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 E L L\Downloads\"/>
    </mc:Choice>
  </mc:AlternateContent>
  <xr:revisionPtr revIDLastSave="0" documentId="8_{1B71123D-7D73-4A50-A46E-04BD6A04F69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aw Data" sheetId="1" r:id="rId1"/>
    <sheet name="Raw Data (2)" sheetId="2" r:id="rId2"/>
  </sheets>
  <calcPr calcId="191029"/>
  <fileRecoveryPr repairLoad="1"/>
</workbook>
</file>

<file path=xl/calcChain.xml><?xml version="1.0" encoding="utf-8"?>
<calcChain xmlns="http://schemas.openxmlformats.org/spreadsheetml/2006/main">
  <c r="P3" i="2" l="1"/>
  <c r="P5" i="2"/>
  <c r="P9" i="2"/>
  <c r="P12" i="2"/>
  <c r="P14" i="2"/>
  <c r="P16" i="2"/>
  <c r="P18" i="2"/>
  <c r="P20" i="2"/>
  <c r="P22" i="2"/>
  <c r="P24" i="2"/>
  <c r="P26" i="2"/>
  <c r="P28" i="2"/>
  <c r="P30" i="2"/>
  <c r="P32" i="2"/>
  <c r="P34" i="2"/>
  <c r="P36" i="2"/>
  <c r="P38" i="2"/>
  <c r="P40" i="2"/>
  <c r="P42" i="2"/>
  <c r="P44" i="2"/>
  <c r="P46" i="2"/>
  <c r="P49" i="2"/>
  <c r="P51" i="2"/>
  <c r="P53" i="2"/>
  <c r="P55" i="2"/>
  <c r="P57" i="2"/>
  <c r="P60" i="2"/>
  <c r="P63" i="2"/>
  <c r="P2" i="2" l="1"/>
</calcChain>
</file>

<file path=xl/sharedStrings.xml><?xml version="1.0" encoding="utf-8"?>
<sst xmlns="http://schemas.openxmlformats.org/spreadsheetml/2006/main" count="391" uniqueCount="70">
  <si>
    <t>Campaign ID</t>
  </si>
  <si>
    <t>Campaign Name</t>
  </si>
  <si>
    <t>Audience</t>
  </si>
  <si>
    <t>Age</t>
  </si>
  <si>
    <t>Geography</t>
  </si>
  <si>
    <t>Reach</t>
  </si>
  <si>
    <t>Impressions</t>
  </si>
  <si>
    <t>Frequency</t>
  </si>
  <si>
    <t>Clicks</t>
  </si>
  <si>
    <t>Unique Clicks</t>
  </si>
  <si>
    <t>Unique Link Clicks (ULC)</t>
  </si>
  <si>
    <t>Click-Through Rate (CTR)</t>
  </si>
  <si>
    <t>Unique Click-Through Rate (Unique CTR)</t>
  </si>
  <si>
    <t>Amount Spent in INR</t>
  </si>
  <si>
    <t>Cost Per Click (CPC)</t>
  </si>
  <si>
    <t>Cost per Result (CPR)</t>
  </si>
  <si>
    <t>Campaign 1</t>
  </si>
  <si>
    <t>SHU_6 (Educators and Principals)</t>
  </si>
  <si>
    <t>Educators and Principals</t>
  </si>
  <si>
    <t>25-34</t>
  </si>
  <si>
    <t>Group 1 (Australia, Canada, United Kingdom, Ghana, Nigeria, Pakistan, United States)</t>
  </si>
  <si>
    <t>35-44</t>
  </si>
  <si>
    <t>45-54</t>
  </si>
  <si>
    <t>55-64</t>
  </si>
  <si>
    <t>Campaign 2</t>
  </si>
  <si>
    <t>SHU3_ (Students Apart from India and US)</t>
  </si>
  <si>
    <t>Students</t>
  </si>
  <si>
    <t>18-24</t>
  </si>
  <si>
    <t>Group 2 (Australia, Canada, United Kingdom, Ghana, Niger, Nigeria, Nepal, Pakistan, Thailand, Taiwan)</t>
  </si>
  <si>
    <t>13-17</t>
  </si>
  <si>
    <t>Campaign 3</t>
  </si>
  <si>
    <t>SHU_Students(Australia)</t>
  </si>
  <si>
    <t>Australia</t>
  </si>
  <si>
    <t>Campaign 4</t>
  </si>
  <si>
    <t>SHU_Students (Canada)</t>
  </si>
  <si>
    <t>Canada</t>
  </si>
  <si>
    <t>Campaign 5</t>
  </si>
  <si>
    <t>SHU_Students(Ghana)</t>
  </si>
  <si>
    <t>Ghana</t>
  </si>
  <si>
    <t>Campaign 6</t>
  </si>
  <si>
    <t>SHU_Students (India)</t>
  </si>
  <si>
    <t>India</t>
  </si>
  <si>
    <t>Campaign 7</t>
  </si>
  <si>
    <t>SHU_Students(Nepal)</t>
  </si>
  <si>
    <t>Nepal</t>
  </si>
  <si>
    <t>Campaign 8</t>
  </si>
  <si>
    <t>SHU_Students (Nigeria)</t>
  </si>
  <si>
    <t>Nigeria</t>
  </si>
  <si>
    <t>Campaign 9</t>
  </si>
  <si>
    <t>SHU_Students(UAE)</t>
  </si>
  <si>
    <t>UAE</t>
  </si>
  <si>
    <t>Campaign 10</t>
  </si>
  <si>
    <t>SHU_Students(UK)</t>
  </si>
  <si>
    <t>UK</t>
  </si>
  <si>
    <t>Campaign 11</t>
  </si>
  <si>
    <t>SHU_Students (USA)</t>
  </si>
  <si>
    <t>USA</t>
  </si>
  <si>
    <t xml:space="preserve"> Total</t>
  </si>
  <si>
    <t>Campaign 3 Total</t>
  </si>
  <si>
    <t>Campaign 10 Total</t>
  </si>
  <si>
    <t>Campaign 11 Total</t>
  </si>
  <si>
    <t>Campaign 6 Total</t>
  </si>
  <si>
    <t>Campaign 4 Total</t>
  </si>
  <si>
    <t>Campaign 9 Total</t>
  </si>
  <si>
    <t>Campaign 8 Total</t>
  </si>
  <si>
    <t>Campaign 5 Total</t>
  </si>
  <si>
    <t>Campaign 2 Total</t>
  </si>
  <si>
    <t>Campaign 1 Total</t>
  </si>
  <si>
    <t>Campaign 7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</si>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</sst>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  <xf numFmtId="1" fontId="2" fillId="0" borderId="0" xfId="0" applyNumberFormat="1" applyFont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34"/>
  <sheetViews>
    <sheetView tabSelected="1" topLeftCell="E1" workbookViewId="0">
      <selection activeCell="E2" sqref="E2"/>
    </sheetView>
  </sheetViews>
  <sheetFormatPr defaultColWidth="12.6328125" defaultRowHeight="15.75" customHeight="1" x14ac:dyDescent="0.25"/>
  <sheetData>
    <row r="1" spans="1:16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 x14ac:dyDescent="0.35">
      <c r="A2" s="2" t="s">
        <v>16</v>
      </c>
      <c r="B2" s="3" t="s">
        <v>17</v>
      </c>
      <c r="C2" s="2" t="s">
        <v>18</v>
      </c>
      <c r="D2" s="3" t="s">
        <v>19</v>
      </c>
      <c r="E2" s="2" t="s">
        <v>20</v>
      </c>
      <c r="F2" s="4">
        <v>11387</v>
      </c>
      <c r="G2" s="4">
        <v>23283</v>
      </c>
      <c r="H2" s="2">
        <v>2.0447000966014</v>
      </c>
      <c r="I2" s="2">
        <v>487</v>
      </c>
      <c r="J2" s="2">
        <v>406</v>
      </c>
      <c r="K2" s="2">
        <v>180</v>
      </c>
      <c r="L2" s="2">
        <v>2.0916548599999998</v>
      </c>
      <c r="M2" s="2">
        <v>3.5654693900000001</v>
      </c>
      <c r="N2" s="3">
        <v>1092.2387745819999</v>
      </c>
      <c r="O2" s="2">
        <v>2.2427900900000002</v>
      </c>
      <c r="P2" s="3">
        <v>6.0679931921222217</v>
      </c>
    </row>
    <row r="3" spans="1:16" ht="15.75" customHeight="1" x14ac:dyDescent="0.35">
      <c r="A3" s="2" t="s">
        <v>16</v>
      </c>
      <c r="B3" s="3" t="s">
        <v>17</v>
      </c>
      <c r="C3" s="2" t="s">
        <v>18</v>
      </c>
      <c r="D3" s="3" t="s">
        <v>21</v>
      </c>
      <c r="E3" s="2" t="s">
        <v>20</v>
      </c>
      <c r="F3" s="4">
        <v>8761</v>
      </c>
      <c r="G3" s="4">
        <v>15683</v>
      </c>
      <c r="H3" s="2">
        <v>1.7900924551991999</v>
      </c>
      <c r="I3" s="2">
        <v>484</v>
      </c>
      <c r="J3" s="2">
        <v>376</v>
      </c>
      <c r="K3" s="2">
        <v>154</v>
      </c>
      <c r="L3" s="2">
        <v>3.0861442299999999</v>
      </c>
      <c r="M3" s="2">
        <v>4.2917475200000004</v>
      </c>
      <c r="N3" s="3">
        <v>835.46404167399999</v>
      </c>
      <c r="O3" s="2">
        <v>1.7261653800000001</v>
      </c>
      <c r="P3" s="3">
        <v>5.4250911797012984</v>
      </c>
    </row>
    <row r="4" spans="1:16" ht="15.75" customHeight="1" x14ac:dyDescent="0.35">
      <c r="A4" s="2" t="s">
        <v>16</v>
      </c>
      <c r="B4" s="3" t="s">
        <v>17</v>
      </c>
      <c r="C4" s="2" t="s">
        <v>18</v>
      </c>
      <c r="D4" s="3" t="s">
        <v>22</v>
      </c>
      <c r="E4" s="2" t="s">
        <v>20</v>
      </c>
      <c r="F4" s="4">
        <v>2867</v>
      </c>
      <c r="G4" s="4">
        <v>6283</v>
      </c>
      <c r="H4" s="2">
        <v>2.1914893617021001</v>
      </c>
      <c r="I4" s="2">
        <v>198</v>
      </c>
      <c r="J4" s="2">
        <v>145</v>
      </c>
      <c r="K4" s="2">
        <v>65</v>
      </c>
      <c r="L4" s="2">
        <v>3.1513608099999999</v>
      </c>
      <c r="M4" s="2">
        <v>5.0575514500000001</v>
      </c>
      <c r="N4" s="3">
        <v>319.38147099083</v>
      </c>
      <c r="O4" s="2">
        <v>1.6130377300000001</v>
      </c>
      <c r="P4" s="3">
        <v>4.9135610921666153</v>
      </c>
    </row>
    <row r="5" spans="1:16" ht="15.75" customHeight="1" x14ac:dyDescent="0.35">
      <c r="A5" s="2" t="s">
        <v>16</v>
      </c>
      <c r="B5" s="3" t="s">
        <v>17</v>
      </c>
      <c r="C5" s="2" t="s">
        <v>18</v>
      </c>
      <c r="D5" s="3" t="s">
        <v>23</v>
      </c>
      <c r="E5" s="2" t="s">
        <v>20</v>
      </c>
      <c r="F5" s="4">
        <v>889</v>
      </c>
      <c r="G5" s="4">
        <v>1890</v>
      </c>
      <c r="H5" s="2">
        <v>2.1259842519685002</v>
      </c>
      <c r="I5" s="2">
        <v>49</v>
      </c>
      <c r="J5" s="2">
        <v>40</v>
      </c>
      <c r="K5" s="2">
        <v>21</v>
      </c>
      <c r="L5" s="2">
        <v>2.5925925900000002</v>
      </c>
      <c r="M5" s="2">
        <v>4.4994375700000004</v>
      </c>
      <c r="N5" s="3">
        <v>86.245712753221</v>
      </c>
      <c r="O5" s="2">
        <v>1.76011659</v>
      </c>
      <c r="P5" s="3">
        <v>4.1069387025343334</v>
      </c>
    </row>
    <row r="6" spans="1:16" ht="15.75" customHeight="1" x14ac:dyDescent="0.35">
      <c r="A6" s="2" t="s">
        <v>24</v>
      </c>
      <c r="B6" s="3" t="s">
        <v>25</v>
      </c>
      <c r="C6" s="2" t="s">
        <v>26</v>
      </c>
      <c r="D6" s="3" t="s">
        <v>27</v>
      </c>
      <c r="E6" s="2" t="s">
        <v>28</v>
      </c>
      <c r="F6" s="4">
        <v>29675</v>
      </c>
      <c r="G6" s="4">
        <v>39161</v>
      </c>
      <c r="H6" s="2">
        <v>1.3196630160067</v>
      </c>
      <c r="I6" s="2">
        <v>2593</v>
      </c>
      <c r="J6" s="2">
        <v>1994</v>
      </c>
      <c r="K6" s="2">
        <v>1095</v>
      </c>
      <c r="L6" s="2">
        <v>6.6213835200000002</v>
      </c>
      <c r="M6" s="2">
        <v>6.7194608300000001</v>
      </c>
      <c r="N6" s="3">
        <v>1193.9417537765</v>
      </c>
      <c r="O6" s="2">
        <v>0.46044803000000001</v>
      </c>
      <c r="P6" s="3">
        <v>1.090357766005936</v>
      </c>
    </row>
    <row r="7" spans="1:16" ht="15.75" customHeight="1" x14ac:dyDescent="0.35">
      <c r="A7" s="2" t="s">
        <v>24</v>
      </c>
      <c r="B7" s="3" t="s">
        <v>25</v>
      </c>
      <c r="C7" s="2" t="s">
        <v>26</v>
      </c>
      <c r="D7" s="3" t="s">
        <v>29</v>
      </c>
      <c r="E7" s="2" t="s">
        <v>28</v>
      </c>
      <c r="F7" s="4">
        <v>14753</v>
      </c>
      <c r="G7" s="4">
        <v>25705</v>
      </c>
      <c r="H7" s="2">
        <v>1.7423574866128999</v>
      </c>
      <c r="I7" s="2">
        <v>969</v>
      </c>
      <c r="J7" s="2">
        <v>698</v>
      </c>
      <c r="K7" s="2">
        <v>435</v>
      </c>
      <c r="L7" s="2">
        <v>3.7696946100000002</v>
      </c>
      <c r="M7" s="2">
        <v>4.7312411000000001</v>
      </c>
      <c r="N7" s="3">
        <v>299.50641479293</v>
      </c>
      <c r="O7" s="2">
        <v>0.30908815000000001</v>
      </c>
      <c r="P7" s="3">
        <v>0.68852049377685054</v>
      </c>
    </row>
    <row r="8" spans="1:16" ht="15.75" customHeight="1" x14ac:dyDescent="0.35">
      <c r="A8" s="2" t="s">
        <v>24</v>
      </c>
      <c r="B8" s="3" t="s">
        <v>25</v>
      </c>
      <c r="C8" s="2" t="s">
        <v>26</v>
      </c>
      <c r="D8" s="3" t="s">
        <v>19</v>
      </c>
      <c r="E8" s="2" t="s">
        <v>28</v>
      </c>
      <c r="F8" s="4">
        <v>2066</v>
      </c>
      <c r="G8" s="4">
        <v>2447</v>
      </c>
      <c r="H8" s="2">
        <v>1.1844143272023</v>
      </c>
      <c r="I8" s="2">
        <v>181</v>
      </c>
      <c r="J8" s="2">
        <v>141</v>
      </c>
      <c r="K8" s="2">
        <v>65</v>
      </c>
      <c r="L8" s="2">
        <v>7.3968124199999998</v>
      </c>
      <c r="M8" s="2">
        <v>6.8247821899999996</v>
      </c>
      <c r="N8" s="3">
        <v>85.571831430545998</v>
      </c>
      <c r="O8" s="2">
        <v>0.47277255000000001</v>
      </c>
      <c r="P8" s="3">
        <v>1.3164897143160923</v>
      </c>
    </row>
    <row r="9" spans="1:16" ht="15.75" customHeight="1" x14ac:dyDescent="0.35">
      <c r="A9" s="2" t="s">
        <v>30</v>
      </c>
      <c r="B9" s="3" t="s">
        <v>31</v>
      </c>
      <c r="C9" s="2" t="s">
        <v>26</v>
      </c>
      <c r="D9" s="3" t="s">
        <v>29</v>
      </c>
      <c r="E9" s="2" t="s">
        <v>32</v>
      </c>
      <c r="F9" s="4">
        <v>2271</v>
      </c>
      <c r="G9" s="4">
        <v>2616</v>
      </c>
      <c r="H9" s="2">
        <v>1.1519154557464</v>
      </c>
      <c r="I9" s="2">
        <v>61</v>
      </c>
      <c r="J9" s="2">
        <v>55</v>
      </c>
      <c r="K9" s="2">
        <v>28</v>
      </c>
      <c r="L9" s="2">
        <v>2.3318042800000001</v>
      </c>
      <c r="M9" s="2">
        <v>2.4218405999999999</v>
      </c>
      <c r="N9" s="3">
        <v>475.84837383441999</v>
      </c>
      <c r="O9" s="2">
        <v>7.8007930099999996</v>
      </c>
      <c r="P9" s="3">
        <v>16.994584779800714</v>
      </c>
    </row>
    <row r="10" spans="1:16" ht="15.75" customHeight="1" x14ac:dyDescent="0.35">
      <c r="A10" s="2" t="s">
        <v>30</v>
      </c>
      <c r="B10" s="3" t="s">
        <v>31</v>
      </c>
      <c r="C10" s="2" t="s">
        <v>26</v>
      </c>
      <c r="D10" s="3" t="s">
        <v>27</v>
      </c>
      <c r="E10" s="2" t="s">
        <v>32</v>
      </c>
      <c r="F10" s="4">
        <v>704</v>
      </c>
      <c r="G10" s="4">
        <v>734</v>
      </c>
      <c r="H10" s="2">
        <v>1.0426136363636</v>
      </c>
      <c r="I10" s="2">
        <v>49</v>
      </c>
      <c r="J10" s="2">
        <v>46</v>
      </c>
      <c r="K10" s="2">
        <v>13</v>
      </c>
      <c r="L10" s="2">
        <v>6.6757493200000004</v>
      </c>
      <c r="M10" s="2">
        <v>6.5340909099999998</v>
      </c>
      <c r="N10" s="3">
        <v>283.16939389658</v>
      </c>
      <c r="O10" s="2">
        <v>5.7789672200000002</v>
      </c>
      <c r="P10" s="3">
        <v>21.782261068967692</v>
      </c>
    </row>
    <row r="11" spans="1:16" ht="15.75" customHeight="1" x14ac:dyDescent="0.35">
      <c r="A11" s="2" t="s">
        <v>30</v>
      </c>
      <c r="B11" s="3" t="s">
        <v>31</v>
      </c>
      <c r="C11" s="2" t="s">
        <v>26</v>
      </c>
      <c r="D11" s="3" t="s">
        <v>19</v>
      </c>
      <c r="E11" s="2" t="s">
        <v>32</v>
      </c>
      <c r="F11" s="4">
        <v>212</v>
      </c>
      <c r="G11" s="4">
        <v>222</v>
      </c>
      <c r="H11" s="2">
        <v>1.0471698113207999</v>
      </c>
      <c r="I11" s="2">
        <v>9</v>
      </c>
      <c r="J11" s="2">
        <v>8</v>
      </c>
      <c r="K11" s="2">
        <v>3</v>
      </c>
      <c r="L11" s="2">
        <v>4.0540540500000004</v>
      </c>
      <c r="M11" s="2">
        <v>3.7735849099999998</v>
      </c>
      <c r="N11" s="3">
        <v>91.662232269002999</v>
      </c>
      <c r="O11" s="2">
        <v>10.18469247</v>
      </c>
      <c r="P11" s="3">
        <v>30.554077423001001</v>
      </c>
    </row>
    <row r="12" spans="1:16" ht="15.75" customHeight="1" x14ac:dyDescent="0.35">
      <c r="A12" s="2" t="s">
        <v>33</v>
      </c>
      <c r="B12" s="3" t="s">
        <v>34</v>
      </c>
      <c r="C12" s="2" t="s">
        <v>26</v>
      </c>
      <c r="D12" s="3" t="s">
        <v>29</v>
      </c>
      <c r="E12" s="2" t="s">
        <v>35</v>
      </c>
      <c r="F12" s="4">
        <v>2330</v>
      </c>
      <c r="G12" s="4">
        <v>3146</v>
      </c>
      <c r="H12" s="2">
        <v>1.3502145922747</v>
      </c>
      <c r="I12" s="2">
        <v>101</v>
      </c>
      <c r="J12" s="2">
        <v>84</v>
      </c>
      <c r="K12" s="2">
        <v>63</v>
      </c>
      <c r="L12" s="2">
        <v>3.2104259399999999</v>
      </c>
      <c r="M12" s="2">
        <v>3.6051502100000001</v>
      </c>
      <c r="N12" s="3">
        <v>528.07727507207005</v>
      </c>
      <c r="O12" s="2">
        <v>5.2284878700000004</v>
      </c>
      <c r="P12" s="3">
        <v>8.3821789693979376</v>
      </c>
    </row>
    <row r="13" spans="1:16" ht="15.75" customHeight="1" x14ac:dyDescent="0.35">
      <c r="A13" s="2" t="s">
        <v>33</v>
      </c>
      <c r="B13" s="3" t="s">
        <v>34</v>
      </c>
      <c r="C13" s="2" t="s">
        <v>26</v>
      </c>
      <c r="D13" s="3" t="s">
        <v>27</v>
      </c>
      <c r="E13" s="2" t="s">
        <v>35</v>
      </c>
      <c r="F13" s="4">
        <v>759</v>
      </c>
      <c r="G13" s="4">
        <v>878</v>
      </c>
      <c r="H13" s="2">
        <v>1.1567852437418</v>
      </c>
      <c r="I13" s="2">
        <v>52</v>
      </c>
      <c r="J13" s="2">
        <v>44</v>
      </c>
      <c r="K13" s="2">
        <v>34</v>
      </c>
      <c r="L13" s="2">
        <v>5.9225512499999997</v>
      </c>
      <c r="M13" s="2">
        <v>5.7971014500000004</v>
      </c>
      <c r="N13" s="3">
        <v>294.81928040400999</v>
      </c>
      <c r="O13" s="2">
        <v>5.6696015500000003</v>
      </c>
      <c r="P13" s="3">
        <v>8.6711553060002942</v>
      </c>
    </row>
    <row r="14" spans="1:16" ht="15.75" customHeight="1" x14ac:dyDescent="0.35">
      <c r="A14" s="2" t="s">
        <v>33</v>
      </c>
      <c r="B14" s="3" t="s">
        <v>34</v>
      </c>
      <c r="C14" s="2" t="s">
        <v>26</v>
      </c>
      <c r="D14" s="3" t="s">
        <v>19</v>
      </c>
      <c r="E14" s="2" t="s">
        <v>35</v>
      </c>
      <c r="F14" s="4">
        <v>218</v>
      </c>
      <c r="G14" s="4">
        <v>243</v>
      </c>
      <c r="H14" s="2">
        <v>1.1146788990826</v>
      </c>
      <c r="I14" s="2">
        <v>18</v>
      </c>
      <c r="J14" s="2">
        <v>18</v>
      </c>
      <c r="K14" s="2">
        <v>15</v>
      </c>
      <c r="L14" s="2">
        <v>7.4074074100000002</v>
      </c>
      <c r="M14" s="2">
        <v>8.2568807300000007</v>
      </c>
      <c r="N14" s="3">
        <v>101.06344452392</v>
      </c>
      <c r="O14" s="2">
        <v>5.6146358100000002</v>
      </c>
      <c r="P14" s="3">
        <v>6.7375629682613329</v>
      </c>
    </row>
    <row r="15" spans="1:16" ht="15.75" customHeight="1" x14ac:dyDescent="0.35">
      <c r="A15" s="2" t="s">
        <v>36</v>
      </c>
      <c r="B15" s="3" t="s">
        <v>37</v>
      </c>
      <c r="C15" s="2" t="s">
        <v>26</v>
      </c>
      <c r="D15" s="3" t="s">
        <v>27</v>
      </c>
      <c r="E15" s="2" t="s">
        <v>38</v>
      </c>
      <c r="F15" s="4">
        <v>5952</v>
      </c>
      <c r="G15" s="4">
        <v>6943</v>
      </c>
      <c r="H15" s="2">
        <v>1.166498655914</v>
      </c>
      <c r="I15" s="2">
        <v>284</v>
      </c>
      <c r="J15" s="2">
        <v>238</v>
      </c>
      <c r="K15" s="2">
        <v>98</v>
      </c>
      <c r="L15" s="2">
        <v>4.0904508100000001</v>
      </c>
      <c r="M15" s="2">
        <v>3.9986559100000001</v>
      </c>
      <c r="N15" s="3">
        <v>378.10361870167998</v>
      </c>
      <c r="O15" s="2">
        <v>1.33135077</v>
      </c>
      <c r="P15" s="3">
        <v>3.8582001908334691</v>
      </c>
    </row>
    <row r="16" spans="1:16" ht="15.75" customHeight="1" x14ac:dyDescent="0.35">
      <c r="A16" s="2" t="s">
        <v>36</v>
      </c>
      <c r="B16" s="3" t="s">
        <v>37</v>
      </c>
      <c r="C16" s="2" t="s">
        <v>26</v>
      </c>
      <c r="D16" s="3" t="s">
        <v>19</v>
      </c>
      <c r="E16" s="2" t="s">
        <v>38</v>
      </c>
      <c r="F16" s="4">
        <v>3717</v>
      </c>
      <c r="G16" s="4">
        <v>4620</v>
      </c>
      <c r="H16" s="2">
        <v>1.2429378531073001</v>
      </c>
      <c r="I16" s="2">
        <v>184</v>
      </c>
      <c r="J16" s="2">
        <v>160</v>
      </c>
      <c r="K16" s="2">
        <v>46</v>
      </c>
      <c r="L16" s="2">
        <v>3.98268398</v>
      </c>
      <c r="M16" s="2">
        <v>4.3045466799999996</v>
      </c>
      <c r="N16" s="3">
        <v>282.21633278769002</v>
      </c>
      <c r="O16" s="2">
        <v>1.5337844199999999</v>
      </c>
      <c r="P16" s="3">
        <v>6.1351376692976087</v>
      </c>
    </row>
    <row r="17" spans="1:16" ht="15.75" customHeight="1" x14ac:dyDescent="0.35">
      <c r="A17" s="2" t="s">
        <v>36</v>
      </c>
      <c r="B17" s="3" t="s">
        <v>37</v>
      </c>
      <c r="C17" s="2" t="s">
        <v>26</v>
      </c>
      <c r="D17" s="3" t="s">
        <v>29</v>
      </c>
      <c r="E17" s="2" t="s">
        <v>38</v>
      </c>
      <c r="F17" s="4">
        <v>5355</v>
      </c>
      <c r="G17" s="4">
        <v>8920</v>
      </c>
      <c r="H17" s="2">
        <v>1.6657329598506001</v>
      </c>
      <c r="I17" s="2">
        <v>180</v>
      </c>
      <c r="J17" s="2">
        <v>154</v>
      </c>
      <c r="K17" s="2">
        <v>93</v>
      </c>
      <c r="L17" s="2">
        <v>2.0179372199999999</v>
      </c>
      <c r="M17" s="2">
        <v>2.8758169900000001</v>
      </c>
      <c r="N17" s="3">
        <v>177.46004851063</v>
      </c>
      <c r="O17" s="2">
        <v>0.98588916000000004</v>
      </c>
      <c r="P17" s="3">
        <v>1.9081725646304302</v>
      </c>
    </row>
    <row r="18" spans="1:16" ht="15.75" customHeight="1" x14ac:dyDescent="0.35">
      <c r="A18" s="2" t="s">
        <v>39</v>
      </c>
      <c r="B18" s="3" t="s">
        <v>40</v>
      </c>
      <c r="C18" s="2" t="s">
        <v>26</v>
      </c>
      <c r="D18" s="3" t="s">
        <v>27</v>
      </c>
      <c r="E18" s="2" t="s">
        <v>41</v>
      </c>
      <c r="F18" s="4">
        <v>30110</v>
      </c>
      <c r="G18" s="4">
        <v>35372</v>
      </c>
      <c r="H18" s="2">
        <v>1.1747592162072</v>
      </c>
      <c r="I18" s="2">
        <v>1308</v>
      </c>
      <c r="J18" s="2">
        <v>1162</v>
      </c>
      <c r="K18" s="2">
        <v>934</v>
      </c>
      <c r="L18" s="2">
        <v>3.6978401000000001</v>
      </c>
      <c r="M18" s="2">
        <v>3.8591829999999998</v>
      </c>
      <c r="N18" s="3">
        <v>893.99514033378</v>
      </c>
      <c r="O18" s="2">
        <v>0.68348251999999998</v>
      </c>
      <c r="P18" s="3">
        <v>0.95716824446871518</v>
      </c>
    </row>
    <row r="19" spans="1:16" ht="15.75" customHeight="1" x14ac:dyDescent="0.35">
      <c r="A19" s="2" t="s">
        <v>39</v>
      </c>
      <c r="B19" s="3" t="s">
        <v>40</v>
      </c>
      <c r="C19" s="2" t="s">
        <v>26</v>
      </c>
      <c r="D19" s="3" t="s">
        <v>19</v>
      </c>
      <c r="E19" s="2" t="s">
        <v>41</v>
      </c>
      <c r="F19" s="4">
        <v>1721</v>
      </c>
      <c r="G19" s="4">
        <v>1874</v>
      </c>
      <c r="H19" s="2">
        <v>1.0889018012783001</v>
      </c>
      <c r="I19" s="2">
        <v>92</v>
      </c>
      <c r="J19" s="2">
        <v>76</v>
      </c>
      <c r="K19" s="2">
        <v>53</v>
      </c>
      <c r="L19" s="2">
        <v>4.90928495</v>
      </c>
      <c r="M19" s="2">
        <v>4.4160371899999999</v>
      </c>
      <c r="N19" s="3">
        <v>61.214859666216</v>
      </c>
      <c r="O19" s="2">
        <v>0.66537891000000005</v>
      </c>
      <c r="P19" s="3">
        <v>1.1549973521927548</v>
      </c>
    </row>
    <row r="20" spans="1:16" ht="14.5" x14ac:dyDescent="0.35">
      <c r="A20" s="2" t="s">
        <v>42</v>
      </c>
      <c r="B20" s="3" t="s">
        <v>43</v>
      </c>
      <c r="C20" s="2" t="s">
        <v>26</v>
      </c>
      <c r="D20" s="3" t="s">
        <v>27</v>
      </c>
      <c r="E20" s="2" t="s">
        <v>44</v>
      </c>
      <c r="F20" s="4">
        <v>18900</v>
      </c>
      <c r="G20" s="4">
        <v>36659</v>
      </c>
      <c r="H20" s="2">
        <v>1.9396296296296001</v>
      </c>
      <c r="I20" s="2">
        <v>849</v>
      </c>
      <c r="J20" s="2">
        <v>688</v>
      </c>
      <c r="K20" s="2">
        <v>306</v>
      </c>
      <c r="L20" s="2">
        <v>2.3159387900000001</v>
      </c>
      <c r="M20" s="2">
        <v>3.64021164</v>
      </c>
      <c r="N20" s="3">
        <v>634.64047112064998</v>
      </c>
      <c r="O20" s="2">
        <v>0.74751528</v>
      </c>
      <c r="P20" s="3">
        <v>2.0739884677145426</v>
      </c>
    </row>
    <row r="21" spans="1:16" ht="14.5" x14ac:dyDescent="0.35">
      <c r="A21" s="2" t="s">
        <v>42</v>
      </c>
      <c r="B21" s="3" t="s">
        <v>43</v>
      </c>
      <c r="C21" s="2" t="s">
        <v>26</v>
      </c>
      <c r="D21" s="3" t="s">
        <v>29</v>
      </c>
      <c r="E21" s="2" t="s">
        <v>44</v>
      </c>
      <c r="F21" s="4">
        <v>6145</v>
      </c>
      <c r="G21" s="4">
        <v>19474</v>
      </c>
      <c r="H21" s="2">
        <v>3.1690805532953998</v>
      </c>
      <c r="I21" s="2">
        <v>325</v>
      </c>
      <c r="J21" s="2">
        <v>246</v>
      </c>
      <c r="K21" s="2">
        <v>129</v>
      </c>
      <c r="L21" s="2">
        <v>1.66889186</v>
      </c>
      <c r="M21" s="2">
        <v>4.0032546800000004</v>
      </c>
      <c r="N21" s="3">
        <v>211.75704911375001</v>
      </c>
      <c r="O21" s="2">
        <v>0.65156015</v>
      </c>
      <c r="P21" s="3">
        <v>1.64152751250969</v>
      </c>
    </row>
    <row r="22" spans="1:16" ht="14.5" x14ac:dyDescent="0.35">
      <c r="A22" s="2" t="s">
        <v>42</v>
      </c>
      <c r="B22" s="3" t="s">
        <v>43</v>
      </c>
      <c r="C22" s="2" t="s">
        <v>26</v>
      </c>
      <c r="D22" s="3" t="s">
        <v>19</v>
      </c>
      <c r="E22" s="2" t="s">
        <v>44</v>
      </c>
      <c r="F22" s="4">
        <v>4623</v>
      </c>
      <c r="G22" s="4">
        <v>9082</v>
      </c>
      <c r="H22" s="2">
        <v>1.9645252000864999</v>
      </c>
      <c r="I22" s="2">
        <v>246</v>
      </c>
      <c r="J22" s="2">
        <v>212</v>
      </c>
      <c r="K22" s="2">
        <v>83</v>
      </c>
      <c r="L22" s="2">
        <v>2.7086544799999999</v>
      </c>
      <c r="M22" s="2">
        <v>4.5857668199999999</v>
      </c>
      <c r="N22" s="3">
        <v>188.84247976559999</v>
      </c>
      <c r="O22" s="2">
        <v>0.76765236000000003</v>
      </c>
      <c r="P22" s="3">
        <v>2.2752105995855421</v>
      </c>
    </row>
    <row r="23" spans="1:16" ht="14.5" x14ac:dyDescent="0.35">
      <c r="A23" s="2" t="s">
        <v>45</v>
      </c>
      <c r="B23" s="3" t="s">
        <v>46</v>
      </c>
      <c r="C23" s="2" t="s">
        <v>26</v>
      </c>
      <c r="D23" s="3" t="s">
        <v>27</v>
      </c>
      <c r="E23" s="2" t="s">
        <v>47</v>
      </c>
      <c r="F23" s="4">
        <v>11027</v>
      </c>
      <c r="G23" s="4">
        <v>13820</v>
      </c>
      <c r="H23" s="2">
        <v>1.2532873855083</v>
      </c>
      <c r="I23" s="2">
        <v>1491</v>
      </c>
      <c r="J23" s="2">
        <v>1132</v>
      </c>
      <c r="K23" s="2">
        <v>548</v>
      </c>
      <c r="L23" s="2">
        <v>10.788712009999999</v>
      </c>
      <c r="M23" s="2">
        <v>10.26571144</v>
      </c>
      <c r="N23" s="3">
        <v>542.67292650306001</v>
      </c>
      <c r="O23" s="2">
        <v>0.36396574999999998</v>
      </c>
      <c r="P23" s="3">
        <v>0.99027906296178836</v>
      </c>
    </row>
    <row r="24" spans="1:16" ht="14.5" x14ac:dyDescent="0.35">
      <c r="A24" s="2" t="s">
        <v>45</v>
      </c>
      <c r="B24" s="3" t="s">
        <v>46</v>
      </c>
      <c r="C24" s="2" t="s">
        <v>26</v>
      </c>
      <c r="D24" s="3" t="s">
        <v>29</v>
      </c>
      <c r="E24" s="2" t="s">
        <v>47</v>
      </c>
      <c r="F24" s="4">
        <v>8516</v>
      </c>
      <c r="G24" s="4">
        <v>12372</v>
      </c>
      <c r="H24" s="2">
        <v>1.4527947393142</v>
      </c>
      <c r="I24" s="2">
        <v>970</v>
      </c>
      <c r="J24" s="2">
        <v>696</v>
      </c>
      <c r="K24" s="2">
        <v>408</v>
      </c>
      <c r="L24" s="2">
        <v>7.84028451</v>
      </c>
      <c r="M24" s="2">
        <v>8.1728511000000008</v>
      </c>
      <c r="N24" s="3">
        <v>282.20953634511</v>
      </c>
      <c r="O24" s="2">
        <v>0.29093766999999998</v>
      </c>
      <c r="P24" s="3">
        <v>0.69169004006154411</v>
      </c>
    </row>
    <row r="25" spans="1:16" ht="14.5" x14ac:dyDescent="0.35">
      <c r="A25" s="2" t="s">
        <v>45</v>
      </c>
      <c r="B25" s="3" t="s">
        <v>46</v>
      </c>
      <c r="C25" s="2" t="s">
        <v>26</v>
      </c>
      <c r="D25" s="3" t="s">
        <v>19</v>
      </c>
      <c r="E25" s="2" t="s">
        <v>47</v>
      </c>
      <c r="F25" s="4">
        <v>2386</v>
      </c>
      <c r="G25" s="4">
        <v>2782</v>
      </c>
      <c r="H25" s="2">
        <v>1.1659681475271999</v>
      </c>
      <c r="I25" s="2">
        <v>304</v>
      </c>
      <c r="J25" s="2">
        <v>230</v>
      </c>
      <c r="K25" s="2">
        <v>117</v>
      </c>
      <c r="L25" s="2">
        <v>10.927390369999999</v>
      </c>
      <c r="M25" s="2">
        <v>9.6395641199999993</v>
      </c>
      <c r="N25" s="3">
        <v>117.89753715182999</v>
      </c>
      <c r="O25" s="2">
        <v>0.38782084999999999</v>
      </c>
      <c r="P25" s="3">
        <v>1.0076712577079487</v>
      </c>
    </row>
    <row r="26" spans="1:16" ht="14.5" x14ac:dyDescent="0.35">
      <c r="A26" s="2" t="s">
        <v>48</v>
      </c>
      <c r="B26" s="3" t="s">
        <v>49</v>
      </c>
      <c r="C26" s="2" t="s">
        <v>26</v>
      </c>
      <c r="D26" s="3" t="s">
        <v>19</v>
      </c>
      <c r="E26" s="2" t="s">
        <v>50</v>
      </c>
      <c r="F26" s="4">
        <v>2892</v>
      </c>
      <c r="G26" s="4">
        <v>3347</v>
      </c>
      <c r="H26" s="2">
        <v>1.1573305670816001</v>
      </c>
      <c r="I26" s="2">
        <v>135</v>
      </c>
      <c r="J26" s="2">
        <v>102</v>
      </c>
      <c r="K26" s="2">
        <v>41</v>
      </c>
      <c r="L26" s="2">
        <v>4.0334627999999997</v>
      </c>
      <c r="M26" s="2">
        <v>3.5269709499999999</v>
      </c>
      <c r="N26" s="3">
        <v>455.48990568191999</v>
      </c>
      <c r="O26" s="2">
        <v>3.3739992999999999</v>
      </c>
      <c r="P26" s="3">
        <v>11.109509894680976</v>
      </c>
    </row>
    <row r="27" spans="1:16" ht="14.5" x14ac:dyDescent="0.35">
      <c r="A27" s="2" t="s">
        <v>48</v>
      </c>
      <c r="B27" s="3" t="s">
        <v>49</v>
      </c>
      <c r="C27" s="2" t="s">
        <v>26</v>
      </c>
      <c r="D27" s="3" t="s">
        <v>27</v>
      </c>
      <c r="E27" s="2" t="s">
        <v>50</v>
      </c>
      <c r="F27" s="4">
        <v>2862</v>
      </c>
      <c r="G27" s="4">
        <v>3234</v>
      </c>
      <c r="H27" s="2">
        <v>1.1299790356393999</v>
      </c>
      <c r="I27" s="2">
        <v>72</v>
      </c>
      <c r="J27" s="2">
        <v>60</v>
      </c>
      <c r="K27" s="2">
        <v>27</v>
      </c>
      <c r="L27" s="2">
        <v>2.2263450800000002</v>
      </c>
      <c r="M27" s="2">
        <v>2.0964360599999998</v>
      </c>
      <c r="N27" s="3">
        <v>316.14039188818998</v>
      </c>
      <c r="O27" s="2">
        <v>4.3908387800000002</v>
      </c>
      <c r="P27" s="3">
        <v>11.708903403266296</v>
      </c>
    </row>
    <row r="28" spans="1:16" ht="14.5" x14ac:dyDescent="0.35">
      <c r="A28" s="2" t="s">
        <v>48</v>
      </c>
      <c r="B28" s="3" t="s">
        <v>49</v>
      </c>
      <c r="C28" s="2" t="s">
        <v>26</v>
      </c>
      <c r="D28" s="3" t="s">
        <v>29</v>
      </c>
      <c r="E28" s="2" t="s">
        <v>50</v>
      </c>
      <c r="F28" s="4">
        <v>1579</v>
      </c>
      <c r="G28" s="4">
        <v>2079</v>
      </c>
      <c r="H28" s="2">
        <v>1.316656111463</v>
      </c>
      <c r="I28" s="2">
        <v>35</v>
      </c>
      <c r="J28" s="2">
        <v>32</v>
      </c>
      <c r="K28" s="2">
        <v>20</v>
      </c>
      <c r="L28" s="2">
        <v>1.68350168</v>
      </c>
      <c r="M28" s="2">
        <v>2.0265991099999998</v>
      </c>
      <c r="N28" s="3">
        <v>104.62970242989</v>
      </c>
      <c r="O28" s="2">
        <v>2.98942007</v>
      </c>
      <c r="P28" s="3">
        <v>5.2314851214945</v>
      </c>
    </row>
    <row r="29" spans="1:16" ht="14.5" x14ac:dyDescent="0.35">
      <c r="A29" s="2" t="s">
        <v>51</v>
      </c>
      <c r="B29" s="3" t="s">
        <v>52</v>
      </c>
      <c r="C29" s="2" t="s">
        <v>26</v>
      </c>
      <c r="D29" s="3" t="s">
        <v>29</v>
      </c>
      <c r="E29" s="2" t="s">
        <v>53</v>
      </c>
      <c r="F29" s="4">
        <v>2557</v>
      </c>
      <c r="G29" s="4">
        <v>2941</v>
      </c>
      <c r="H29" s="2">
        <v>1.1501759874852999</v>
      </c>
      <c r="I29" s="2">
        <v>69</v>
      </c>
      <c r="J29" s="2">
        <v>60</v>
      </c>
      <c r="K29" s="2">
        <v>33</v>
      </c>
      <c r="L29" s="2">
        <v>2.3461407699999999</v>
      </c>
      <c r="M29" s="2">
        <v>2.3464998000000001</v>
      </c>
      <c r="N29" s="3">
        <v>487.52</v>
      </c>
      <c r="O29" s="2">
        <v>7.0655072499999996</v>
      </c>
      <c r="P29" s="3">
        <v>14.773333333333333</v>
      </c>
    </row>
    <row r="30" spans="1:16" ht="14.5" x14ac:dyDescent="0.35">
      <c r="A30" s="2" t="s">
        <v>51</v>
      </c>
      <c r="B30" s="3" t="s">
        <v>52</v>
      </c>
      <c r="C30" s="2" t="s">
        <v>26</v>
      </c>
      <c r="D30" s="3" t="s">
        <v>27</v>
      </c>
      <c r="E30" s="2" t="s">
        <v>53</v>
      </c>
      <c r="F30" s="4">
        <v>741</v>
      </c>
      <c r="G30" s="4">
        <v>785</v>
      </c>
      <c r="H30" s="2">
        <v>1.059379217274</v>
      </c>
      <c r="I30" s="2">
        <v>39</v>
      </c>
      <c r="J30" s="2">
        <v>34</v>
      </c>
      <c r="K30" s="2">
        <v>20</v>
      </c>
      <c r="L30" s="2">
        <v>4.9681528699999999</v>
      </c>
      <c r="M30" s="2">
        <v>4.5883940599999997</v>
      </c>
      <c r="N30" s="3">
        <v>255.57</v>
      </c>
      <c r="O30" s="2">
        <v>6.5530769199999996</v>
      </c>
      <c r="P30" s="3">
        <v>12.778499999999999</v>
      </c>
    </row>
    <row r="31" spans="1:16" ht="14.5" x14ac:dyDescent="0.35">
      <c r="A31" s="2" t="s">
        <v>51</v>
      </c>
      <c r="B31" s="3" t="s">
        <v>52</v>
      </c>
      <c r="C31" s="2" t="s">
        <v>26</v>
      </c>
      <c r="D31" s="3" t="s">
        <v>19</v>
      </c>
      <c r="E31" s="2" t="s">
        <v>53</v>
      </c>
      <c r="F31" s="4">
        <v>338</v>
      </c>
      <c r="G31" s="4">
        <v>365</v>
      </c>
      <c r="H31" s="2">
        <v>1.0798816568047001</v>
      </c>
      <c r="I31" s="2">
        <v>13</v>
      </c>
      <c r="J31" s="2">
        <v>11</v>
      </c>
      <c r="K31" s="2">
        <v>4</v>
      </c>
      <c r="L31" s="2">
        <v>3.5616438399999999</v>
      </c>
      <c r="M31" s="2">
        <v>3.2544378699999998</v>
      </c>
      <c r="N31" s="3">
        <v>113.58</v>
      </c>
      <c r="O31" s="2">
        <v>8.7369230800000004</v>
      </c>
      <c r="P31" s="3">
        <v>28.395</v>
      </c>
    </row>
    <row r="32" spans="1:16" ht="14.5" x14ac:dyDescent="0.35">
      <c r="A32" s="2" t="s">
        <v>54</v>
      </c>
      <c r="B32" s="3" t="s">
        <v>55</v>
      </c>
      <c r="C32" s="2" t="s">
        <v>26</v>
      </c>
      <c r="D32" s="3" t="s">
        <v>29</v>
      </c>
      <c r="E32" s="2" t="s">
        <v>56</v>
      </c>
      <c r="F32" s="4">
        <v>2159</v>
      </c>
      <c r="G32" s="4">
        <v>2465</v>
      </c>
      <c r="H32" s="2">
        <v>1.1417322834646</v>
      </c>
      <c r="I32" s="2">
        <v>126</v>
      </c>
      <c r="J32" s="2">
        <v>111</v>
      </c>
      <c r="K32" s="2">
        <v>95</v>
      </c>
      <c r="L32" s="2">
        <v>5.1115618700000001</v>
      </c>
      <c r="M32" s="2">
        <v>5.1412691099999996</v>
      </c>
      <c r="N32" s="3">
        <v>691.28113234883995</v>
      </c>
      <c r="O32" s="2">
        <v>5.4863581899999998</v>
      </c>
      <c r="P32" s="3">
        <v>7.2766434984088413</v>
      </c>
    </row>
    <row r="33" spans="1:16" ht="14.5" x14ac:dyDescent="0.35">
      <c r="A33" s="2" t="s">
        <v>54</v>
      </c>
      <c r="B33" s="3" t="s">
        <v>55</v>
      </c>
      <c r="C33" s="2" t="s">
        <v>26</v>
      </c>
      <c r="D33" s="3" t="s">
        <v>27</v>
      </c>
      <c r="E33" s="2" t="s">
        <v>56</v>
      </c>
      <c r="F33" s="4">
        <v>305</v>
      </c>
      <c r="G33" s="4">
        <v>332</v>
      </c>
      <c r="H33" s="2">
        <v>1.0885245901639</v>
      </c>
      <c r="I33" s="2">
        <v>43</v>
      </c>
      <c r="J33" s="2">
        <v>37</v>
      </c>
      <c r="K33" s="2">
        <v>28</v>
      </c>
      <c r="L33" s="2">
        <v>12.95180723</v>
      </c>
      <c r="M33" s="2">
        <v>12.131147540000001</v>
      </c>
      <c r="N33" s="3">
        <v>159.13622825300001</v>
      </c>
      <c r="O33" s="2">
        <v>3.7008425200000001</v>
      </c>
      <c r="P33" s="3">
        <v>5.6834367233214289</v>
      </c>
    </row>
    <row r="34" spans="1:16" ht="14.5" x14ac:dyDescent="0.35">
      <c r="A34" s="2" t="s">
        <v>54</v>
      </c>
      <c r="B34" s="3" t="s">
        <v>55</v>
      </c>
      <c r="C34" s="2" t="s">
        <v>26</v>
      </c>
      <c r="D34" s="3" t="s">
        <v>19</v>
      </c>
      <c r="E34" s="2" t="s">
        <v>56</v>
      </c>
      <c r="F34" s="4">
        <v>91</v>
      </c>
      <c r="G34" s="4">
        <v>103</v>
      </c>
      <c r="H34" s="2">
        <v>1.1318681318681001</v>
      </c>
      <c r="I34" s="2">
        <v>9</v>
      </c>
      <c r="J34" s="2">
        <v>8</v>
      </c>
      <c r="K34" s="2">
        <v>3</v>
      </c>
      <c r="L34" s="2">
        <v>8.7378640799999996</v>
      </c>
      <c r="M34" s="2">
        <v>8.7912087900000007</v>
      </c>
      <c r="N34" s="3">
        <v>47.262639398160999</v>
      </c>
      <c r="O34" s="2">
        <v>5.2514043800000003</v>
      </c>
      <c r="P34" s="3">
        <v>15.754213132720333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315D6-555D-432C-BB7C-D6D410D5A0B0}">
  <sheetPr>
    <outlinePr summaryBelow="0" summaryRight="0"/>
  </sheetPr>
  <dimension ref="A1:P64"/>
  <sheetViews>
    <sheetView topLeftCell="A2" workbookViewId="0">
      <selection sqref="A1:XFD1048576"/>
    </sheetView>
  </sheetViews>
  <sheetFormatPr defaultColWidth="12.6328125" defaultRowHeight="15.75" customHeight="1" outlineLevelRow="2" x14ac:dyDescent="0.25"/>
  <cols>
    <col min="1" max="1" width="11.54296875" style="7" bestFit="1" customWidth="1"/>
    <col min="2" max="2" width="36.36328125" bestFit="1" customWidth="1"/>
    <col min="3" max="3" width="21.36328125" bestFit="1" customWidth="1"/>
    <col min="4" max="4" width="5.453125" bestFit="1" customWidth="1"/>
    <col min="5" max="5" width="86.6328125" bestFit="1" customWidth="1"/>
    <col min="6" max="6" width="5.81640625" bestFit="1" customWidth="1"/>
    <col min="7" max="7" width="10.90625" bestFit="1" customWidth="1"/>
    <col min="8" max="8" width="11.81640625" style="7" bestFit="1" customWidth="1"/>
    <col min="9" max="9" width="5.453125" bestFit="1" customWidth="1"/>
    <col min="10" max="10" width="11.90625" bestFit="1" customWidth="1"/>
    <col min="11" max="11" width="20.81640625" bestFit="1" customWidth="1"/>
    <col min="12" max="12" width="21.7265625" bestFit="1" customWidth="1"/>
    <col min="13" max="13" width="34.90625" bestFit="1" customWidth="1"/>
    <col min="14" max="14" width="18.453125" bestFit="1" customWidth="1"/>
    <col min="15" max="15" width="17.26953125" bestFit="1" customWidth="1"/>
    <col min="16" max="16" width="18.6328125" bestFit="1" customWidth="1"/>
  </cols>
  <sheetData>
    <row r="1" spans="1:16" ht="15.75" customHeight="1" x14ac:dyDescent="0.3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 x14ac:dyDescent="0.35">
      <c r="A2" s="5" t="s">
        <v>69</v>
      </c>
      <c r="B2" s="3"/>
      <c r="C2" s="2"/>
      <c r="D2" s="3"/>
      <c r="E2" s="2"/>
      <c r="F2" s="4"/>
      <c r="G2" s="4"/>
      <c r="H2" s="6"/>
      <c r="I2" s="2"/>
      <c r="J2" s="2"/>
      <c r="K2" s="2"/>
      <c r="L2" s="2"/>
      <c r="M2" s="2"/>
      <c r="N2" s="3"/>
      <c r="O2" s="2"/>
      <c r="P2" s="3">
        <f>SUBTOTAL(9,P4:P64)</f>
        <v>252.13584072524208</v>
      </c>
    </row>
    <row r="3" spans="1:16" ht="15.75" customHeight="1" outlineLevel="1" collapsed="1" x14ac:dyDescent="0.35">
      <c r="A3" s="5" t="s">
        <v>68</v>
      </c>
      <c r="B3" s="3"/>
      <c r="C3" s="2"/>
      <c r="D3" s="3"/>
      <c r="E3" s="2"/>
      <c r="F3" s="4"/>
      <c r="G3" s="4"/>
      <c r="H3" s="6"/>
      <c r="I3" s="2"/>
      <c r="J3" s="2"/>
      <c r="K3" s="2"/>
      <c r="L3" s="2"/>
      <c r="M3" s="2"/>
      <c r="N3" s="3"/>
      <c r="O3" s="2"/>
      <c r="P3" s="3">
        <f>SUBTOTAL(9,P4:P4)</f>
        <v>1.64152751250969</v>
      </c>
    </row>
    <row r="4" spans="1:16" ht="15.75" hidden="1" customHeight="1" outlineLevel="2" x14ac:dyDescent="0.35">
      <c r="A4" s="6" t="s">
        <v>42</v>
      </c>
      <c r="B4" s="3" t="s">
        <v>43</v>
      </c>
      <c r="C4" s="2" t="s">
        <v>26</v>
      </c>
      <c r="D4" s="3" t="s">
        <v>29</v>
      </c>
      <c r="E4" s="2" t="s">
        <v>44</v>
      </c>
      <c r="F4" s="4">
        <v>6145</v>
      </c>
      <c r="G4" s="4">
        <v>19474</v>
      </c>
      <c r="H4" s="6">
        <v>3.1690805532953998</v>
      </c>
      <c r="I4" s="2">
        <v>325</v>
      </c>
      <c r="J4" s="2">
        <v>246</v>
      </c>
      <c r="K4" s="2">
        <v>129</v>
      </c>
      <c r="L4" s="2">
        <v>1.66889186</v>
      </c>
      <c r="M4" s="2">
        <v>4.0032546800000004</v>
      </c>
      <c r="N4" s="3">
        <v>211.75704911375001</v>
      </c>
      <c r="O4" s="2">
        <v>0.65156015</v>
      </c>
      <c r="P4" s="3">
        <v>1.64152751250969</v>
      </c>
    </row>
    <row r="5" spans="1:16" ht="15.75" customHeight="1" outlineLevel="1" collapsed="1" x14ac:dyDescent="0.35">
      <c r="A5" s="5" t="s">
        <v>67</v>
      </c>
      <c r="B5" s="3"/>
      <c r="C5" s="2"/>
      <c r="D5" s="3"/>
      <c r="E5" s="2"/>
      <c r="F5" s="4"/>
      <c r="G5" s="4"/>
      <c r="H5" s="6"/>
      <c r="I5" s="2"/>
      <c r="J5" s="2"/>
      <c r="K5" s="2"/>
      <c r="L5" s="2"/>
      <c r="M5" s="2"/>
      <c r="N5" s="3"/>
      <c r="O5" s="2"/>
      <c r="P5" s="3">
        <f>SUBTOTAL(9,P6:P8)</f>
        <v>15.088492986823171</v>
      </c>
    </row>
    <row r="6" spans="1:16" ht="15.75" hidden="1" customHeight="1" outlineLevel="2" x14ac:dyDescent="0.35">
      <c r="A6" s="6" t="s">
        <v>16</v>
      </c>
      <c r="B6" s="3" t="s">
        <v>17</v>
      </c>
      <c r="C6" s="2" t="s">
        <v>18</v>
      </c>
      <c r="D6" s="3" t="s">
        <v>22</v>
      </c>
      <c r="E6" s="2" t="s">
        <v>20</v>
      </c>
      <c r="F6" s="4">
        <v>2867</v>
      </c>
      <c r="G6" s="4">
        <v>6283</v>
      </c>
      <c r="H6" s="6">
        <v>2.1914893617021001</v>
      </c>
      <c r="I6" s="2">
        <v>198</v>
      </c>
      <c r="J6" s="2">
        <v>145</v>
      </c>
      <c r="K6" s="2">
        <v>65</v>
      </c>
      <c r="L6" s="2">
        <v>3.1513608099999999</v>
      </c>
      <c r="M6" s="2">
        <v>5.0575514500000001</v>
      </c>
      <c r="N6" s="3">
        <v>319.38147099083</v>
      </c>
      <c r="O6" s="2">
        <v>1.6130377300000001</v>
      </c>
      <c r="P6" s="3">
        <v>4.9135610921666153</v>
      </c>
    </row>
    <row r="7" spans="1:16" ht="15.75" hidden="1" customHeight="1" outlineLevel="2" x14ac:dyDescent="0.35">
      <c r="A7" s="6" t="s">
        <v>16</v>
      </c>
      <c r="B7" s="3" t="s">
        <v>17</v>
      </c>
      <c r="C7" s="2" t="s">
        <v>18</v>
      </c>
      <c r="D7" s="3" t="s">
        <v>23</v>
      </c>
      <c r="E7" s="2" t="s">
        <v>20</v>
      </c>
      <c r="F7" s="4">
        <v>889</v>
      </c>
      <c r="G7" s="4">
        <v>1890</v>
      </c>
      <c r="H7" s="6">
        <v>2.1259842519685002</v>
      </c>
      <c r="I7" s="2">
        <v>49</v>
      </c>
      <c r="J7" s="2">
        <v>40</v>
      </c>
      <c r="K7" s="2">
        <v>21</v>
      </c>
      <c r="L7" s="2">
        <v>2.5925925900000002</v>
      </c>
      <c r="M7" s="2">
        <v>4.4994375700000004</v>
      </c>
      <c r="N7" s="3">
        <v>86.245712753221</v>
      </c>
      <c r="O7" s="2">
        <v>1.76011659</v>
      </c>
      <c r="P7" s="3">
        <v>4.1069387025343334</v>
      </c>
    </row>
    <row r="8" spans="1:16" ht="15.75" hidden="1" customHeight="1" outlineLevel="2" x14ac:dyDescent="0.35">
      <c r="A8" s="6" t="s">
        <v>16</v>
      </c>
      <c r="B8" s="3" t="s">
        <v>17</v>
      </c>
      <c r="C8" s="2" t="s">
        <v>18</v>
      </c>
      <c r="D8" s="3" t="s">
        <v>19</v>
      </c>
      <c r="E8" s="2" t="s">
        <v>20</v>
      </c>
      <c r="F8" s="4">
        <v>11387</v>
      </c>
      <c r="G8" s="4">
        <v>23283</v>
      </c>
      <c r="H8" s="6">
        <v>2.0447000966014</v>
      </c>
      <c r="I8" s="2">
        <v>487</v>
      </c>
      <c r="J8" s="2">
        <v>406</v>
      </c>
      <c r="K8" s="2">
        <v>180</v>
      </c>
      <c r="L8" s="2">
        <v>2.0916548599999998</v>
      </c>
      <c r="M8" s="2">
        <v>3.5654693900000001</v>
      </c>
      <c r="N8" s="3">
        <v>1092.2387745819999</v>
      </c>
      <c r="O8" s="2">
        <v>2.2427900900000002</v>
      </c>
      <c r="P8" s="3">
        <v>6.0679931921222217</v>
      </c>
    </row>
    <row r="9" spans="1:16" ht="15.75" customHeight="1" outlineLevel="1" collapsed="1" x14ac:dyDescent="0.35">
      <c r="A9" s="5" t="s">
        <v>68</v>
      </c>
      <c r="B9" s="3"/>
      <c r="C9" s="2"/>
      <c r="D9" s="3"/>
      <c r="E9" s="2"/>
      <c r="F9" s="4"/>
      <c r="G9" s="4"/>
      <c r="H9" s="6"/>
      <c r="I9" s="2"/>
      <c r="J9" s="2"/>
      <c r="K9" s="2"/>
      <c r="L9" s="2"/>
      <c r="M9" s="2"/>
      <c r="N9" s="3"/>
      <c r="O9" s="2"/>
      <c r="P9" s="3">
        <f>SUBTOTAL(9,P10:P11)</f>
        <v>4.3491990673000842</v>
      </c>
    </row>
    <row r="10" spans="1:16" ht="15.75" hidden="1" customHeight="1" outlineLevel="2" x14ac:dyDescent="0.35">
      <c r="A10" s="6" t="s">
        <v>42</v>
      </c>
      <c r="B10" s="3" t="s">
        <v>43</v>
      </c>
      <c r="C10" s="2" t="s">
        <v>26</v>
      </c>
      <c r="D10" s="3" t="s">
        <v>19</v>
      </c>
      <c r="E10" s="2" t="s">
        <v>44</v>
      </c>
      <c r="F10" s="4">
        <v>4623</v>
      </c>
      <c r="G10" s="4">
        <v>9082</v>
      </c>
      <c r="H10" s="6">
        <v>1.9645252000864999</v>
      </c>
      <c r="I10" s="2">
        <v>246</v>
      </c>
      <c r="J10" s="2">
        <v>212</v>
      </c>
      <c r="K10" s="2">
        <v>83</v>
      </c>
      <c r="L10" s="2">
        <v>2.7086544799999999</v>
      </c>
      <c r="M10" s="2">
        <v>4.5857668199999999</v>
      </c>
      <c r="N10" s="3">
        <v>188.84247976559999</v>
      </c>
      <c r="O10" s="2">
        <v>0.76765236000000003</v>
      </c>
      <c r="P10" s="3">
        <v>2.2752105995855421</v>
      </c>
    </row>
    <row r="11" spans="1:16" ht="15.75" hidden="1" customHeight="1" outlineLevel="2" x14ac:dyDescent="0.35">
      <c r="A11" s="6" t="s">
        <v>42</v>
      </c>
      <c r="B11" s="3" t="s">
        <v>43</v>
      </c>
      <c r="C11" s="2" t="s">
        <v>26</v>
      </c>
      <c r="D11" s="3" t="s">
        <v>27</v>
      </c>
      <c r="E11" s="2" t="s">
        <v>44</v>
      </c>
      <c r="F11" s="4">
        <v>18900</v>
      </c>
      <c r="G11" s="4">
        <v>36659</v>
      </c>
      <c r="H11" s="6">
        <v>1.9396296296296001</v>
      </c>
      <c r="I11" s="2">
        <v>849</v>
      </c>
      <c r="J11" s="2">
        <v>688</v>
      </c>
      <c r="K11" s="2">
        <v>306</v>
      </c>
      <c r="L11" s="2">
        <v>2.3159387900000001</v>
      </c>
      <c r="M11" s="2">
        <v>3.64021164</v>
      </c>
      <c r="N11" s="3">
        <v>634.64047112064998</v>
      </c>
      <c r="O11" s="2">
        <v>0.74751528</v>
      </c>
      <c r="P11" s="3">
        <v>2.0739884677145426</v>
      </c>
    </row>
    <row r="12" spans="1:16" ht="15.75" customHeight="1" outlineLevel="1" collapsed="1" x14ac:dyDescent="0.35">
      <c r="A12" s="5" t="s">
        <v>67</v>
      </c>
      <c r="B12" s="3"/>
      <c r="C12" s="2"/>
      <c r="D12" s="3"/>
      <c r="E12" s="2"/>
      <c r="F12" s="4"/>
      <c r="G12" s="4"/>
      <c r="H12" s="6"/>
      <c r="I12" s="2"/>
      <c r="J12" s="2"/>
      <c r="K12" s="2"/>
      <c r="L12" s="2"/>
      <c r="M12" s="2"/>
      <c r="N12" s="3"/>
      <c r="O12" s="2"/>
      <c r="P12" s="3">
        <f>SUBTOTAL(9,P13:P13)</f>
        <v>5.4250911797012984</v>
      </c>
    </row>
    <row r="13" spans="1:16" ht="15.75" hidden="1" customHeight="1" outlineLevel="2" x14ac:dyDescent="0.35">
      <c r="A13" s="6" t="s">
        <v>16</v>
      </c>
      <c r="B13" s="3" t="s">
        <v>17</v>
      </c>
      <c r="C13" s="2" t="s">
        <v>18</v>
      </c>
      <c r="D13" s="3" t="s">
        <v>21</v>
      </c>
      <c r="E13" s="2" t="s">
        <v>20</v>
      </c>
      <c r="F13" s="4">
        <v>8761</v>
      </c>
      <c r="G13" s="4">
        <v>15683</v>
      </c>
      <c r="H13" s="6">
        <v>1.7900924551991999</v>
      </c>
      <c r="I13" s="2">
        <v>484</v>
      </c>
      <c r="J13" s="2">
        <v>376</v>
      </c>
      <c r="K13" s="2">
        <v>154</v>
      </c>
      <c r="L13" s="2">
        <v>3.0861442299999999</v>
      </c>
      <c r="M13" s="2">
        <v>4.2917475200000004</v>
      </c>
      <c r="N13" s="3">
        <v>835.46404167399999</v>
      </c>
      <c r="O13" s="2">
        <v>1.7261653800000001</v>
      </c>
      <c r="P13" s="3">
        <v>5.4250911797012984</v>
      </c>
    </row>
    <row r="14" spans="1:16" ht="15.75" customHeight="1" outlineLevel="1" collapsed="1" x14ac:dyDescent="0.35">
      <c r="A14" s="5" t="s">
        <v>66</v>
      </c>
      <c r="B14" s="3"/>
      <c r="C14" s="2"/>
      <c r="D14" s="3"/>
      <c r="E14" s="2"/>
      <c r="F14" s="4"/>
      <c r="G14" s="4"/>
      <c r="H14" s="6"/>
      <c r="I14" s="2"/>
      <c r="J14" s="2"/>
      <c r="K14" s="2"/>
      <c r="L14" s="2"/>
      <c r="M14" s="2"/>
      <c r="N14" s="3"/>
      <c r="O14" s="2"/>
      <c r="P14" s="3">
        <f>SUBTOTAL(9,P15:P15)</f>
        <v>0.68852049377685054</v>
      </c>
    </row>
    <row r="15" spans="1:16" ht="15.75" hidden="1" customHeight="1" outlineLevel="2" x14ac:dyDescent="0.35">
      <c r="A15" s="6" t="s">
        <v>24</v>
      </c>
      <c r="B15" s="3" t="s">
        <v>25</v>
      </c>
      <c r="C15" s="2" t="s">
        <v>26</v>
      </c>
      <c r="D15" s="3" t="s">
        <v>29</v>
      </c>
      <c r="E15" s="2" t="s">
        <v>28</v>
      </c>
      <c r="F15" s="4">
        <v>14753</v>
      </c>
      <c r="G15" s="4">
        <v>25705</v>
      </c>
      <c r="H15" s="6">
        <v>1.7423574866128999</v>
      </c>
      <c r="I15" s="2">
        <v>969</v>
      </c>
      <c r="J15" s="2">
        <v>698</v>
      </c>
      <c r="K15" s="2">
        <v>435</v>
      </c>
      <c r="L15" s="2">
        <v>3.7696946100000002</v>
      </c>
      <c r="M15" s="2">
        <v>4.7312411000000001</v>
      </c>
      <c r="N15" s="3">
        <v>299.50641479293</v>
      </c>
      <c r="O15" s="2">
        <v>0.30908815000000001</v>
      </c>
      <c r="P15" s="3">
        <v>0.68852049377685054</v>
      </c>
    </row>
    <row r="16" spans="1:16" ht="15.75" customHeight="1" outlineLevel="1" collapsed="1" x14ac:dyDescent="0.35">
      <c r="A16" s="5" t="s">
        <v>65</v>
      </c>
      <c r="B16" s="3"/>
      <c r="C16" s="2"/>
      <c r="D16" s="3"/>
      <c r="E16" s="2"/>
      <c r="F16" s="4"/>
      <c r="G16" s="4"/>
      <c r="H16" s="6"/>
      <c r="I16" s="2"/>
      <c r="J16" s="2"/>
      <c r="K16" s="2"/>
      <c r="L16" s="2"/>
      <c r="M16" s="2"/>
      <c r="N16" s="3"/>
      <c r="O16" s="2"/>
      <c r="P16" s="3">
        <f>SUBTOTAL(9,P17:P17)</f>
        <v>1.9081725646304302</v>
      </c>
    </row>
    <row r="17" spans="1:16" ht="15.75" hidden="1" customHeight="1" outlineLevel="2" x14ac:dyDescent="0.35">
      <c r="A17" s="6" t="s">
        <v>36</v>
      </c>
      <c r="B17" s="3" t="s">
        <v>37</v>
      </c>
      <c r="C17" s="2" t="s">
        <v>26</v>
      </c>
      <c r="D17" s="3" t="s">
        <v>29</v>
      </c>
      <c r="E17" s="2" t="s">
        <v>38</v>
      </c>
      <c r="F17" s="4">
        <v>5355</v>
      </c>
      <c r="G17" s="4">
        <v>8920</v>
      </c>
      <c r="H17" s="6">
        <v>1.6657329598506001</v>
      </c>
      <c r="I17" s="2">
        <v>180</v>
      </c>
      <c r="J17" s="2">
        <v>154</v>
      </c>
      <c r="K17" s="2">
        <v>93</v>
      </c>
      <c r="L17" s="2">
        <v>2.0179372199999999</v>
      </c>
      <c r="M17" s="2">
        <v>2.8758169900000001</v>
      </c>
      <c r="N17" s="3">
        <v>177.46004851063</v>
      </c>
      <c r="O17" s="2">
        <v>0.98588916000000004</v>
      </c>
      <c r="P17" s="3">
        <v>1.9081725646304302</v>
      </c>
    </row>
    <row r="18" spans="1:16" ht="15.75" customHeight="1" outlineLevel="1" collapsed="1" x14ac:dyDescent="0.35">
      <c r="A18" s="5" t="s">
        <v>64</v>
      </c>
      <c r="B18" s="3"/>
      <c r="C18" s="2"/>
      <c r="D18" s="3"/>
      <c r="E18" s="2"/>
      <c r="F18" s="4"/>
      <c r="G18" s="4"/>
      <c r="H18" s="6"/>
      <c r="I18" s="2"/>
      <c r="J18" s="2"/>
      <c r="K18" s="2"/>
      <c r="L18" s="2"/>
      <c r="M18" s="2"/>
      <c r="N18" s="3"/>
      <c r="O18" s="2"/>
      <c r="P18" s="3">
        <f>SUBTOTAL(9,P19:P19)</f>
        <v>0.69169004006154411</v>
      </c>
    </row>
    <row r="19" spans="1:16" ht="15.75" hidden="1" customHeight="1" outlineLevel="2" x14ac:dyDescent="0.35">
      <c r="A19" s="6" t="s">
        <v>45</v>
      </c>
      <c r="B19" s="3" t="s">
        <v>46</v>
      </c>
      <c r="C19" s="2" t="s">
        <v>26</v>
      </c>
      <c r="D19" s="3" t="s">
        <v>29</v>
      </c>
      <c r="E19" s="2" t="s">
        <v>47</v>
      </c>
      <c r="F19" s="4">
        <v>8516</v>
      </c>
      <c r="G19" s="4">
        <v>12372</v>
      </c>
      <c r="H19" s="6">
        <v>1.4527947393142</v>
      </c>
      <c r="I19" s="2">
        <v>970</v>
      </c>
      <c r="J19" s="2">
        <v>696</v>
      </c>
      <c r="K19" s="2">
        <v>408</v>
      </c>
      <c r="L19" s="2">
        <v>7.84028451</v>
      </c>
      <c r="M19" s="2">
        <v>8.1728511000000008</v>
      </c>
      <c r="N19" s="3">
        <v>282.20953634511</v>
      </c>
      <c r="O19" s="2">
        <v>0.29093766999999998</v>
      </c>
      <c r="P19" s="3">
        <v>0.69169004006154411</v>
      </c>
    </row>
    <row r="20" spans="1:16" ht="15.75" customHeight="1" outlineLevel="1" collapsed="1" x14ac:dyDescent="0.35">
      <c r="A20" s="5" t="s">
        <v>62</v>
      </c>
      <c r="B20" s="3"/>
      <c r="C20" s="2"/>
      <c r="D20" s="3"/>
      <c r="E20" s="2"/>
      <c r="F20" s="4"/>
      <c r="G20" s="4"/>
      <c r="H20" s="6"/>
      <c r="I20" s="2"/>
      <c r="J20" s="2"/>
      <c r="K20" s="2"/>
      <c r="L20" s="2"/>
      <c r="M20" s="2"/>
      <c r="N20" s="3"/>
      <c r="O20" s="2"/>
      <c r="P20" s="3">
        <f>SUBTOTAL(9,P21:P21)</f>
        <v>8.3821789693979376</v>
      </c>
    </row>
    <row r="21" spans="1:16" ht="15.75" hidden="1" customHeight="1" outlineLevel="2" x14ac:dyDescent="0.35">
      <c r="A21" s="6" t="s">
        <v>33</v>
      </c>
      <c r="B21" s="3" t="s">
        <v>34</v>
      </c>
      <c r="C21" s="2" t="s">
        <v>26</v>
      </c>
      <c r="D21" s="3" t="s">
        <v>29</v>
      </c>
      <c r="E21" s="2" t="s">
        <v>35</v>
      </c>
      <c r="F21" s="4">
        <v>2330</v>
      </c>
      <c r="G21" s="4">
        <v>3146</v>
      </c>
      <c r="H21" s="6">
        <v>1.3502145922747</v>
      </c>
      <c r="I21" s="2">
        <v>101</v>
      </c>
      <c r="J21" s="2">
        <v>84</v>
      </c>
      <c r="K21" s="2">
        <v>63</v>
      </c>
      <c r="L21" s="2">
        <v>3.2104259399999999</v>
      </c>
      <c r="M21" s="2">
        <v>3.6051502100000001</v>
      </c>
      <c r="N21" s="3">
        <v>528.07727507207005</v>
      </c>
      <c r="O21" s="2">
        <v>5.2284878700000004</v>
      </c>
      <c r="P21" s="3">
        <v>8.3821789693979376</v>
      </c>
    </row>
    <row r="22" spans="1:16" ht="15.75" customHeight="1" outlineLevel="1" collapsed="1" x14ac:dyDescent="0.35">
      <c r="A22" s="5" t="s">
        <v>66</v>
      </c>
      <c r="B22" s="3"/>
      <c r="C22" s="2"/>
      <c r="D22" s="3"/>
      <c r="E22" s="2"/>
      <c r="F22" s="4"/>
      <c r="G22" s="4"/>
      <c r="H22" s="6"/>
      <c r="I22" s="2"/>
      <c r="J22" s="2"/>
      <c r="K22" s="2"/>
      <c r="L22" s="2"/>
      <c r="M22" s="2"/>
      <c r="N22" s="3"/>
      <c r="O22" s="2"/>
      <c r="P22" s="3">
        <f>SUBTOTAL(9,P23:P23)</f>
        <v>1.090357766005936</v>
      </c>
    </row>
    <row r="23" spans="1:16" ht="15.75" hidden="1" customHeight="1" outlineLevel="2" x14ac:dyDescent="0.35">
      <c r="A23" s="6" t="s">
        <v>24</v>
      </c>
      <c r="B23" s="3" t="s">
        <v>25</v>
      </c>
      <c r="C23" s="2" t="s">
        <v>26</v>
      </c>
      <c r="D23" s="3" t="s">
        <v>27</v>
      </c>
      <c r="E23" s="2" t="s">
        <v>28</v>
      </c>
      <c r="F23" s="4">
        <v>29675</v>
      </c>
      <c r="G23" s="4">
        <v>39161</v>
      </c>
      <c r="H23" s="6">
        <v>1.3196630160067</v>
      </c>
      <c r="I23" s="2">
        <v>2593</v>
      </c>
      <c r="J23" s="2">
        <v>1994</v>
      </c>
      <c r="K23" s="2">
        <v>1095</v>
      </c>
      <c r="L23" s="2">
        <v>6.6213835200000002</v>
      </c>
      <c r="M23" s="2">
        <v>6.7194608300000001</v>
      </c>
      <c r="N23" s="3">
        <v>1193.9417537765</v>
      </c>
      <c r="O23" s="2">
        <v>0.46044803000000001</v>
      </c>
      <c r="P23" s="3">
        <v>1.090357766005936</v>
      </c>
    </row>
    <row r="24" spans="1:16" ht="15.75" customHeight="1" outlineLevel="1" collapsed="1" x14ac:dyDescent="0.35">
      <c r="A24" s="5" t="s">
        <v>63</v>
      </c>
      <c r="B24" s="3"/>
      <c r="C24" s="2"/>
      <c r="D24" s="3"/>
      <c r="E24" s="2"/>
      <c r="F24" s="4"/>
      <c r="G24" s="4"/>
      <c r="H24" s="6"/>
      <c r="I24" s="2"/>
      <c r="J24" s="2"/>
      <c r="K24" s="2"/>
      <c r="L24" s="2"/>
      <c r="M24" s="2"/>
      <c r="N24" s="3"/>
      <c r="O24" s="2"/>
      <c r="P24" s="3">
        <f>SUBTOTAL(9,P25:P25)</f>
        <v>5.2314851214945</v>
      </c>
    </row>
    <row r="25" spans="1:16" ht="15.75" hidden="1" customHeight="1" outlineLevel="2" x14ac:dyDescent="0.35">
      <c r="A25" s="6" t="s">
        <v>48</v>
      </c>
      <c r="B25" s="3" t="s">
        <v>49</v>
      </c>
      <c r="C25" s="2" t="s">
        <v>26</v>
      </c>
      <c r="D25" s="3" t="s">
        <v>29</v>
      </c>
      <c r="E25" s="2" t="s">
        <v>50</v>
      </c>
      <c r="F25" s="4">
        <v>1579</v>
      </c>
      <c r="G25" s="4">
        <v>2079</v>
      </c>
      <c r="H25" s="6">
        <v>1.316656111463</v>
      </c>
      <c r="I25" s="2">
        <v>35</v>
      </c>
      <c r="J25" s="2">
        <v>32</v>
      </c>
      <c r="K25" s="2">
        <v>20</v>
      </c>
      <c r="L25" s="2">
        <v>1.68350168</v>
      </c>
      <c r="M25" s="2">
        <v>2.0265991099999998</v>
      </c>
      <c r="N25" s="3">
        <v>104.62970242989</v>
      </c>
      <c r="O25" s="2">
        <v>2.98942007</v>
      </c>
      <c r="P25" s="3">
        <v>5.2314851214945</v>
      </c>
    </row>
    <row r="26" spans="1:16" ht="15.75" customHeight="1" outlineLevel="1" collapsed="1" x14ac:dyDescent="0.35">
      <c r="A26" s="5" t="s">
        <v>64</v>
      </c>
      <c r="B26" s="3"/>
      <c r="C26" s="2"/>
      <c r="D26" s="3"/>
      <c r="E26" s="2"/>
      <c r="F26" s="4"/>
      <c r="G26" s="4"/>
      <c r="H26" s="6"/>
      <c r="I26" s="2"/>
      <c r="J26" s="2"/>
      <c r="K26" s="2"/>
      <c r="L26" s="2"/>
      <c r="M26" s="2"/>
      <c r="N26" s="3"/>
      <c r="O26" s="2"/>
      <c r="P26" s="3">
        <f>SUBTOTAL(9,P27:P27)</f>
        <v>0.99027906296178836</v>
      </c>
    </row>
    <row r="27" spans="1:16" ht="15.75" hidden="1" customHeight="1" outlineLevel="2" x14ac:dyDescent="0.35">
      <c r="A27" s="6" t="s">
        <v>45</v>
      </c>
      <c r="B27" s="3" t="s">
        <v>46</v>
      </c>
      <c r="C27" s="2" t="s">
        <v>26</v>
      </c>
      <c r="D27" s="3" t="s">
        <v>27</v>
      </c>
      <c r="E27" s="2" t="s">
        <v>47</v>
      </c>
      <c r="F27" s="4">
        <v>11027</v>
      </c>
      <c r="G27" s="4">
        <v>13820</v>
      </c>
      <c r="H27" s="6">
        <v>1.2532873855083</v>
      </c>
      <c r="I27" s="2">
        <v>1491</v>
      </c>
      <c r="J27" s="2">
        <v>1132</v>
      </c>
      <c r="K27" s="2">
        <v>548</v>
      </c>
      <c r="L27" s="2">
        <v>10.788712009999999</v>
      </c>
      <c r="M27" s="2">
        <v>10.26571144</v>
      </c>
      <c r="N27" s="3">
        <v>542.67292650306001</v>
      </c>
      <c r="O27" s="2">
        <v>0.36396574999999998</v>
      </c>
      <c r="P27" s="3">
        <v>0.99027906296178836</v>
      </c>
    </row>
    <row r="28" spans="1:16" ht="15.75" customHeight="1" outlineLevel="1" collapsed="1" x14ac:dyDescent="0.35">
      <c r="A28" s="5" t="s">
        <v>65</v>
      </c>
      <c r="B28" s="3"/>
      <c r="C28" s="2"/>
      <c r="D28" s="3"/>
      <c r="E28" s="2"/>
      <c r="F28" s="4"/>
      <c r="G28" s="4"/>
      <c r="H28" s="6"/>
      <c r="I28" s="2"/>
      <c r="J28" s="2"/>
      <c r="K28" s="2"/>
      <c r="L28" s="2"/>
      <c r="M28" s="2"/>
      <c r="N28" s="3"/>
      <c r="O28" s="2"/>
      <c r="P28" s="3">
        <f>SUBTOTAL(9,P29:P29)</f>
        <v>6.1351376692976087</v>
      </c>
    </row>
    <row r="29" spans="1:16" ht="15.75" hidden="1" customHeight="1" outlineLevel="2" x14ac:dyDescent="0.35">
      <c r="A29" s="6" t="s">
        <v>36</v>
      </c>
      <c r="B29" s="3" t="s">
        <v>37</v>
      </c>
      <c r="C29" s="2" t="s">
        <v>26</v>
      </c>
      <c r="D29" s="3" t="s">
        <v>19</v>
      </c>
      <c r="E29" s="2" t="s">
        <v>38</v>
      </c>
      <c r="F29" s="4">
        <v>3717</v>
      </c>
      <c r="G29" s="4">
        <v>4620</v>
      </c>
      <c r="H29" s="6">
        <v>1.2429378531073001</v>
      </c>
      <c r="I29" s="2">
        <v>184</v>
      </c>
      <c r="J29" s="2">
        <v>160</v>
      </c>
      <c r="K29" s="2">
        <v>46</v>
      </c>
      <c r="L29" s="2">
        <v>3.98268398</v>
      </c>
      <c r="M29" s="2">
        <v>4.3045466799999996</v>
      </c>
      <c r="N29" s="3">
        <v>282.21633278769002</v>
      </c>
      <c r="O29" s="2">
        <v>1.5337844199999999</v>
      </c>
      <c r="P29" s="3">
        <v>6.1351376692976087</v>
      </c>
    </row>
    <row r="30" spans="1:16" ht="15.75" customHeight="1" outlineLevel="1" collapsed="1" x14ac:dyDescent="0.35">
      <c r="A30" s="5" t="s">
        <v>66</v>
      </c>
      <c r="B30" s="3"/>
      <c r="C30" s="2"/>
      <c r="D30" s="3"/>
      <c r="E30" s="2"/>
      <c r="F30" s="4"/>
      <c r="G30" s="4"/>
      <c r="H30" s="6"/>
      <c r="I30" s="2"/>
      <c r="J30" s="2"/>
      <c r="K30" s="2"/>
      <c r="L30" s="2"/>
      <c r="M30" s="2"/>
      <c r="N30" s="3"/>
      <c r="O30" s="2"/>
      <c r="P30" s="3">
        <f>SUBTOTAL(9,P31:P31)</f>
        <v>1.3164897143160923</v>
      </c>
    </row>
    <row r="31" spans="1:16" ht="15.75" hidden="1" customHeight="1" outlineLevel="2" x14ac:dyDescent="0.35">
      <c r="A31" s="6" t="s">
        <v>24</v>
      </c>
      <c r="B31" s="3" t="s">
        <v>25</v>
      </c>
      <c r="C31" s="2" t="s">
        <v>26</v>
      </c>
      <c r="D31" s="3" t="s">
        <v>19</v>
      </c>
      <c r="E31" s="2" t="s">
        <v>28</v>
      </c>
      <c r="F31" s="4">
        <v>2066</v>
      </c>
      <c r="G31" s="4">
        <v>2447</v>
      </c>
      <c r="H31" s="6">
        <v>1.1844143272023</v>
      </c>
      <c r="I31" s="2">
        <v>181</v>
      </c>
      <c r="J31" s="2">
        <v>141</v>
      </c>
      <c r="K31" s="2">
        <v>65</v>
      </c>
      <c r="L31" s="2">
        <v>7.3968124199999998</v>
      </c>
      <c r="M31" s="2">
        <v>6.8247821899999996</v>
      </c>
      <c r="N31" s="3">
        <v>85.571831430545998</v>
      </c>
      <c r="O31" s="2">
        <v>0.47277255000000001</v>
      </c>
      <c r="P31" s="3">
        <v>1.3164897143160923</v>
      </c>
    </row>
    <row r="32" spans="1:16" ht="15.75" customHeight="1" outlineLevel="1" collapsed="1" x14ac:dyDescent="0.35">
      <c r="A32" s="5" t="s">
        <v>61</v>
      </c>
      <c r="B32" s="3"/>
      <c r="C32" s="2"/>
      <c r="D32" s="3"/>
      <c r="E32" s="2"/>
      <c r="F32" s="4"/>
      <c r="G32" s="4"/>
      <c r="H32" s="6"/>
      <c r="I32" s="2"/>
      <c r="J32" s="2"/>
      <c r="K32" s="2"/>
      <c r="L32" s="2"/>
      <c r="M32" s="2"/>
      <c r="N32" s="3"/>
      <c r="O32" s="2"/>
      <c r="P32" s="3">
        <f>SUBTOTAL(9,P33:P33)</f>
        <v>0.95716824446871518</v>
      </c>
    </row>
    <row r="33" spans="1:16" ht="15.75" hidden="1" customHeight="1" outlineLevel="2" x14ac:dyDescent="0.35">
      <c r="A33" s="6" t="s">
        <v>39</v>
      </c>
      <c r="B33" s="3" t="s">
        <v>40</v>
      </c>
      <c r="C33" s="2" t="s">
        <v>26</v>
      </c>
      <c r="D33" s="3" t="s">
        <v>27</v>
      </c>
      <c r="E33" s="2" t="s">
        <v>41</v>
      </c>
      <c r="F33" s="4">
        <v>30110</v>
      </c>
      <c r="G33" s="4">
        <v>35372</v>
      </c>
      <c r="H33" s="6">
        <v>1.1747592162072</v>
      </c>
      <c r="I33" s="2">
        <v>1308</v>
      </c>
      <c r="J33" s="2">
        <v>1162</v>
      </c>
      <c r="K33" s="2">
        <v>934</v>
      </c>
      <c r="L33" s="2">
        <v>3.6978401000000001</v>
      </c>
      <c r="M33" s="2">
        <v>3.8591829999999998</v>
      </c>
      <c r="N33" s="3">
        <v>893.99514033378</v>
      </c>
      <c r="O33" s="2">
        <v>0.68348251999999998</v>
      </c>
      <c r="P33" s="3">
        <v>0.95716824446871518</v>
      </c>
    </row>
    <row r="34" spans="1:16" ht="15.75" customHeight="1" outlineLevel="1" collapsed="1" x14ac:dyDescent="0.35">
      <c r="A34" s="5" t="s">
        <v>65</v>
      </c>
      <c r="B34" s="3"/>
      <c r="C34" s="2"/>
      <c r="D34" s="3"/>
      <c r="E34" s="2"/>
      <c r="F34" s="4"/>
      <c r="G34" s="4"/>
      <c r="H34" s="6"/>
      <c r="I34" s="2"/>
      <c r="J34" s="2"/>
      <c r="K34" s="2"/>
      <c r="L34" s="2"/>
      <c r="M34" s="2"/>
      <c r="N34" s="3"/>
      <c r="O34" s="2"/>
      <c r="P34" s="3">
        <f>SUBTOTAL(9,P35:P35)</f>
        <v>3.8582001908334691</v>
      </c>
    </row>
    <row r="35" spans="1:16" ht="15.75" hidden="1" customHeight="1" outlineLevel="2" x14ac:dyDescent="0.35">
      <c r="A35" s="6" t="s">
        <v>36</v>
      </c>
      <c r="B35" s="3" t="s">
        <v>37</v>
      </c>
      <c r="C35" s="2" t="s">
        <v>26</v>
      </c>
      <c r="D35" s="3" t="s">
        <v>27</v>
      </c>
      <c r="E35" s="2" t="s">
        <v>38</v>
      </c>
      <c r="F35" s="4">
        <v>5952</v>
      </c>
      <c r="G35" s="4">
        <v>6943</v>
      </c>
      <c r="H35" s="6">
        <v>1.166498655914</v>
      </c>
      <c r="I35" s="2">
        <v>284</v>
      </c>
      <c r="J35" s="2">
        <v>238</v>
      </c>
      <c r="K35" s="2">
        <v>98</v>
      </c>
      <c r="L35" s="2">
        <v>4.0904508100000001</v>
      </c>
      <c r="M35" s="2">
        <v>3.9986559100000001</v>
      </c>
      <c r="N35" s="3">
        <v>378.10361870167998</v>
      </c>
      <c r="O35" s="2">
        <v>1.33135077</v>
      </c>
      <c r="P35" s="3">
        <v>3.8582001908334691</v>
      </c>
    </row>
    <row r="36" spans="1:16" ht="14.5" outlineLevel="1" collapsed="1" x14ac:dyDescent="0.35">
      <c r="A36" s="5" t="s">
        <v>64</v>
      </c>
      <c r="B36" s="3"/>
      <c r="C36" s="2"/>
      <c r="D36" s="3"/>
      <c r="E36" s="2"/>
      <c r="F36" s="4"/>
      <c r="G36" s="4"/>
      <c r="H36" s="6"/>
      <c r="I36" s="2"/>
      <c r="J36" s="2"/>
      <c r="K36" s="2"/>
      <c r="L36" s="2"/>
      <c r="M36" s="2"/>
      <c r="N36" s="3"/>
      <c r="O36" s="2"/>
      <c r="P36" s="3">
        <f>SUBTOTAL(9,P37:P37)</f>
        <v>1.0076712577079487</v>
      </c>
    </row>
    <row r="37" spans="1:16" ht="14.5" hidden="1" outlineLevel="2" x14ac:dyDescent="0.35">
      <c r="A37" s="6" t="s">
        <v>45</v>
      </c>
      <c r="B37" s="3" t="s">
        <v>46</v>
      </c>
      <c r="C37" s="2" t="s">
        <v>26</v>
      </c>
      <c r="D37" s="3" t="s">
        <v>19</v>
      </c>
      <c r="E37" s="2" t="s">
        <v>47</v>
      </c>
      <c r="F37" s="4">
        <v>2386</v>
      </c>
      <c r="G37" s="4">
        <v>2782</v>
      </c>
      <c r="H37" s="6">
        <v>1.1659681475271999</v>
      </c>
      <c r="I37" s="2">
        <v>304</v>
      </c>
      <c r="J37" s="2">
        <v>230</v>
      </c>
      <c r="K37" s="2">
        <v>117</v>
      </c>
      <c r="L37" s="2">
        <v>10.927390369999999</v>
      </c>
      <c r="M37" s="2">
        <v>9.6395641199999993</v>
      </c>
      <c r="N37" s="3">
        <v>117.89753715182999</v>
      </c>
      <c r="O37" s="2">
        <v>0.38782084999999999</v>
      </c>
      <c r="P37" s="3">
        <v>1.0076712577079487</v>
      </c>
    </row>
    <row r="38" spans="1:16" ht="14.5" outlineLevel="1" collapsed="1" x14ac:dyDescent="0.35">
      <c r="A38" s="5" t="s">
        <v>63</v>
      </c>
      <c r="B38" s="3"/>
      <c r="C38" s="2"/>
      <c r="D38" s="3"/>
      <c r="E38" s="2"/>
      <c r="F38" s="4"/>
      <c r="G38" s="4"/>
      <c r="H38" s="6"/>
      <c r="I38" s="2"/>
      <c r="J38" s="2"/>
      <c r="K38" s="2"/>
      <c r="L38" s="2"/>
      <c r="M38" s="2"/>
      <c r="N38" s="3"/>
      <c r="O38" s="2"/>
      <c r="P38" s="3">
        <f>SUBTOTAL(9,P39:P39)</f>
        <v>11.109509894680976</v>
      </c>
    </row>
    <row r="39" spans="1:16" ht="14.5" hidden="1" outlineLevel="2" x14ac:dyDescent="0.35">
      <c r="A39" s="6" t="s">
        <v>48</v>
      </c>
      <c r="B39" s="3" t="s">
        <v>49</v>
      </c>
      <c r="C39" s="2" t="s">
        <v>26</v>
      </c>
      <c r="D39" s="3" t="s">
        <v>19</v>
      </c>
      <c r="E39" s="2" t="s">
        <v>50</v>
      </c>
      <c r="F39" s="4">
        <v>2892</v>
      </c>
      <c r="G39" s="4">
        <v>3347</v>
      </c>
      <c r="H39" s="6">
        <v>1.1573305670816001</v>
      </c>
      <c r="I39" s="2">
        <v>135</v>
      </c>
      <c r="J39" s="2">
        <v>102</v>
      </c>
      <c r="K39" s="2">
        <v>41</v>
      </c>
      <c r="L39" s="2">
        <v>4.0334627999999997</v>
      </c>
      <c r="M39" s="2">
        <v>3.5269709499999999</v>
      </c>
      <c r="N39" s="3">
        <v>455.48990568191999</v>
      </c>
      <c r="O39" s="2">
        <v>3.3739992999999999</v>
      </c>
      <c r="P39" s="3">
        <v>11.109509894680976</v>
      </c>
    </row>
    <row r="40" spans="1:16" ht="14.5" outlineLevel="1" collapsed="1" x14ac:dyDescent="0.35">
      <c r="A40" s="5" t="s">
        <v>62</v>
      </c>
      <c r="B40" s="3"/>
      <c r="C40" s="2"/>
      <c r="D40" s="3"/>
      <c r="E40" s="2"/>
      <c r="F40" s="4"/>
      <c r="G40" s="4"/>
      <c r="H40" s="6"/>
      <c r="I40" s="2"/>
      <c r="J40" s="2"/>
      <c r="K40" s="2"/>
      <c r="L40" s="2"/>
      <c r="M40" s="2"/>
      <c r="N40" s="3"/>
      <c r="O40" s="2"/>
      <c r="P40" s="3">
        <f>SUBTOTAL(9,P41:P41)</f>
        <v>8.6711553060002942</v>
      </c>
    </row>
    <row r="41" spans="1:16" ht="14.5" hidden="1" outlineLevel="2" x14ac:dyDescent="0.35">
      <c r="A41" s="6" t="s">
        <v>33</v>
      </c>
      <c r="B41" s="3" t="s">
        <v>34</v>
      </c>
      <c r="C41" s="2" t="s">
        <v>26</v>
      </c>
      <c r="D41" s="3" t="s">
        <v>27</v>
      </c>
      <c r="E41" s="2" t="s">
        <v>35</v>
      </c>
      <c r="F41" s="4">
        <v>759</v>
      </c>
      <c r="G41" s="4">
        <v>878</v>
      </c>
      <c r="H41" s="6">
        <v>1.1567852437418</v>
      </c>
      <c r="I41" s="2">
        <v>52</v>
      </c>
      <c r="J41" s="2">
        <v>44</v>
      </c>
      <c r="K41" s="2">
        <v>34</v>
      </c>
      <c r="L41" s="2">
        <v>5.9225512499999997</v>
      </c>
      <c r="M41" s="2">
        <v>5.7971014500000004</v>
      </c>
      <c r="N41" s="3">
        <v>294.81928040400999</v>
      </c>
      <c r="O41" s="2">
        <v>5.6696015500000003</v>
      </c>
      <c r="P41" s="3">
        <v>8.6711553060002942</v>
      </c>
    </row>
    <row r="42" spans="1:16" ht="14.5" outlineLevel="1" collapsed="1" x14ac:dyDescent="0.35">
      <c r="A42" s="5" t="s">
        <v>58</v>
      </c>
      <c r="B42" s="3"/>
      <c r="C42" s="2"/>
      <c r="D42" s="3"/>
      <c r="E42" s="2"/>
      <c r="F42" s="4"/>
      <c r="G42" s="4"/>
      <c r="H42" s="6"/>
      <c r="I42" s="2"/>
      <c r="J42" s="2"/>
      <c r="K42" s="2"/>
      <c r="L42" s="2"/>
      <c r="M42" s="2"/>
      <c r="N42" s="3"/>
      <c r="O42" s="2"/>
      <c r="P42" s="3">
        <f>SUBTOTAL(9,P43:P43)</f>
        <v>16.994584779800714</v>
      </c>
    </row>
    <row r="43" spans="1:16" ht="14.5" hidden="1" outlineLevel="2" x14ac:dyDescent="0.35">
      <c r="A43" s="6" t="s">
        <v>30</v>
      </c>
      <c r="B43" s="3" t="s">
        <v>31</v>
      </c>
      <c r="C43" s="2" t="s">
        <v>26</v>
      </c>
      <c r="D43" s="3" t="s">
        <v>29</v>
      </c>
      <c r="E43" s="2" t="s">
        <v>32</v>
      </c>
      <c r="F43" s="4">
        <v>2271</v>
      </c>
      <c r="G43" s="4">
        <v>2616</v>
      </c>
      <c r="H43" s="6">
        <v>1.1519154557464</v>
      </c>
      <c r="I43" s="2">
        <v>61</v>
      </c>
      <c r="J43" s="2">
        <v>55</v>
      </c>
      <c r="K43" s="2">
        <v>28</v>
      </c>
      <c r="L43" s="2">
        <v>2.3318042800000001</v>
      </c>
      <c r="M43" s="2">
        <v>2.4218405999999999</v>
      </c>
      <c r="N43" s="3">
        <v>475.84837383441999</v>
      </c>
      <c r="O43" s="2">
        <v>7.8007930099999996</v>
      </c>
      <c r="P43" s="3">
        <v>16.994584779800714</v>
      </c>
    </row>
    <row r="44" spans="1:16" ht="14.5" outlineLevel="1" collapsed="1" x14ac:dyDescent="0.35">
      <c r="A44" s="5" t="s">
        <v>59</v>
      </c>
      <c r="B44" s="3"/>
      <c r="C44" s="2"/>
      <c r="D44" s="3"/>
      <c r="E44" s="2"/>
      <c r="F44" s="4"/>
      <c r="G44" s="4"/>
      <c r="H44" s="6"/>
      <c r="I44" s="2"/>
      <c r="J44" s="2"/>
      <c r="K44" s="2"/>
      <c r="L44" s="2"/>
      <c r="M44" s="2"/>
      <c r="N44" s="3"/>
      <c r="O44" s="2"/>
      <c r="P44" s="3">
        <f>SUBTOTAL(9,P45:P45)</f>
        <v>14.773333333333333</v>
      </c>
    </row>
    <row r="45" spans="1:16" ht="14.5" hidden="1" outlineLevel="2" x14ac:dyDescent="0.35">
      <c r="A45" s="6" t="s">
        <v>51</v>
      </c>
      <c r="B45" s="3" t="s">
        <v>52</v>
      </c>
      <c r="C45" s="2" t="s">
        <v>26</v>
      </c>
      <c r="D45" s="3" t="s">
        <v>29</v>
      </c>
      <c r="E45" s="2" t="s">
        <v>53</v>
      </c>
      <c r="F45" s="4">
        <v>2557</v>
      </c>
      <c r="G45" s="4">
        <v>2941</v>
      </c>
      <c r="H45" s="6">
        <v>1.1501759874852999</v>
      </c>
      <c r="I45" s="2">
        <v>69</v>
      </c>
      <c r="J45" s="2">
        <v>60</v>
      </c>
      <c r="K45" s="2">
        <v>33</v>
      </c>
      <c r="L45" s="2">
        <v>2.3461407699999999</v>
      </c>
      <c r="M45" s="2">
        <v>2.3464998000000001</v>
      </c>
      <c r="N45" s="3">
        <v>487.52</v>
      </c>
      <c r="O45" s="2">
        <v>7.0655072499999996</v>
      </c>
      <c r="P45" s="3">
        <v>14.773333333333333</v>
      </c>
    </row>
    <row r="46" spans="1:16" ht="14.5" outlineLevel="1" collapsed="1" x14ac:dyDescent="0.35">
      <c r="A46" s="5" t="s">
        <v>60</v>
      </c>
      <c r="B46" s="3"/>
      <c r="C46" s="2"/>
      <c r="D46" s="3"/>
      <c r="E46" s="2"/>
      <c r="F46" s="4"/>
      <c r="G46" s="4"/>
      <c r="H46" s="6"/>
      <c r="I46" s="2"/>
      <c r="J46" s="2"/>
      <c r="K46" s="2"/>
      <c r="L46" s="2"/>
      <c r="M46" s="2"/>
      <c r="N46" s="3"/>
      <c r="O46" s="2"/>
      <c r="P46" s="3">
        <f>SUBTOTAL(9,P47:P48)</f>
        <v>23.030856631129176</v>
      </c>
    </row>
    <row r="47" spans="1:16" ht="14.5" hidden="1" outlineLevel="2" x14ac:dyDescent="0.35">
      <c r="A47" s="6" t="s">
        <v>54</v>
      </c>
      <c r="B47" s="3" t="s">
        <v>55</v>
      </c>
      <c r="C47" s="2" t="s">
        <v>26</v>
      </c>
      <c r="D47" s="3" t="s">
        <v>29</v>
      </c>
      <c r="E47" s="2" t="s">
        <v>56</v>
      </c>
      <c r="F47" s="4">
        <v>2159</v>
      </c>
      <c r="G47" s="4">
        <v>2465</v>
      </c>
      <c r="H47" s="6">
        <v>1.1417322834646</v>
      </c>
      <c r="I47" s="2">
        <v>126</v>
      </c>
      <c r="J47" s="2">
        <v>111</v>
      </c>
      <c r="K47" s="2">
        <v>95</v>
      </c>
      <c r="L47" s="2">
        <v>5.1115618700000001</v>
      </c>
      <c r="M47" s="2">
        <v>5.1412691099999996</v>
      </c>
      <c r="N47" s="3">
        <v>691.28113234883995</v>
      </c>
      <c r="O47" s="2">
        <v>5.4863581899999998</v>
      </c>
      <c r="P47" s="3">
        <v>7.2766434984088413</v>
      </c>
    </row>
    <row r="48" spans="1:16" ht="14.5" hidden="1" outlineLevel="2" x14ac:dyDescent="0.35">
      <c r="A48" s="6" t="s">
        <v>54</v>
      </c>
      <c r="B48" s="3" t="s">
        <v>55</v>
      </c>
      <c r="C48" s="2" t="s">
        <v>26</v>
      </c>
      <c r="D48" s="3" t="s">
        <v>19</v>
      </c>
      <c r="E48" s="2" t="s">
        <v>56</v>
      </c>
      <c r="F48" s="4">
        <v>91</v>
      </c>
      <c r="G48" s="4">
        <v>103</v>
      </c>
      <c r="H48" s="6">
        <v>1.1318681318681001</v>
      </c>
      <c r="I48" s="2">
        <v>9</v>
      </c>
      <c r="J48" s="2">
        <v>8</v>
      </c>
      <c r="K48" s="2">
        <v>3</v>
      </c>
      <c r="L48" s="2">
        <v>8.7378640799999996</v>
      </c>
      <c r="M48" s="2">
        <v>8.7912087900000007</v>
      </c>
      <c r="N48" s="3">
        <v>47.262639398160999</v>
      </c>
      <c r="O48" s="2">
        <v>5.2514043800000003</v>
      </c>
      <c r="P48" s="3">
        <v>15.754213132720333</v>
      </c>
    </row>
    <row r="49" spans="1:16" ht="14.5" outlineLevel="1" collapsed="1" x14ac:dyDescent="0.35">
      <c r="A49" s="5" t="s">
        <v>63</v>
      </c>
      <c r="B49" s="3"/>
      <c r="C49" s="2"/>
      <c r="D49" s="3"/>
      <c r="E49" s="2"/>
      <c r="F49" s="4"/>
      <c r="G49" s="4"/>
      <c r="H49" s="6"/>
      <c r="I49" s="2"/>
      <c r="J49" s="2"/>
      <c r="K49" s="2"/>
      <c r="L49" s="2"/>
      <c r="M49" s="2"/>
      <c r="N49" s="3"/>
      <c r="O49" s="2"/>
      <c r="P49" s="3">
        <f>SUBTOTAL(9,P50:P50)</f>
        <v>11.708903403266296</v>
      </c>
    </row>
    <row r="50" spans="1:16" ht="14.5" hidden="1" outlineLevel="2" x14ac:dyDescent="0.35">
      <c r="A50" s="6" t="s">
        <v>48</v>
      </c>
      <c r="B50" s="3" t="s">
        <v>49</v>
      </c>
      <c r="C50" s="2" t="s">
        <v>26</v>
      </c>
      <c r="D50" s="3" t="s">
        <v>27</v>
      </c>
      <c r="E50" s="2" t="s">
        <v>50</v>
      </c>
      <c r="F50" s="4">
        <v>2862</v>
      </c>
      <c r="G50" s="4">
        <v>3234</v>
      </c>
      <c r="H50" s="6">
        <v>1.1299790356393999</v>
      </c>
      <c r="I50" s="2">
        <v>72</v>
      </c>
      <c r="J50" s="2">
        <v>60</v>
      </c>
      <c r="K50" s="2">
        <v>27</v>
      </c>
      <c r="L50" s="2">
        <v>2.2263450800000002</v>
      </c>
      <c r="M50" s="2">
        <v>2.0964360599999998</v>
      </c>
      <c r="N50" s="3">
        <v>316.14039188818998</v>
      </c>
      <c r="O50" s="2">
        <v>4.3908387800000002</v>
      </c>
      <c r="P50" s="3">
        <v>11.708903403266296</v>
      </c>
    </row>
    <row r="51" spans="1:16" ht="14.5" outlineLevel="1" collapsed="1" x14ac:dyDescent="0.35">
      <c r="A51" s="5" t="s">
        <v>62</v>
      </c>
      <c r="B51" s="3"/>
      <c r="C51" s="2"/>
      <c r="D51" s="3"/>
      <c r="E51" s="2"/>
      <c r="F51" s="4"/>
      <c r="G51" s="4"/>
      <c r="H51" s="6"/>
      <c r="I51" s="2"/>
      <c r="J51" s="2"/>
      <c r="K51" s="2"/>
      <c r="L51" s="2"/>
      <c r="M51" s="2"/>
      <c r="N51" s="3"/>
      <c r="O51" s="2"/>
      <c r="P51" s="3">
        <f>SUBTOTAL(9,P52:P52)</f>
        <v>6.7375629682613329</v>
      </c>
    </row>
    <row r="52" spans="1:16" ht="14.5" hidden="1" outlineLevel="2" x14ac:dyDescent="0.35">
      <c r="A52" s="6" t="s">
        <v>33</v>
      </c>
      <c r="B52" s="3" t="s">
        <v>34</v>
      </c>
      <c r="C52" s="2" t="s">
        <v>26</v>
      </c>
      <c r="D52" s="3" t="s">
        <v>19</v>
      </c>
      <c r="E52" s="2" t="s">
        <v>35</v>
      </c>
      <c r="F52" s="4">
        <v>218</v>
      </c>
      <c r="G52" s="4">
        <v>243</v>
      </c>
      <c r="H52" s="6">
        <v>1.1146788990826</v>
      </c>
      <c r="I52" s="2">
        <v>18</v>
      </c>
      <c r="J52" s="2">
        <v>18</v>
      </c>
      <c r="K52" s="2">
        <v>15</v>
      </c>
      <c r="L52" s="2">
        <v>7.4074074100000002</v>
      </c>
      <c r="M52" s="2">
        <v>8.2568807300000007</v>
      </c>
      <c r="N52" s="3">
        <v>101.06344452392</v>
      </c>
      <c r="O52" s="2">
        <v>5.6146358100000002</v>
      </c>
      <c r="P52" s="3">
        <v>6.7375629682613329</v>
      </c>
    </row>
    <row r="53" spans="1:16" ht="14.5" outlineLevel="1" collapsed="1" x14ac:dyDescent="0.35">
      <c r="A53" s="5" t="s">
        <v>61</v>
      </c>
      <c r="B53" s="3"/>
      <c r="C53" s="2"/>
      <c r="D53" s="3"/>
      <c r="E53" s="2"/>
      <c r="F53" s="4"/>
      <c r="G53" s="4"/>
      <c r="H53" s="6"/>
      <c r="I53" s="2"/>
      <c r="J53" s="2"/>
      <c r="K53" s="2"/>
      <c r="L53" s="2"/>
      <c r="M53" s="2"/>
      <c r="N53" s="3"/>
      <c r="O53" s="2"/>
      <c r="P53" s="3">
        <f>SUBTOTAL(9,P54:P54)</f>
        <v>1.1549973521927548</v>
      </c>
    </row>
    <row r="54" spans="1:16" ht="14.5" hidden="1" outlineLevel="2" x14ac:dyDescent="0.35">
      <c r="A54" s="6" t="s">
        <v>39</v>
      </c>
      <c r="B54" s="3" t="s">
        <v>40</v>
      </c>
      <c r="C54" s="2" t="s">
        <v>26</v>
      </c>
      <c r="D54" s="3" t="s">
        <v>19</v>
      </c>
      <c r="E54" s="2" t="s">
        <v>41</v>
      </c>
      <c r="F54" s="4">
        <v>1721</v>
      </c>
      <c r="G54" s="4">
        <v>1874</v>
      </c>
      <c r="H54" s="6">
        <v>1.0889018012783001</v>
      </c>
      <c r="I54" s="2">
        <v>92</v>
      </c>
      <c r="J54" s="2">
        <v>76</v>
      </c>
      <c r="K54" s="2">
        <v>53</v>
      </c>
      <c r="L54" s="2">
        <v>4.90928495</v>
      </c>
      <c r="M54" s="2">
        <v>4.4160371899999999</v>
      </c>
      <c r="N54" s="3">
        <v>61.214859666216</v>
      </c>
      <c r="O54" s="2">
        <v>0.66537891000000005</v>
      </c>
      <c r="P54" s="3">
        <v>1.1549973521927548</v>
      </c>
    </row>
    <row r="55" spans="1:16" ht="14.5" outlineLevel="1" collapsed="1" x14ac:dyDescent="0.35">
      <c r="A55" s="5" t="s">
        <v>60</v>
      </c>
      <c r="B55" s="3"/>
      <c r="C55" s="2"/>
      <c r="D55" s="3"/>
      <c r="E55" s="2"/>
      <c r="F55" s="4"/>
      <c r="G55" s="4"/>
      <c r="H55" s="6"/>
      <c r="I55" s="2"/>
      <c r="J55" s="2"/>
      <c r="K55" s="2"/>
      <c r="L55" s="2"/>
      <c r="M55" s="2"/>
      <c r="N55" s="3"/>
      <c r="O55" s="2"/>
      <c r="P55" s="3">
        <f>SUBTOTAL(9,P56:P56)</f>
        <v>5.6834367233214289</v>
      </c>
    </row>
    <row r="56" spans="1:16" ht="14.5" hidden="1" outlineLevel="2" x14ac:dyDescent="0.35">
      <c r="A56" s="6" t="s">
        <v>54</v>
      </c>
      <c r="B56" s="3" t="s">
        <v>55</v>
      </c>
      <c r="C56" s="2" t="s">
        <v>26</v>
      </c>
      <c r="D56" s="3" t="s">
        <v>27</v>
      </c>
      <c r="E56" s="2" t="s">
        <v>56</v>
      </c>
      <c r="F56" s="4">
        <v>305</v>
      </c>
      <c r="G56" s="4">
        <v>332</v>
      </c>
      <c r="H56" s="6">
        <v>1.0885245901639</v>
      </c>
      <c r="I56" s="2">
        <v>43</v>
      </c>
      <c r="J56" s="2">
        <v>37</v>
      </c>
      <c r="K56" s="2">
        <v>28</v>
      </c>
      <c r="L56" s="2">
        <v>12.95180723</v>
      </c>
      <c r="M56" s="2">
        <v>12.131147540000001</v>
      </c>
      <c r="N56" s="3">
        <v>159.13622825300001</v>
      </c>
      <c r="O56" s="2">
        <v>3.7008425200000001</v>
      </c>
      <c r="P56" s="3">
        <v>5.6834367233214289</v>
      </c>
    </row>
    <row r="57" spans="1:16" ht="14.5" outlineLevel="1" collapsed="1" x14ac:dyDescent="0.35">
      <c r="A57" s="5" t="s">
        <v>59</v>
      </c>
      <c r="B57" s="3"/>
      <c r="C57" s="2"/>
      <c r="D57" s="3"/>
      <c r="E57" s="2"/>
      <c r="F57" s="4"/>
      <c r="G57" s="4"/>
      <c r="H57" s="6"/>
      <c r="I57" s="2"/>
      <c r="J57" s="2"/>
      <c r="K57" s="2"/>
      <c r="L57" s="2"/>
      <c r="M57" s="2"/>
      <c r="N57" s="3"/>
      <c r="O57" s="2"/>
      <c r="P57" s="3">
        <f>SUBTOTAL(9,P58:P59)</f>
        <v>41.173499999999997</v>
      </c>
    </row>
    <row r="58" spans="1:16" ht="14.5" hidden="1" outlineLevel="2" x14ac:dyDescent="0.35">
      <c r="A58" s="6" t="s">
        <v>51</v>
      </c>
      <c r="B58" s="3" t="s">
        <v>52</v>
      </c>
      <c r="C58" s="2" t="s">
        <v>26</v>
      </c>
      <c r="D58" s="3" t="s">
        <v>19</v>
      </c>
      <c r="E58" s="2" t="s">
        <v>53</v>
      </c>
      <c r="F58" s="4">
        <v>338</v>
      </c>
      <c r="G58" s="4">
        <v>365</v>
      </c>
      <c r="H58" s="6">
        <v>1.0798816568047001</v>
      </c>
      <c r="I58" s="2">
        <v>13</v>
      </c>
      <c r="J58" s="2">
        <v>11</v>
      </c>
      <c r="K58" s="2">
        <v>4</v>
      </c>
      <c r="L58" s="2">
        <v>3.5616438399999999</v>
      </c>
      <c r="M58" s="2">
        <v>3.2544378699999998</v>
      </c>
      <c r="N58" s="3">
        <v>113.58</v>
      </c>
      <c r="O58" s="2">
        <v>8.7369230800000004</v>
      </c>
      <c r="P58" s="3">
        <v>28.395</v>
      </c>
    </row>
    <row r="59" spans="1:16" ht="14.5" hidden="1" outlineLevel="2" x14ac:dyDescent="0.35">
      <c r="A59" s="6" t="s">
        <v>51</v>
      </c>
      <c r="B59" s="3" t="s">
        <v>52</v>
      </c>
      <c r="C59" s="2" t="s">
        <v>26</v>
      </c>
      <c r="D59" s="3" t="s">
        <v>27</v>
      </c>
      <c r="E59" s="2" t="s">
        <v>53</v>
      </c>
      <c r="F59" s="4">
        <v>741</v>
      </c>
      <c r="G59" s="4">
        <v>785</v>
      </c>
      <c r="H59" s="6">
        <v>1.059379217274</v>
      </c>
      <c r="I59" s="2">
        <v>39</v>
      </c>
      <c r="J59" s="2">
        <v>34</v>
      </c>
      <c r="K59" s="2">
        <v>20</v>
      </c>
      <c r="L59" s="2">
        <v>4.9681528699999999</v>
      </c>
      <c r="M59" s="2">
        <v>4.5883940599999997</v>
      </c>
      <c r="N59" s="3">
        <v>255.57</v>
      </c>
      <c r="O59" s="2">
        <v>6.5530769199999996</v>
      </c>
      <c r="P59" s="3">
        <v>12.778499999999999</v>
      </c>
    </row>
    <row r="60" spans="1:16" ht="14.5" outlineLevel="1" collapsed="1" x14ac:dyDescent="0.35">
      <c r="A60" s="5" t="s">
        <v>58</v>
      </c>
      <c r="B60" s="3"/>
      <c r="C60" s="2"/>
      <c r="D60" s="3"/>
      <c r="E60" s="2"/>
      <c r="F60" s="4"/>
      <c r="G60" s="4"/>
      <c r="H60" s="6"/>
      <c r="I60" s="2"/>
      <c r="J60" s="2"/>
      <c r="K60" s="2"/>
      <c r="L60" s="2"/>
      <c r="M60" s="2"/>
      <c r="N60" s="3"/>
      <c r="O60" s="2"/>
      <c r="P60" s="3">
        <f>SUBTOTAL(9,P61:P62)</f>
        <v>52.336338491968689</v>
      </c>
    </row>
    <row r="61" spans="1:16" ht="14.5" hidden="1" outlineLevel="2" x14ac:dyDescent="0.35">
      <c r="A61" s="6" t="s">
        <v>30</v>
      </c>
      <c r="B61" s="3" t="s">
        <v>31</v>
      </c>
      <c r="C61" s="2" t="s">
        <v>26</v>
      </c>
      <c r="D61" s="3" t="s">
        <v>19</v>
      </c>
      <c r="E61" s="2" t="s">
        <v>32</v>
      </c>
      <c r="F61" s="4">
        <v>212</v>
      </c>
      <c r="G61" s="4">
        <v>222</v>
      </c>
      <c r="H61" s="6">
        <v>1.0471698113207999</v>
      </c>
      <c r="I61" s="2">
        <v>9</v>
      </c>
      <c r="J61" s="2">
        <v>8</v>
      </c>
      <c r="K61" s="2">
        <v>3</v>
      </c>
      <c r="L61" s="2">
        <v>4.0540540500000004</v>
      </c>
      <c r="M61" s="2">
        <v>3.7735849099999998</v>
      </c>
      <c r="N61" s="3">
        <v>91.662232269002999</v>
      </c>
      <c r="O61" s="2">
        <v>10.18469247</v>
      </c>
      <c r="P61" s="3">
        <v>30.554077423001001</v>
      </c>
    </row>
    <row r="62" spans="1:16" ht="14.5" hidden="1" outlineLevel="2" x14ac:dyDescent="0.35">
      <c r="A62" s="6" t="s">
        <v>30</v>
      </c>
      <c r="B62" s="3" t="s">
        <v>31</v>
      </c>
      <c r="C62" s="2" t="s">
        <v>26</v>
      </c>
      <c r="D62" s="3" t="s">
        <v>27</v>
      </c>
      <c r="E62" s="2" t="s">
        <v>32</v>
      </c>
      <c r="F62" s="4">
        <v>704</v>
      </c>
      <c r="G62" s="4">
        <v>734</v>
      </c>
      <c r="H62" s="6">
        <v>1.0426136363636</v>
      </c>
      <c r="I62" s="2">
        <v>49</v>
      </c>
      <c r="J62" s="2">
        <v>46</v>
      </c>
      <c r="K62" s="2">
        <v>13</v>
      </c>
      <c r="L62" s="2">
        <v>6.6757493200000004</v>
      </c>
      <c r="M62" s="2">
        <v>6.5340909099999998</v>
      </c>
      <c r="N62" s="3">
        <v>283.16939389658</v>
      </c>
      <c r="O62" s="2">
        <v>5.7789672200000002</v>
      </c>
      <c r="P62" s="3">
        <v>21.782261068967692</v>
      </c>
    </row>
    <row r="63" spans="1:16" ht="15.75" customHeight="1" outlineLevel="1" collapsed="1" x14ac:dyDescent="0.3">
      <c r="A63" s="8" t="s">
        <v>57</v>
      </c>
      <c r="P63">
        <f>SUBTOTAL(9,P64:P64)</f>
        <v>0</v>
      </c>
    </row>
    <row r="64" spans="1:16" ht="15.75" hidden="1" customHeight="1" outlineLevel="2" x14ac:dyDescent="0.25"/>
  </sheetData>
  <sortState xmlns:xlrd2="http://schemas.microsoft.com/office/spreadsheetml/2017/richdata2" ref="A2:P62">
    <sortCondition descending="1" ref="H4:H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Raw Data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 E L L</cp:lastModifiedBy>
  <dcterms:modified xsi:type="dcterms:W3CDTF">2023-08-22T09:44:29Z</dcterms:modified>
</cp:coreProperties>
</file>