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im\Desktop\"/>
    </mc:Choice>
  </mc:AlternateContent>
  <xr:revisionPtr revIDLastSave="0" documentId="13_ncr:1_{592D3000-E062-4F6F-881B-D5E430CB246F}" xr6:coauthVersionLast="45" xr6:coauthVersionMax="45" xr10:uidLastSave="{00000000-0000-0000-0000-000000000000}"/>
  <bookViews>
    <workbookView xWindow="26865" yWindow="4395" windowWidth="15375" windowHeight="7875" xr2:uid="{9AD2977C-8132-463B-9FF3-E98A5E274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<sst xmlns="http://schemas.openxmlformats.org/spreadsheetml/2006/main" count="18" uniqueCount="18">
  <si>
    <t>Model</t>
  </si>
  <si>
    <t>TP</t>
  </si>
  <si>
    <t>TN</t>
  </si>
  <si>
    <t>FP</t>
  </si>
  <si>
    <t>FN</t>
  </si>
  <si>
    <t>FNR</t>
  </si>
  <si>
    <t>Logistic Regression</t>
  </si>
  <si>
    <t>Decision Tree</t>
  </si>
  <si>
    <t>Random Forest</t>
  </si>
  <si>
    <t>Gradient Boosting</t>
  </si>
  <si>
    <t>SVM</t>
  </si>
  <si>
    <t>FPR</t>
  </si>
  <si>
    <t>Specificity / TNR</t>
  </si>
  <si>
    <t>Sensitivity / TPR</t>
  </si>
  <si>
    <t>Test AUC Score</t>
  </si>
  <si>
    <t>Test Accuracy</t>
  </si>
  <si>
    <t>Neural Network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</si>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</sst>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42F4-4109-4FA7-8B1C-24554E529AE0}">
  <dimension ref="B2:M8"/>
  <sheetViews>
    <sheetView showGridLines="0" tabSelected="1" workbookViewId="0">
      <selection activeCell="B2" sqref="B2:M8"/>
    </sheetView>
  </sheetViews>
  <sheetFormatPr defaultRowHeight="15" x14ac:dyDescent="0.25"/>
  <cols>
    <col min="2" max="2" width="18" bestFit="1" customWidth="1"/>
    <col min="3" max="4" width="4" bestFit="1" customWidth="1"/>
    <col min="5" max="5" width="3.140625" bestFit="1" customWidth="1"/>
    <col min="6" max="6" width="3.42578125" bestFit="1" customWidth="1"/>
    <col min="7" max="8" width="6.5703125" bestFit="1" customWidth="1"/>
    <col min="9" max="9" width="15.7109375" bestFit="1" customWidth="1"/>
    <col min="10" max="10" width="15.5703125" bestFit="1" customWidth="1"/>
    <col min="11" max="11" width="13" bestFit="1" customWidth="1"/>
    <col min="12" max="12" width="14.42578125" bestFit="1" customWidth="1"/>
    <col min="13" max="13" width="5.28515625" bestFit="1" customWidth="1"/>
  </cols>
  <sheetData>
    <row r="2" spans="2:13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11</v>
      </c>
      <c r="H2" s="1" t="s">
        <v>5</v>
      </c>
      <c r="I2" s="1" t="s">
        <v>12</v>
      </c>
      <c r="J2" s="1" t="s">
        <v>13</v>
      </c>
      <c r="K2" s="1" t="s">
        <v>15</v>
      </c>
      <c r="L2" s="1" t="s">
        <v>14</v>
      </c>
      <c r="M2" s="1" t="s">
        <v>17</v>
      </c>
    </row>
    <row r="3" spans="2:13" x14ac:dyDescent="0.25">
      <c r="B3" t="s">
        <v>9</v>
      </c>
      <c r="C3">
        <v>283</v>
      </c>
      <c r="D3">
        <v>112</v>
      </c>
      <c r="E3">
        <v>5</v>
      </c>
      <c r="F3">
        <v>0</v>
      </c>
      <c r="G3" s="2">
        <f>E3/(E3+D3)</f>
        <v>4.2735042735042736E-2</v>
      </c>
      <c r="H3" s="3">
        <f>F3/(C3+F3)</f>
        <v>0</v>
      </c>
      <c r="I3" s="2">
        <f>D3/(D3+E3)</f>
        <v>0.95726495726495731</v>
      </c>
      <c r="J3" s="3">
        <f>C3/(C3+F3)</f>
        <v>1</v>
      </c>
      <c r="K3" s="2">
        <f>(C3+D3)/(C3+D3+E3+F3)</f>
        <v>0.98750000000000004</v>
      </c>
      <c r="L3" s="2">
        <v>0.97863</v>
      </c>
      <c r="M3">
        <v>1</v>
      </c>
    </row>
    <row r="4" spans="2:13" x14ac:dyDescent="0.25">
      <c r="B4" t="s">
        <v>7</v>
      </c>
      <c r="C4">
        <v>283</v>
      </c>
      <c r="D4">
        <v>108</v>
      </c>
      <c r="E4">
        <v>9</v>
      </c>
      <c r="F4">
        <v>0</v>
      </c>
      <c r="G4" s="2">
        <f t="shared" ref="G4:G8" si="0">E4/(E4+D4)</f>
        <v>7.6923076923076927E-2</v>
      </c>
      <c r="H4" s="3">
        <f t="shared" ref="H4:H8" si="1">F4/(C4+F4)</f>
        <v>0</v>
      </c>
      <c r="I4" s="2">
        <f t="shared" ref="I4:I8" si="2">D4/(D4+E4)</f>
        <v>0.92307692307692313</v>
      </c>
      <c r="J4" s="3">
        <f t="shared" ref="J4:J8" si="3">C4/(C4+F4)</f>
        <v>1</v>
      </c>
      <c r="K4" s="2">
        <f t="shared" ref="K4:K8" si="4">(C4+D4)/(C4+D4+E4+F4)</f>
        <v>0.97750000000000004</v>
      </c>
      <c r="L4" s="2">
        <v>0.96153999999999995</v>
      </c>
      <c r="M4">
        <v>2</v>
      </c>
    </row>
    <row r="5" spans="2:13" x14ac:dyDescent="0.25">
      <c r="B5" t="s">
        <v>8</v>
      </c>
      <c r="C5">
        <v>283</v>
      </c>
      <c r="D5">
        <v>108</v>
      </c>
      <c r="E5">
        <v>9</v>
      </c>
      <c r="F5">
        <v>0</v>
      </c>
      <c r="G5" s="2">
        <f t="shared" si="0"/>
        <v>7.6923076923076927E-2</v>
      </c>
      <c r="H5" s="3">
        <f t="shared" si="1"/>
        <v>0</v>
      </c>
      <c r="I5" s="2">
        <f t="shared" si="2"/>
        <v>0.92307692307692313</v>
      </c>
      <c r="J5" s="3">
        <f t="shared" si="3"/>
        <v>1</v>
      </c>
      <c r="K5" s="2">
        <f t="shared" si="4"/>
        <v>0.97750000000000004</v>
      </c>
      <c r="L5" s="2">
        <v>0.96153999999999995</v>
      </c>
      <c r="M5">
        <v>2</v>
      </c>
    </row>
    <row r="6" spans="2:13" x14ac:dyDescent="0.25">
      <c r="B6" t="s">
        <v>10</v>
      </c>
      <c r="C6">
        <v>283</v>
      </c>
      <c r="D6">
        <v>108</v>
      </c>
      <c r="E6">
        <v>9</v>
      </c>
      <c r="F6">
        <v>0</v>
      </c>
      <c r="G6" s="2">
        <f>E6/(E6+D6)</f>
        <v>7.6923076923076927E-2</v>
      </c>
      <c r="H6" s="3">
        <f>F6/(C6+F6)</f>
        <v>0</v>
      </c>
      <c r="I6" s="2">
        <f>D6/(D6+E6)</f>
        <v>0.92307692307692313</v>
      </c>
      <c r="J6" s="3">
        <f>C6/(C6+F6)</f>
        <v>1</v>
      </c>
      <c r="K6" s="2">
        <f>(C6+D6)/(C6+D6+E6+F6)</f>
        <v>0.97750000000000004</v>
      </c>
      <c r="L6" s="2">
        <v>0.96153999999999995</v>
      </c>
      <c r="M6">
        <v>2</v>
      </c>
    </row>
    <row r="7" spans="2:13" x14ac:dyDescent="0.25">
      <c r="B7" t="s">
        <v>6</v>
      </c>
      <c r="C7">
        <v>279</v>
      </c>
      <c r="D7">
        <v>107</v>
      </c>
      <c r="E7">
        <v>10</v>
      </c>
      <c r="F7">
        <v>4</v>
      </c>
      <c r="G7" s="2">
        <f>E7/(E7+D7)</f>
        <v>8.5470085470085472E-2</v>
      </c>
      <c r="H7" s="2">
        <f>F7/(C7+F7)</f>
        <v>1.4134275618374558E-2</v>
      </c>
      <c r="I7" s="2">
        <f>D7/(D7+E7)</f>
        <v>0.9145299145299145</v>
      </c>
      <c r="J7" s="2">
        <f>C7/(C7+F7)</f>
        <v>0.98586572438162545</v>
      </c>
      <c r="K7" s="2">
        <f>(C7+D7)/(C7+D7+E7+F7)</f>
        <v>0.96499999999999997</v>
      </c>
      <c r="L7" s="2">
        <v>0.95020000000000004</v>
      </c>
      <c r="M7">
        <v>3</v>
      </c>
    </row>
    <row r="8" spans="2:13" x14ac:dyDescent="0.25">
      <c r="B8" t="s">
        <v>16</v>
      </c>
      <c r="C8">
        <v>271</v>
      </c>
      <c r="D8">
        <v>97</v>
      </c>
      <c r="E8">
        <v>20</v>
      </c>
      <c r="F8">
        <v>12</v>
      </c>
      <c r="G8" s="2">
        <f t="shared" si="0"/>
        <v>0.17094017094017094</v>
      </c>
      <c r="H8" s="2">
        <f t="shared" si="1"/>
        <v>4.2402826855123678E-2</v>
      </c>
      <c r="I8" s="2">
        <f t="shared" si="2"/>
        <v>0.82905982905982911</v>
      </c>
      <c r="J8" s="2">
        <f t="shared" si="3"/>
        <v>0.95759717314487636</v>
      </c>
      <c r="K8" s="2">
        <f t="shared" si="4"/>
        <v>0.92</v>
      </c>
      <c r="L8" s="2">
        <v>0.90281</v>
      </c>
      <c r="M8">
        <v>4</v>
      </c>
    </row>
  </sheetData>
  <conditionalFormatting sqref="G3: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H3:H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I3:I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J3:J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L3:L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Ng</dc:creator>
  <cp:lastModifiedBy>Kenneth Ng</cp:lastModifiedBy>
  <dcterms:created xsi:type="dcterms:W3CDTF">2020-09-20T06:58:05Z</dcterms:created>
  <dcterms:modified xsi:type="dcterms:W3CDTF">2020-09-20T16:18:48Z</dcterms:modified>
</cp:coreProperties>
</file>