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GB\Documents\Ryerson\CKME 136\GitHub Copies\July24\"/>
    </mc:Choice>
  </mc:AlternateContent>
  <xr:revisionPtr revIDLastSave="0" documentId="13_ncr:1_{ED27C9F3-5ED9-43FF-ACB3-67033DDB382D}" xr6:coauthVersionLast="43" xr6:coauthVersionMax="43" xr10:uidLastSave="{00000000-0000-0000-0000-000000000000}"/>
  <bookViews>
    <workbookView xWindow="-110" yWindow="-110" windowWidth="25820" windowHeight="15760" xr2:uid="{00000000-000D-0000-FFFF-FFFF00000000}"/>
  </bookViews>
  <sheets>
    <sheet name="Stability ComparisonDOWN" sheetId="12" r:id="rId1"/>
    <sheet name="Stability ComparisonUP" sheetId="14" r:id="rId2"/>
    <sheet name="Stability LR SMOTE" sheetId="15" r:id="rId3"/>
  </sheets>
  <definedNames>
    <definedName name="_xlnm.Print_Area" localSheetId="0">'Stability ComparisonDOWN'!$B$1:$K$38</definedName>
    <definedName name="_xlnm.Print_Area" localSheetId="1">'Stability ComparisonUP'!$B$1:$K$38</definedName>
    <definedName name="_xlnm.Print_Area" localSheetId="2">'Stability LR SMOTE'!$B$1:$K$38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" i="15" l="1"/>
  <c r="U36" i="15"/>
  <c r="T36" i="15"/>
  <c r="S36" i="15"/>
  <c r="R36" i="15"/>
  <c r="Q36" i="15"/>
  <c r="P36" i="15"/>
  <c r="L36" i="15"/>
  <c r="X34" i="15"/>
  <c r="X33" i="15"/>
  <c r="L33" i="15"/>
  <c r="X32" i="15"/>
  <c r="L32" i="15"/>
  <c r="X31" i="15"/>
  <c r="L31" i="15"/>
  <c r="X30" i="15"/>
  <c r="L30" i="15"/>
  <c r="X29" i="15"/>
  <c r="L29" i="15"/>
  <c r="X28" i="15"/>
  <c r="L28" i="15"/>
  <c r="X27" i="15"/>
  <c r="L27" i="15"/>
  <c r="X23" i="15"/>
  <c r="X22" i="15"/>
  <c r="L22" i="15"/>
  <c r="X21" i="15"/>
  <c r="L21" i="15"/>
  <c r="X20" i="15"/>
  <c r="L20" i="15"/>
  <c r="X19" i="15"/>
  <c r="L19" i="15"/>
  <c r="X18" i="15"/>
  <c r="L18" i="15"/>
  <c r="X17" i="15"/>
  <c r="L17" i="15"/>
  <c r="X16" i="15"/>
  <c r="L16" i="15"/>
  <c r="X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V36" i="14"/>
  <c r="U36" i="14"/>
  <c r="T36" i="14"/>
  <c r="S36" i="14"/>
  <c r="R36" i="14"/>
  <c r="Q36" i="14"/>
  <c r="P36" i="14"/>
  <c r="L36" i="14"/>
  <c r="X34" i="14"/>
  <c r="X33" i="14"/>
  <c r="L33" i="14"/>
  <c r="X32" i="14"/>
  <c r="L32" i="14"/>
  <c r="X31" i="14"/>
  <c r="L31" i="14"/>
  <c r="X30" i="14"/>
  <c r="L30" i="14"/>
  <c r="X29" i="14"/>
  <c r="L29" i="14"/>
  <c r="X28" i="14"/>
  <c r="L28" i="14"/>
  <c r="X27" i="14"/>
  <c r="L27" i="14"/>
  <c r="X23" i="14"/>
  <c r="X22" i="14"/>
  <c r="L22" i="14"/>
  <c r="X21" i="14"/>
  <c r="L21" i="14"/>
  <c r="X20" i="14"/>
  <c r="L20" i="14"/>
  <c r="X19" i="14"/>
  <c r="L19" i="14"/>
  <c r="X18" i="14"/>
  <c r="L18" i="14"/>
  <c r="X17" i="14"/>
  <c r="L17" i="14"/>
  <c r="X16" i="14"/>
  <c r="L16" i="14"/>
  <c r="X12" i="14"/>
  <c r="X11" i="14"/>
  <c r="L11" i="14"/>
  <c r="X10" i="14"/>
  <c r="L10" i="14"/>
  <c r="X9" i="14"/>
  <c r="L9" i="14"/>
  <c r="X8" i="14"/>
  <c r="L8" i="14"/>
  <c r="X7" i="14"/>
  <c r="L7" i="14"/>
  <c r="X6" i="14"/>
  <c r="L6" i="14"/>
  <c r="X5" i="14"/>
  <c r="L5" i="14"/>
  <c r="V36" i="12"/>
  <c r="U36" i="12"/>
  <c r="T36" i="12"/>
  <c r="S36" i="12"/>
  <c r="R36" i="12"/>
  <c r="Q36" i="12"/>
  <c r="P36" i="12"/>
  <c r="X34" i="12"/>
  <c r="X33" i="12"/>
  <c r="X32" i="12"/>
  <c r="X31" i="12"/>
  <c r="X23" i="12"/>
  <c r="X22" i="12"/>
  <c r="X21" i="12"/>
  <c r="X20" i="12"/>
  <c r="X12" i="12"/>
  <c r="X11" i="12"/>
  <c r="X10" i="12"/>
  <c r="X9" i="12"/>
  <c r="L11" i="12"/>
  <c r="L10" i="12"/>
  <c r="L9" i="12"/>
  <c r="L33" i="12"/>
  <c r="L32" i="12"/>
  <c r="L31" i="12"/>
  <c r="L22" i="12"/>
  <c r="L21" i="12"/>
  <c r="L20" i="12"/>
  <c r="X36" i="15" l="1"/>
  <c r="X36" i="14"/>
  <c r="X36" i="12"/>
  <c r="X30" i="12"/>
  <c r="X29" i="12"/>
  <c r="X28" i="12"/>
  <c r="X27" i="12"/>
  <c r="X19" i="12"/>
  <c r="X18" i="12"/>
  <c r="X17" i="12"/>
  <c r="X16" i="12"/>
  <c r="X8" i="12"/>
  <c r="X7" i="12"/>
  <c r="X6" i="12"/>
  <c r="X5" i="12"/>
  <c r="L36" i="12" l="1"/>
  <c r="L30" i="12"/>
  <c r="L29" i="12"/>
  <c r="L28" i="12"/>
  <c r="L27" i="12"/>
  <c r="L19" i="12"/>
  <c r="L18" i="12"/>
  <c r="L17" i="12"/>
  <c r="L16" i="12"/>
  <c r="L8" i="12"/>
  <c r="L7" i="12"/>
  <c r="L6" i="12"/>
  <c r="L5" i="12"/>
</calcChain>
</file>

<file path=xl/sharedStrings.xml><?xml version="1.0" encoding="utf-8"?>
<sst xmlns="http://schemas.openxmlformats.org/spreadsheetml/2006/main" count="171" uniqueCount="18">
  <si>
    <t>Accuracy</t>
  </si>
  <si>
    <t>Sensitivity</t>
  </si>
  <si>
    <t>Specificity</t>
  </si>
  <si>
    <t>Mean Results</t>
  </si>
  <si>
    <t>Kappa</t>
  </si>
  <si>
    <t>Total Timing</t>
  </si>
  <si>
    <t>Timing</t>
  </si>
  <si>
    <t>Precision</t>
  </si>
  <si>
    <t>Recall</t>
  </si>
  <si>
    <t>F1</t>
  </si>
  <si>
    <t>RANDOM FOREST - Number of Folds</t>
  </si>
  <si>
    <t>NAÏVE BAYES - Number of Folds</t>
  </si>
  <si>
    <t>LOGISTIC REGRESSION - Number of Folds</t>
  </si>
  <si>
    <t>Stability Results with Combined Method in R (with DOWN sampling)</t>
  </si>
  <si>
    <t>Stability Results with 3 Separate Method in R (with DOWN sampling)</t>
  </si>
  <si>
    <t>Stability Results with Combined Method in R (with UP sampling)</t>
  </si>
  <si>
    <t>Stability Results with 3 Separate Method in R (with UP sampling)</t>
  </si>
  <si>
    <t>Stability Results with 3 Separate Method in R (with SMOTE 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</si>
</sst>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69" fontId="3" fillId="2" borderId="2" xfId="0" applyNumberFormat="1" applyFont="1" applyFill="1" applyBorder="1" applyAlignment="1">
      <alignment horizontal="center" vertical="center"/>
    </xf>
    <xf numFmtId="169" fontId="3" fillId="2" borderId="5" xfId="0" applyNumberFormat="1" applyFont="1" applyFill="1" applyBorder="1" applyAlignment="1">
      <alignment horizontal="center" vertical="center"/>
    </xf>
    <xf numFmtId="169" fontId="3" fillId="2" borderId="3" xfId="0" applyNumberFormat="1" applyFont="1" applyFill="1" applyBorder="1" applyAlignment="1">
      <alignment horizontal="center" vertical="center"/>
    </xf>
    <xf numFmtId="169" fontId="3" fillId="2" borderId="4" xfId="0" applyNumberFormat="1" applyFont="1" applyFill="1" applyBorder="1" applyAlignment="1">
      <alignment horizontal="center" vertical="center"/>
    </xf>
    <xf numFmtId="169" fontId="3" fillId="2" borderId="17" xfId="0" applyNumberFormat="1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9" fontId="3" fillId="2" borderId="18" xfId="0" applyNumberFormat="1" applyFont="1" applyFill="1" applyBorder="1" applyAlignment="1">
      <alignment horizontal="center" vertical="center"/>
    </xf>
    <xf numFmtId="169" fontId="3" fillId="2" borderId="19" xfId="0" applyNumberFormat="1" applyFont="1" applyFill="1" applyBorder="1" applyAlignment="1">
      <alignment horizontal="center" vertical="center"/>
    </xf>
    <xf numFmtId="169" fontId="3" fillId="2" borderId="20" xfId="0" applyNumberFormat="1" applyFont="1" applyFill="1" applyBorder="1" applyAlignment="1">
      <alignment horizontal="center" vertical="center"/>
    </xf>
    <xf numFmtId="169" fontId="3" fillId="2" borderId="21" xfId="0" applyNumberFormat="1" applyFont="1" applyFill="1" applyBorder="1" applyAlignment="1">
      <alignment horizontal="center" vertical="center"/>
    </xf>
    <xf numFmtId="169" fontId="3" fillId="2" borderId="22" xfId="0" applyNumberFormat="1" applyFont="1" applyFill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3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169" fontId="4" fillId="4" borderId="3" xfId="0" applyNumberFormat="1" applyFont="1" applyFill="1" applyBorder="1" applyAlignment="1">
      <alignment horizontal="center" vertical="center"/>
    </xf>
    <xf numFmtId="169" fontId="4" fillId="4" borderId="4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B4CF-987B-4B7D-87F4-ED09BE4F6E42}">
  <dimension ref="A1:Y38"/>
  <sheetViews>
    <sheetView tabSelected="1" zoomScaleNormal="100" workbookViewId="0">
      <selection activeCell="L14" sqref="L14"/>
    </sheetView>
  </sheetViews>
  <sheetFormatPr defaultRowHeight="14.5" x14ac:dyDescent="0.35"/>
  <cols>
    <col min="1" max="1" width="2.6328125" customWidth="1"/>
    <col min="2" max="2" width="2.90625" customWidth="1"/>
    <col min="3" max="3" width="15.26953125" customWidth="1"/>
    <col min="4" max="4" width="9.81640625" customWidth="1"/>
    <col min="5" max="6" width="9.7265625" customWidth="1"/>
    <col min="7" max="7" width="9.54296875" customWidth="1"/>
    <col min="8" max="8" width="9.7265625" customWidth="1"/>
    <col min="9" max="9" width="9.90625" customWidth="1"/>
    <col min="10" max="10" width="9.26953125" customWidth="1"/>
    <col min="11" max="11" width="3.54296875" customWidth="1"/>
    <col min="12" max="12" width="12.26953125" customWidth="1"/>
    <col min="13" max="13" width="4.36328125" customWidth="1"/>
    <col min="15" max="15" width="12" customWidth="1"/>
    <col min="16" max="16" width="10" customWidth="1"/>
    <col min="17" max="17" width="9.90625" customWidth="1"/>
    <col min="18" max="18" width="10.26953125" customWidth="1"/>
    <col min="19" max="19" width="9.90625" customWidth="1"/>
    <col min="20" max="20" width="9.453125" customWidth="1"/>
    <col min="21" max="21" width="9.36328125" customWidth="1"/>
    <col min="22" max="22" width="9.54296875" customWidth="1"/>
    <col min="24" max="24" width="11.7265625" customWidth="1"/>
  </cols>
  <sheetData>
    <row r="1" spans="1:25" ht="6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ht="33.5" customHeight="1" x14ac:dyDescent="0.35">
      <c r="A2" s="1"/>
      <c r="B2" s="8"/>
      <c r="C2" s="21" t="s">
        <v>13</v>
      </c>
      <c r="D2" s="21"/>
      <c r="E2" s="21"/>
      <c r="F2" s="21"/>
      <c r="G2" s="21"/>
      <c r="H2" s="21"/>
      <c r="I2" s="21"/>
      <c r="J2" s="21"/>
      <c r="K2" s="9"/>
      <c r="L2" s="9"/>
      <c r="M2" s="10"/>
      <c r="N2" s="8"/>
      <c r="O2" s="21" t="s">
        <v>14</v>
      </c>
      <c r="P2" s="21"/>
      <c r="Q2" s="21"/>
      <c r="R2" s="21"/>
      <c r="S2" s="21"/>
      <c r="T2" s="21"/>
      <c r="U2" s="21"/>
      <c r="V2" s="21"/>
      <c r="W2" s="9"/>
      <c r="X2" s="9"/>
      <c r="Y2" s="10"/>
    </row>
    <row r="3" spans="1:25" ht="22" customHeight="1" x14ac:dyDescent="0.35">
      <c r="A3" s="1"/>
      <c r="B3" s="11"/>
      <c r="C3" s="45"/>
      <c r="D3" s="22" t="s">
        <v>10</v>
      </c>
      <c r="E3" s="22"/>
      <c r="F3" s="22"/>
      <c r="G3" s="22"/>
      <c r="H3" s="22"/>
      <c r="I3" s="22"/>
      <c r="J3" s="22"/>
      <c r="K3" s="13"/>
      <c r="L3" s="19" t="s">
        <v>3</v>
      </c>
      <c r="M3" s="14"/>
      <c r="N3" s="11"/>
      <c r="O3" s="12"/>
      <c r="P3" s="22" t="s">
        <v>10</v>
      </c>
      <c r="Q3" s="22"/>
      <c r="R3" s="22"/>
      <c r="S3" s="22"/>
      <c r="T3" s="22"/>
      <c r="U3" s="22"/>
      <c r="V3" s="22"/>
      <c r="W3" s="13"/>
      <c r="X3" s="23" t="s">
        <v>3</v>
      </c>
      <c r="Y3" s="14"/>
    </row>
    <row r="4" spans="1:25" ht="17.5" customHeight="1" x14ac:dyDescent="0.35">
      <c r="A4" s="1"/>
      <c r="B4" s="11"/>
      <c r="C4" s="45"/>
      <c r="D4" s="2">
        <v>5</v>
      </c>
      <c r="E4" s="2">
        <v>10</v>
      </c>
      <c r="F4" s="2">
        <v>15</v>
      </c>
      <c r="G4" s="2">
        <v>20</v>
      </c>
      <c r="H4" s="2">
        <v>25</v>
      </c>
      <c r="I4" s="2">
        <v>30</v>
      </c>
      <c r="J4" s="2">
        <v>35</v>
      </c>
      <c r="K4" s="13"/>
      <c r="L4" s="20"/>
      <c r="M4" s="14"/>
      <c r="N4" s="11"/>
      <c r="O4" s="12"/>
      <c r="P4" s="2">
        <v>5</v>
      </c>
      <c r="Q4" s="2">
        <v>10</v>
      </c>
      <c r="R4" s="2">
        <v>15</v>
      </c>
      <c r="S4" s="2">
        <v>20</v>
      </c>
      <c r="T4" s="2">
        <v>25</v>
      </c>
      <c r="U4" s="2">
        <v>30</v>
      </c>
      <c r="V4" s="2">
        <v>35</v>
      </c>
      <c r="W4" s="13"/>
      <c r="X4" s="24"/>
      <c r="Y4" s="14"/>
    </row>
    <row r="5" spans="1:25" x14ac:dyDescent="0.35">
      <c r="A5" s="1"/>
      <c r="B5" s="11"/>
      <c r="C5" s="3" t="s">
        <v>0</v>
      </c>
      <c r="D5" s="35">
        <v>0.8933333</v>
      </c>
      <c r="E5" s="40">
        <v>0.8933333</v>
      </c>
      <c r="F5" s="28">
        <v>0.90666670000000005</v>
      </c>
      <c r="G5" s="28">
        <v>0.90666670000000005</v>
      </c>
      <c r="H5" s="28">
        <v>0.90666670000000005</v>
      </c>
      <c r="I5" s="28">
        <v>0.90666670000000005</v>
      </c>
      <c r="J5" s="28">
        <v>0.90666670000000005</v>
      </c>
      <c r="K5" s="13"/>
      <c r="L5" s="33">
        <f>AVERAGE(D5:J5)</f>
        <v>0.90285715714285708</v>
      </c>
      <c r="M5" s="14"/>
      <c r="N5" s="11"/>
      <c r="O5" s="3" t="s">
        <v>0</v>
      </c>
      <c r="P5" s="40">
        <v>0.8933333</v>
      </c>
      <c r="Q5" s="40">
        <v>0.90666670000000005</v>
      </c>
      <c r="R5" s="28">
        <v>0.88</v>
      </c>
      <c r="S5" s="28">
        <v>0.8933333</v>
      </c>
      <c r="T5" s="40">
        <v>0.90666670000000005</v>
      </c>
      <c r="U5" s="40">
        <v>0.90666670000000005</v>
      </c>
      <c r="V5" s="28">
        <v>0.8933333</v>
      </c>
      <c r="W5" s="13"/>
      <c r="X5" s="33">
        <f>AVERAGE(P5:V5)</f>
        <v>0.89714285714285713</v>
      </c>
      <c r="Y5" s="14"/>
    </row>
    <row r="6" spans="1:25" x14ac:dyDescent="0.35">
      <c r="A6" s="1"/>
      <c r="B6" s="11"/>
      <c r="C6" s="6" t="s">
        <v>4</v>
      </c>
      <c r="D6" s="36">
        <v>0.756691</v>
      </c>
      <c r="E6" s="41">
        <v>0.7429306</v>
      </c>
      <c r="F6" s="29">
        <v>0.77820029999999996</v>
      </c>
      <c r="G6" s="29">
        <v>0.77820029999999996</v>
      </c>
      <c r="H6" s="29">
        <v>0.77820029999999996</v>
      </c>
      <c r="I6" s="29">
        <v>0.77820029999999996</v>
      </c>
      <c r="J6" s="29">
        <v>0.77183829999999998</v>
      </c>
      <c r="K6" s="13"/>
      <c r="L6" s="33">
        <f t="shared" ref="L6:L11" si="0">AVERAGE(D6:J6)</f>
        <v>0.76918015714285715</v>
      </c>
      <c r="M6" s="14"/>
      <c r="N6" s="11"/>
      <c r="O6" s="6" t="s">
        <v>4</v>
      </c>
      <c r="P6" s="41">
        <v>0.756691</v>
      </c>
      <c r="Q6" s="41">
        <v>0.77820029999999996</v>
      </c>
      <c r="R6" s="29">
        <v>0.72256469999999995</v>
      </c>
      <c r="S6" s="29">
        <v>0.7429306</v>
      </c>
      <c r="T6" s="41">
        <v>0.77820029999999996</v>
      </c>
      <c r="U6" s="41">
        <v>0.77820029999999996</v>
      </c>
      <c r="V6" s="29">
        <v>0.7429306</v>
      </c>
      <c r="W6" s="13"/>
      <c r="X6" s="33">
        <f t="shared" ref="X6:X12" si="1">AVERAGE(P6:V6)</f>
        <v>0.75710254285714285</v>
      </c>
      <c r="Y6" s="14"/>
    </row>
    <row r="7" spans="1:25" x14ac:dyDescent="0.35">
      <c r="A7" s="1"/>
      <c r="B7" s="11"/>
      <c r="C7" s="4" t="s">
        <v>1</v>
      </c>
      <c r="D7" s="37">
        <v>0.87037039999999999</v>
      </c>
      <c r="E7" s="41">
        <v>0.90740739999999998</v>
      </c>
      <c r="F7" s="30">
        <v>0.90740739999999998</v>
      </c>
      <c r="G7" s="30">
        <v>0.90740739999999998</v>
      </c>
      <c r="H7" s="30">
        <v>0.90740739999999998</v>
      </c>
      <c r="I7" s="30">
        <v>0.90740739999999998</v>
      </c>
      <c r="J7" s="30">
        <v>0.92592589999999997</v>
      </c>
      <c r="K7" s="13"/>
      <c r="L7" s="33">
        <f t="shared" si="0"/>
        <v>0.90476190000000012</v>
      </c>
      <c r="M7" s="14"/>
      <c r="N7" s="11"/>
      <c r="O7" s="4" t="s">
        <v>1</v>
      </c>
      <c r="P7" s="41">
        <v>0.87037039999999999</v>
      </c>
      <c r="Q7" s="41">
        <v>0.90740739999999998</v>
      </c>
      <c r="R7" s="30">
        <v>0.87037039999999999</v>
      </c>
      <c r="S7" s="30">
        <v>0.90740739999999998</v>
      </c>
      <c r="T7" s="41">
        <v>0.90740739999999998</v>
      </c>
      <c r="U7" s="41">
        <v>0.90740739999999998</v>
      </c>
      <c r="V7" s="30">
        <v>0.90740739999999998</v>
      </c>
      <c r="W7" s="13"/>
      <c r="X7" s="33">
        <f t="shared" si="1"/>
        <v>0.89682540000000011</v>
      </c>
      <c r="Y7" s="14"/>
    </row>
    <row r="8" spans="1:25" x14ac:dyDescent="0.35">
      <c r="A8" s="1"/>
      <c r="B8" s="11"/>
      <c r="C8" s="4" t="s">
        <v>2</v>
      </c>
      <c r="D8" s="37">
        <v>0.95238100000000003</v>
      </c>
      <c r="E8" s="41">
        <v>0.85714290000000004</v>
      </c>
      <c r="F8" s="30">
        <v>0.90476190000000001</v>
      </c>
      <c r="G8" s="30">
        <v>0.90476190000000001</v>
      </c>
      <c r="H8" s="30">
        <v>0.90476190000000001</v>
      </c>
      <c r="I8" s="30">
        <v>0.90476190000000001</v>
      </c>
      <c r="J8" s="30">
        <v>0.85714290000000004</v>
      </c>
      <c r="K8" s="13"/>
      <c r="L8" s="33">
        <f t="shared" si="0"/>
        <v>0.89795920000000007</v>
      </c>
      <c r="M8" s="14"/>
      <c r="N8" s="11"/>
      <c r="O8" s="4" t="s">
        <v>2</v>
      </c>
      <c r="P8" s="41">
        <v>0.95238100000000003</v>
      </c>
      <c r="Q8" s="41">
        <v>0.90476190000000001</v>
      </c>
      <c r="R8" s="30">
        <v>0.90476190000000001</v>
      </c>
      <c r="S8" s="30">
        <v>0.85714290000000004</v>
      </c>
      <c r="T8" s="41">
        <v>0.90476190000000001</v>
      </c>
      <c r="U8" s="41">
        <v>0.90476190000000001</v>
      </c>
      <c r="V8" s="30">
        <v>0.85714290000000004</v>
      </c>
      <c r="W8" s="13"/>
      <c r="X8" s="33">
        <f t="shared" si="1"/>
        <v>0.89795920000000007</v>
      </c>
      <c r="Y8" s="14"/>
    </row>
    <row r="9" spans="1:25" x14ac:dyDescent="0.35">
      <c r="A9" s="1"/>
      <c r="B9" s="11"/>
      <c r="C9" s="4" t="s">
        <v>7</v>
      </c>
      <c r="D9" s="37">
        <v>0.97916669999999995</v>
      </c>
      <c r="E9" s="41">
        <v>0.94230769999999997</v>
      </c>
      <c r="F9" s="30">
        <v>0.96078430000000004</v>
      </c>
      <c r="G9" s="30">
        <v>0.96078430000000004</v>
      </c>
      <c r="H9" s="30">
        <v>0.96078430000000004</v>
      </c>
      <c r="I9" s="30">
        <v>0.96078430000000004</v>
      </c>
      <c r="J9" s="30">
        <v>0.94339620000000002</v>
      </c>
      <c r="K9" s="13"/>
      <c r="L9" s="33">
        <f t="shared" si="0"/>
        <v>0.95828682857142866</v>
      </c>
      <c r="M9" s="14"/>
      <c r="N9" s="11"/>
      <c r="O9" s="4" t="s">
        <v>7</v>
      </c>
      <c r="P9" s="41">
        <v>0.97916669999999995</v>
      </c>
      <c r="Q9" s="41">
        <v>0.96078430000000004</v>
      </c>
      <c r="R9" s="32">
        <v>0.95918369999999997</v>
      </c>
      <c r="S9" s="32">
        <v>0.94230769999999997</v>
      </c>
      <c r="T9" s="41">
        <v>0.96078430000000004</v>
      </c>
      <c r="U9" s="41">
        <v>0.96078430000000004</v>
      </c>
      <c r="V9" s="32">
        <v>0.94230769999999997</v>
      </c>
      <c r="W9" s="13"/>
      <c r="X9" s="33">
        <f t="shared" si="1"/>
        <v>0.95790267142857144</v>
      </c>
      <c r="Y9" s="14"/>
    </row>
    <row r="10" spans="1:25" x14ac:dyDescent="0.35">
      <c r="A10" s="1"/>
      <c r="B10" s="11"/>
      <c r="C10" s="4" t="s">
        <v>8</v>
      </c>
      <c r="D10" s="37">
        <v>0.87037039999999999</v>
      </c>
      <c r="E10" s="41">
        <v>0.90740739999999998</v>
      </c>
      <c r="F10" s="30">
        <v>0.90740739999999998</v>
      </c>
      <c r="G10" s="30">
        <v>0.90740739999999998</v>
      </c>
      <c r="H10" s="30">
        <v>0.90740739999999998</v>
      </c>
      <c r="I10" s="30">
        <v>0.90740739999999998</v>
      </c>
      <c r="J10" s="30">
        <v>0.92592589999999997</v>
      </c>
      <c r="K10" s="13"/>
      <c r="L10" s="33">
        <f t="shared" si="0"/>
        <v>0.90476190000000012</v>
      </c>
      <c r="M10" s="14"/>
      <c r="N10" s="11"/>
      <c r="O10" s="4" t="s">
        <v>8</v>
      </c>
      <c r="P10" s="43">
        <v>0.87037039999999999</v>
      </c>
      <c r="Q10" s="43">
        <v>0.90740739999999998</v>
      </c>
      <c r="R10" s="32">
        <v>0.87037039999999999</v>
      </c>
      <c r="S10" s="32">
        <v>0.90740739999999998</v>
      </c>
      <c r="T10" s="43">
        <v>0.90740739999999998</v>
      </c>
      <c r="U10" s="43">
        <v>0.90740739999999998</v>
      </c>
      <c r="V10" s="32">
        <v>0.90740739999999998</v>
      </c>
      <c r="W10" s="13"/>
      <c r="X10" s="33">
        <f t="shared" si="1"/>
        <v>0.89682540000000011</v>
      </c>
      <c r="Y10" s="14"/>
    </row>
    <row r="11" spans="1:25" x14ac:dyDescent="0.35">
      <c r="A11" s="1"/>
      <c r="B11" s="11"/>
      <c r="C11" s="5" t="s">
        <v>9</v>
      </c>
      <c r="D11" s="38">
        <v>0.92156859999999996</v>
      </c>
      <c r="E11" s="42">
        <v>0.92452829999999997</v>
      </c>
      <c r="F11" s="31">
        <v>0.93333330000000003</v>
      </c>
      <c r="G11" s="31">
        <v>0.93333330000000003</v>
      </c>
      <c r="H11" s="31">
        <v>0.93333330000000003</v>
      </c>
      <c r="I11" s="31">
        <v>0.93333330000000003</v>
      </c>
      <c r="J11" s="31">
        <v>0.93457939999999995</v>
      </c>
      <c r="K11" s="13"/>
      <c r="L11" s="33">
        <f t="shared" si="0"/>
        <v>0.9305727857142857</v>
      </c>
      <c r="M11" s="14"/>
      <c r="N11" s="11"/>
      <c r="O11" s="4" t="s">
        <v>9</v>
      </c>
      <c r="P11" s="43">
        <v>0.92156859999999996</v>
      </c>
      <c r="Q11" s="44">
        <v>0.93333330000000003</v>
      </c>
      <c r="R11" s="32">
        <v>0.91262140000000003</v>
      </c>
      <c r="S11" s="32">
        <v>0.92452829999999997</v>
      </c>
      <c r="T11" s="44">
        <v>0.93333330000000003</v>
      </c>
      <c r="U11" s="44">
        <v>0.93333330000000003</v>
      </c>
      <c r="V11" s="32">
        <v>0.92452829999999997</v>
      </c>
      <c r="W11" s="13"/>
      <c r="X11" s="33">
        <f t="shared" si="1"/>
        <v>0.92617807142857145</v>
      </c>
      <c r="Y11" s="14"/>
    </row>
    <row r="12" spans="1:25" ht="21.5" customHeight="1" x14ac:dyDescent="0.35">
      <c r="A12" s="1"/>
      <c r="B12" s="11"/>
      <c r="C12" s="7"/>
      <c r="D12" s="12"/>
      <c r="E12" s="12"/>
      <c r="F12" s="12"/>
      <c r="G12" s="12"/>
      <c r="H12" s="12"/>
      <c r="I12" s="12"/>
      <c r="J12" s="12"/>
      <c r="K12" s="13"/>
      <c r="L12" s="13"/>
      <c r="M12" s="14"/>
      <c r="N12" s="11"/>
      <c r="O12" s="5" t="s">
        <v>6</v>
      </c>
      <c r="P12" s="25">
        <v>3.96</v>
      </c>
      <c r="Q12" s="25">
        <v>7.69</v>
      </c>
      <c r="R12" s="25">
        <v>9.25</v>
      </c>
      <c r="S12" s="25">
        <v>11.3</v>
      </c>
      <c r="T12" s="25">
        <v>14.05</v>
      </c>
      <c r="U12" s="25">
        <v>15.98</v>
      </c>
      <c r="V12" s="25">
        <v>18.72</v>
      </c>
      <c r="W12" s="13"/>
      <c r="X12" s="34">
        <f t="shared" si="1"/>
        <v>11.564285714285715</v>
      </c>
      <c r="Y12" s="14"/>
    </row>
    <row r="13" spans="1:25" ht="12" customHeight="1" x14ac:dyDescent="0.35">
      <c r="A13" s="1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 spans="1:25" ht="25" customHeight="1" x14ac:dyDescent="0.35">
      <c r="A14" s="1"/>
      <c r="B14" s="11"/>
      <c r="C14" s="45"/>
      <c r="D14" s="22" t="s">
        <v>11</v>
      </c>
      <c r="E14" s="22"/>
      <c r="F14" s="22"/>
      <c r="G14" s="22"/>
      <c r="H14" s="22"/>
      <c r="I14" s="22"/>
      <c r="J14" s="22"/>
      <c r="K14" s="13"/>
      <c r="L14" s="13"/>
      <c r="M14" s="14"/>
      <c r="N14" s="11"/>
      <c r="O14" s="12"/>
      <c r="P14" s="22" t="s">
        <v>11</v>
      </c>
      <c r="Q14" s="22"/>
      <c r="R14" s="22"/>
      <c r="S14" s="22"/>
      <c r="T14" s="22"/>
      <c r="U14" s="22"/>
      <c r="V14" s="22"/>
      <c r="W14" s="13"/>
      <c r="X14" s="13"/>
      <c r="Y14" s="14"/>
    </row>
    <row r="15" spans="1:25" x14ac:dyDescent="0.35">
      <c r="A15" s="1"/>
      <c r="B15" s="11"/>
      <c r="C15" s="45"/>
      <c r="D15" s="2">
        <v>5</v>
      </c>
      <c r="E15" s="2">
        <v>10</v>
      </c>
      <c r="F15" s="2">
        <v>15</v>
      </c>
      <c r="G15" s="2">
        <v>20</v>
      </c>
      <c r="H15" s="2">
        <v>25</v>
      </c>
      <c r="I15" s="2">
        <v>30</v>
      </c>
      <c r="J15" s="2">
        <v>35</v>
      </c>
      <c r="K15" s="13"/>
      <c r="L15" s="13"/>
      <c r="M15" s="14"/>
      <c r="N15" s="11"/>
      <c r="O15" s="12"/>
      <c r="P15" s="2">
        <v>5</v>
      </c>
      <c r="Q15" s="2">
        <v>10</v>
      </c>
      <c r="R15" s="2">
        <v>15</v>
      </c>
      <c r="S15" s="2">
        <v>20</v>
      </c>
      <c r="T15" s="2">
        <v>25</v>
      </c>
      <c r="U15" s="2">
        <v>30</v>
      </c>
      <c r="V15" s="2">
        <v>35</v>
      </c>
      <c r="W15" s="13"/>
      <c r="X15" s="13"/>
      <c r="Y15" s="14"/>
    </row>
    <row r="16" spans="1:25" x14ac:dyDescent="0.35">
      <c r="A16" s="1"/>
      <c r="B16" s="11"/>
      <c r="C16" s="3" t="s">
        <v>0</v>
      </c>
      <c r="D16" s="40">
        <v>0.92</v>
      </c>
      <c r="E16" s="40">
        <v>0.92</v>
      </c>
      <c r="F16" s="40">
        <v>0.92</v>
      </c>
      <c r="G16" s="40">
        <v>0.92</v>
      </c>
      <c r="H16" s="28">
        <v>0.90666670000000005</v>
      </c>
      <c r="I16" s="40">
        <v>0.92</v>
      </c>
      <c r="J16" s="40">
        <v>0.92</v>
      </c>
      <c r="K16" s="13"/>
      <c r="L16" s="33">
        <f t="shared" ref="L16:L22" si="2">AVERAGE(D16:J16)</f>
        <v>0.91809524285714283</v>
      </c>
      <c r="M16" s="14"/>
      <c r="N16" s="11"/>
      <c r="O16" s="3" t="s">
        <v>0</v>
      </c>
      <c r="P16" s="35">
        <v>0.90666670000000005</v>
      </c>
      <c r="Q16" s="40">
        <v>0.92</v>
      </c>
      <c r="R16" s="40">
        <v>0.92</v>
      </c>
      <c r="S16" s="40">
        <v>0.92</v>
      </c>
      <c r="T16" s="40">
        <v>0.92</v>
      </c>
      <c r="U16" s="35">
        <v>0.90666670000000005</v>
      </c>
      <c r="V16" s="40">
        <v>0.92</v>
      </c>
      <c r="W16" s="13"/>
      <c r="X16" s="33">
        <f t="shared" ref="X16:X23" si="3">AVERAGE(P16:V16)</f>
        <v>0.91619048571428574</v>
      </c>
      <c r="Y16" s="14"/>
    </row>
    <row r="17" spans="1:25" x14ac:dyDescent="0.35">
      <c r="A17" s="1"/>
      <c r="B17" s="11"/>
      <c r="C17" s="6" t="s">
        <v>4</v>
      </c>
      <c r="D17" s="30">
        <v>0.80719790000000002</v>
      </c>
      <c r="E17" s="30">
        <v>0.80719790000000002</v>
      </c>
      <c r="F17" s="30">
        <v>0.80719790000000002</v>
      </c>
      <c r="G17" s="30">
        <v>0.80719790000000002</v>
      </c>
      <c r="H17" s="29">
        <v>0.77820029999999996</v>
      </c>
      <c r="I17" s="30">
        <v>0.80719790000000002</v>
      </c>
      <c r="J17" s="30">
        <v>0.80719790000000002</v>
      </c>
      <c r="K17" s="13"/>
      <c r="L17" s="33">
        <f t="shared" si="2"/>
        <v>0.80305538571428581</v>
      </c>
      <c r="M17" s="14"/>
      <c r="N17" s="11"/>
      <c r="O17" s="6" t="s">
        <v>4</v>
      </c>
      <c r="P17" s="36">
        <v>0.77820029999999996</v>
      </c>
      <c r="Q17" s="41">
        <v>0.80719790000000002</v>
      </c>
      <c r="R17" s="41">
        <v>0.80719790000000002</v>
      </c>
      <c r="S17" s="41">
        <v>0.80719790000000002</v>
      </c>
      <c r="T17" s="41">
        <v>0.80719790000000002</v>
      </c>
      <c r="U17" s="36">
        <v>0.77820029999999996</v>
      </c>
      <c r="V17" s="41">
        <v>0.80719790000000002</v>
      </c>
      <c r="W17" s="13"/>
      <c r="X17" s="33">
        <f t="shared" si="3"/>
        <v>0.79891287142857148</v>
      </c>
      <c r="Y17" s="14"/>
    </row>
    <row r="18" spans="1:25" x14ac:dyDescent="0.35">
      <c r="A18" s="1"/>
      <c r="B18" s="11"/>
      <c r="C18" s="4" t="s">
        <v>1</v>
      </c>
      <c r="D18" s="30">
        <v>0.92592589999999997</v>
      </c>
      <c r="E18" s="30">
        <v>0.92592589999999997</v>
      </c>
      <c r="F18" s="30">
        <v>0.92592589999999997</v>
      </c>
      <c r="G18" s="30">
        <v>0.92592589999999997</v>
      </c>
      <c r="H18" s="30">
        <v>0.90740739999999998</v>
      </c>
      <c r="I18" s="30">
        <v>0.92592589999999997</v>
      </c>
      <c r="J18" s="30">
        <v>0.92592589999999997</v>
      </c>
      <c r="K18" s="13"/>
      <c r="L18" s="33">
        <f t="shared" si="2"/>
        <v>0.92328040000000011</v>
      </c>
      <c r="M18" s="14"/>
      <c r="N18" s="11"/>
      <c r="O18" s="4" t="s">
        <v>1</v>
      </c>
      <c r="P18" s="37">
        <v>0.90740739999999998</v>
      </c>
      <c r="Q18" s="41">
        <v>0.92592589999999997</v>
      </c>
      <c r="R18" s="41">
        <v>0.92592589999999997</v>
      </c>
      <c r="S18" s="41">
        <v>0.92592589999999997</v>
      </c>
      <c r="T18" s="41">
        <v>0.92592589999999997</v>
      </c>
      <c r="U18" s="37">
        <v>0.90740739999999998</v>
      </c>
      <c r="V18" s="41">
        <v>0.92592589999999997</v>
      </c>
      <c r="W18" s="13"/>
      <c r="X18" s="33">
        <f t="shared" si="3"/>
        <v>0.92063490000000014</v>
      </c>
      <c r="Y18" s="14"/>
    </row>
    <row r="19" spans="1:25" x14ac:dyDescent="0.35">
      <c r="A19" s="1"/>
      <c r="B19" s="11"/>
      <c r="C19" s="4" t="s">
        <v>2</v>
      </c>
      <c r="D19" s="30">
        <v>0.90476190000000001</v>
      </c>
      <c r="E19" s="30">
        <v>0.90476190000000001</v>
      </c>
      <c r="F19" s="30">
        <v>0.90476190000000001</v>
      </c>
      <c r="G19" s="30">
        <v>0.90476190000000001</v>
      </c>
      <c r="H19" s="30">
        <v>0.90476190000000001</v>
      </c>
      <c r="I19" s="30">
        <v>0.90476190000000001</v>
      </c>
      <c r="J19" s="30">
        <v>0.90476190000000001</v>
      </c>
      <c r="K19" s="13"/>
      <c r="L19" s="33">
        <f t="shared" si="2"/>
        <v>0.90476190000000023</v>
      </c>
      <c r="M19" s="14"/>
      <c r="N19" s="11"/>
      <c r="O19" s="4" t="s">
        <v>2</v>
      </c>
      <c r="P19" s="37">
        <v>0.90476190000000001</v>
      </c>
      <c r="Q19" s="41">
        <v>0.90476190000000001</v>
      </c>
      <c r="R19" s="41">
        <v>0.90476190000000001</v>
      </c>
      <c r="S19" s="41">
        <v>0.90476190000000001</v>
      </c>
      <c r="T19" s="41">
        <v>0.90476190000000001</v>
      </c>
      <c r="U19" s="37">
        <v>0.90476190000000001</v>
      </c>
      <c r="V19" s="41">
        <v>0.90476190000000001</v>
      </c>
      <c r="W19" s="13"/>
      <c r="X19" s="33">
        <f t="shared" si="3"/>
        <v>0.90476190000000023</v>
      </c>
      <c r="Y19" s="14"/>
    </row>
    <row r="20" spans="1:25" x14ac:dyDescent="0.35">
      <c r="A20" s="1"/>
      <c r="B20" s="11"/>
      <c r="C20" s="4" t="s">
        <v>7</v>
      </c>
      <c r="D20" s="30">
        <v>0.96153849999999996</v>
      </c>
      <c r="E20" s="30">
        <v>0.96153849999999996</v>
      </c>
      <c r="F20" s="30">
        <v>0.96153849999999996</v>
      </c>
      <c r="G20" s="30">
        <v>0.96153849999999996</v>
      </c>
      <c r="H20" s="30">
        <v>0.96078430000000004</v>
      </c>
      <c r="I20" s="30">
        <v>0.96153849999999996</v>
      </c>
      <c r="J20" s="30">
        <v>0.96153849999999996</v>
      </c>
      <c r="K20" s="13"/>
      <c r="L20" s="33">
        <f t="shared" si="2"/>
        <v>0.96143075714285697</v>
      </c>
      <c r="M20" s="14"/>
      <c r="N20" s="11"/>
      <c r="O20" s="4" t="s">
        <v>7</v>
      </c>
      <c r="P20" s="39">
        <v>0.96078430000000004</v>
      </c>
      <c r="Q20" s="41">
        <v>0.96153849999999996</v>
      </c>
      <c r="R20" s="41">
        <v>0.96153849999999996</v>
      </c>
      <c r="S20" s="41">
        <v>0.96153849999999996</v>
      </c>
      <c r="T20" s="41">
        <v>0.96153849999999996</v>
      </c>
      <c r="U20" s="39">
        <v>0.96078430000000004</v>
      </c>
      <c r="V20" s="41">
        <v>0.96153849999999996</v>
      </c>
      <c r="W20" s="13"/>
      <c r="X20" s="33">
        <f t="shared" si="3"/>
        <v>0.96132301428571421</v>
      </c>
      <c r="Y20" s="14"/>
    </row>
    <row r="21" spans="1:25" x14ac:dyDescent="0.35">
      <c r="A21" s="1"/>
      <c r="B21" s="11"/>
      <c r="C21" s="4" t="s">
        <v>8</v>
      </c>
      <c r="D21" s="30">
        <v>0.92592589999999997</v>
      </c>
      <c r="E21" s="30">
        <v>0.92592589999999997</v>
      </c>
      <c r="F21" s="30">
        <v>0.92592589999999997</v>
      </c>
      <c r="G21" s="30">
        <v>0.92592589999999997</v>
      </c>
      <c r="H21" s="30">
        <v>0.90740739999999998</v>
      </c>
      <c r="I21" s="30">
        <v>0.92592589999999997</v>
      </c>
      <c r="J21" s="30">
        <v>0.92592589999999997</v>
      </c>
      <c r="K21" s="13"/>
      <c r="L21" s="33">
        <f t="shared" si="2"/>
        <v>0.92328040000000011</v>
      </c>
      <c r="M21" s="14"/>
      <c r="N21" s="11"/>
      <c r="O21" s="4" t="s">
        <v>8</v>
      </c>
      <c r="P21" s="39">
        <v>0.90740739999999998</v>
      </c>
      <c r="Q21" s="41">
        <v>0.92592589999999997</v>
      </c>
      <c r="R21" s="41">
        <v>0.92592589999999997</v>
      </c>
      <c r="S21" s="41">
        <v>0.92592589999999997</v>
      </c>
      <c r="T21" s="41">
        <v>0.92592589999999997</v>
      </c>
      <c r="U21" s="39">
        <v>0.90740739999999998</v>
      </c>
      <c r="V21" s="41">
        <v>0.92592589999999997</v>
      </c>
      <c r="W21" s="13"/>
      <c r="X21" s="33">
        <f t="shared" si="3"/>
        <v>0.92063490000000014</v>
      </c>
      <c r="Y21" s="14"/>
    </row>
    <row r="22" spans="1:25" x14ac:dyDescent="0.35">
      <c r="A22" s="1"/>
      <c r="B22" s="11"/>
      <c r="C22" s="5" t="s">
        <v>9</v>
      </c>
      <c r="D22" s="31">
        <v>0.94339620000000002</v>
      </c>
      <c r="E22" s="31">
        <v>0.94339620000000002</v>
      </c>
      <c r="F22" s="31">
        <v>0.94339620000000002</v>
      </c>
      <c r="G22" s="31">
        <v>0.94339620000000002</v>
      </c>
      <c r="H22" s="31">
        <v>0.93333330000000003</v>
      </c>
      <c r="I22" s="31">
        <v>0.94339620000000002</v>
      </c>
      <c r="J22" s="31">
        <v>0.94339620000000002</v>
      </c>
      <c r="K22" s="13"/>
      <c r="L22" s="33">
        <f t="shared" si="2"/>
        <v>0.94195864285714292</v>
      </c>
      <c r="M22" s="14"/>
      <c r="N22" s="11"/>
      <c r="O22" s="4" t="s">
        <v>9</v>
      </c>
      <c r="P22" s="39">
        <v>0.93333330000000003</v>
      </c>
      <c r="Q22" s="42">
        <v>0.94339620000000002</v>
      </c>
      <c r="R22" s="42">
        <v>0.94339620000000002</v>
      </c>
      <c r="S22" s="42">
        <v>0.94339620000000002</v>
      </c>
      <c r="T22" s="42">
        <v>0.94339620000000002</v>
      </c>
      <c r="U22" s="39">
        <v>0.93333330000000003</v>
      </c>
      <c r="V22" s="42">
        <v>0.94339620000000002</v>
      </c>
      <c r="W22" s="13"/>
      <c r="X22" s="33">
        <f t="shared" si="3"/>
        <v>0.94052108571428583</v>
      </c>
      <c r="Y22" s="14"/>
    </row>
    <row r="23" spans="1:25" ht="21.5" customHeight="1" x14ac:dyDescent="0.35">
      <c r="A23" s="1"/>
      <c r="B23" s="11"/>
      <c r="C23" s="7"/>
      <c r="D23" s="12"/>
      <c r="E23" s="12"/>
      <c r="F23" s="12"/>
      <c r="G23" s="12"/>
      <c r="H23" s="12"/>
      <c r="I23" s="12"/>
      <c r="J23" s="12"/>
      <c r="K23" s="13"/>
      <c r="L23" s="13"/>
      <c r="M23" s="14"/>
      <c r="N23" s="11"/>
      <c r="O23" s="5" t="s">
        <v>6</v>
      </c>
      <c r="P23" s="25">
        <v>5.32</v>
      </c>
      <c r="Q23" s="25">
        <v>4.5</v>
      </c>
      <c r="R23" s="25">
        <v>4.32</v>
      </c>
      <c r="S23" s="25">
        <v>5.23</v>
      </c>
      <c r="T23" s="25">
        <v>5.22</v>
      </c>
      <c r="U23" s="25">
        <v>5.81</v>
      </c>
      <c r="V23" s="25">
        <v>6.42</v>
      </c>
      <c r="W23" s="13"/>
      <c r="X23" s="34">
        <f t="shared" si="3"/>
        <v>5.26</v>
      </c>
      <c r="Y23" s="14"/>
    </row>
    <row r="24" spans="1:25" ht="14" customHeight="1" x14ac:dyDescent="0.35">
      <c r="A24" s="1"/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11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 ht="21.5" customHeight="1" x14ac:dyDescent="0.35">
      <c r="A25" s="1"/>
      <c r="B25" s="11"/>
      <c r="C25" s="12"/>
      <c r="D25" s="22" t="s">
        <v>12</v>
      </c>
      <c r="E25" s="22"/>
      <c r="F25" s="22"/>
      <c r="G25" s="22"/>
      <c r="H25" s="22"/>
      <c r="I25" s="22"/>
      <c r="J25" s="22"/>
      <c r="K25" s="13"/>
      <c r="L25" s="13"/>
      <c r="M25" s="14"/>
      <c r="N25" s="11"/>
      <c r="O25" s="12"/>
      <c r="P25" s="22" t="s">
        <v>12</v>
      </c>
      <c r="Q25" s="22"/>
      <c r="R25" s="22"/>
      <c r="S25" s="22"/>
      <c r="T25" s="22"/>
      <c r="U25" s="22"/>
      <c r="V25" s="22"/>
      <c r="W25" s="13"/>
      <c r="X25" s="13"/>
      <c r="Y25" s="14"/>
    </row>
    <row r="26" spans="1:25" x14ac:dyDescent="0.35">
      <c r="A26" s="1"/>
      <c r="B26" s="11"/>
      <c r="C26" s="12"/>
      <c r="D26" s="2">
        <v>5</v>
      </c>
      <c r="E26" s="2">
        <v>10</v>
      </c>
      <c r="F26" s="2">
        <v>15</v>
      </c>
      <c r="G26" s="2">
        <v>20</v>
      </c>
      <c r="H26" s="2">
        <v>25</v>
      </c>
      <c r="I26" s="2">
        <v>30</v>
      </c>
      <c r="J26" s="2">
        <v>35</v>
      </c>
      <c r="K26" s="13"/>
      <c r="L26" s="13"/>
      <c r="M26" s="14"/>
      <c r="N26" s="11"/>
      <c r="O26" s="12"/>
      <c r="P26" s="2">
        <v>5</v>
      </c>
      <c r="Q26" s="2">
        <v>10</v>
      </c>
      <c r="R26" s="2">
        <v>15</v>
      </c>
      <c r="S26" s="2">
        <v>20</v>
      </c>
      <c r="T26" s="2">
        <v>25</v>
      </c>
      <c r="U26" s="2">
        <v>30</v>
      </c>
      <c r="V26" s="2">
        <v>35</v>
      </c>
      <c r="W26" s="13"/>
      <c r="X26" s="13"/>
      <c r="Y26" s="14"/>
    </row>
    <row r="27" spans="1:25" x14ac:dyDescent="0.35">
      <c r="A27" s="1"/>
      <c r="B27" s="11"/>
      <c r="C27" s="3" t="s">
        <v>0</v>
      </c>
      <c r="D27" s="28">
        <v>0.86666670000000001</v>
      </c>
      <c r="E27" s="28">
        <v>0.90666670000000005</v>
      </c>
      <c r="F27" s="28">
        <v>0.8933333</v>
      </c>
      <c r="G27" s="28">
        <v>0.8933333</v>
      </c>
      <c r="H27" s="28">
        <v>0.8933333</v>
      </c>
      <c r="I27" s="28">
        <v>0.88</v>
      </c>
      <c r="J27" s="28">
        <v>0.85333329999999996</v>
      </c>
      <c r="K27" s="13"/>
      <c r="L27" s="33">
        <f t="shared" ref="L27:L33" si="4">AVERAGE(D27:J27)</f>
        <v>0.88380951428571419</v>
      </c>
      <c r="M27" s="14"/>
      <c r="N27" s="11"/>
      <c r="O27" s="3" t="s">
        <v>0</v>
      </c>
      <c r="P27" s="35">
        <v>0.8933333</v>
      </c>
      <c r="Q27" s="40">
        <v>0.85333329999999996</v>
      </c>
      <c r="R27" s="28">
        <v>0.86666670000000001</v>
      </c>
      <c r="S27" s="28">
        <v>0.86666670000000001</v>
      </c>
      <c r="T27" s="40">
        <v>0.85333329999999996</v>
      </c>
      <c r="U27" s="40">
        <v>0.85333329999999996</v>
      </c>
      <c r="V27" s="28">
        <v>0.84</v>
      </c>
      <c r="W27" s="13"/>
      <c r="X27" s="33">
        <f t="shared" ref="X27:X34" si="5">AVERAGE(P27:V27)</f>
        <v>0.86095237142857139</v>
      </c>
      <c r="Y27" s="14"/>
    </row>
    <row r="28" spans="1:25" x14ac:dyDescent="0.35">
      <c r="A28" s="1"/>
      <c r="B28" s="11"/>
      <c r="C28" s="6" t="s">
        <v>4</v>
      </c>
      <c r="D28" s="29">
        <v>0.70379150000000001</v>
      </c>
      <c r="E28" s="29">
        <v>0.77183829999999998</v>
      </c>
      <c r="F28" s="29">
        <v>0.75</v>
      </c>
      <c r="G28" s="29">
        <v>0.75</v>
      </c>
      <c r="H28" s="29">
        <v>0.75</v>
      </c>
      <c r="I28" s="29">
        <v>0.69798660000000001</v>
      </c>
      <c r="J28" s="29">
        <v>0.66986789999999996</v>
      </c>
      <c r="K28" s="13"/>
      <c r="L28" s="33">
        <f t="shared" si="4"/>
        <v>0.72764061428571425</v>
      </c>
      <c r="M28" s="14"/>
      <c r="N28" s="11"/>
      <c r="O28" s="6" t="s">
        <v>4</v>
      </c>
      <c r="P28" s="36">
        <v>0.75</v>
      </c>
      <c r="Q28" s="41">
        <v>0.66986789999999996</v>
      </c>
      <c r="R28" s="29">
        <v>0.70379150000000001</v>
      </c>
      <c r="S28" s="29">
        <v>0.70379150000000001</v>
      </c>
      <c r="T28" s="41">
        <v>0.66986789999999996</v>
      </c>
      <c r="U28" s="41">
        <v>0.66986789999999996</v>
      </c>
      <c r="V28" s="29">
        <v>0.6350365</v>
      </c>
      <c r="W28" s="13"/>
      <c r="X28" s="33">
        <f t="shared" si="5"/>
        <v>0.68603188571428564</v>
      </c>
      <c r="Y28" s="14"/>
    </row>
    <row r="29" spans="1:25" x14ac:dyDescent="0.35">
      <c r="A29" s="1"/>
      <c r="B29" s="11"/>
      <c r="C29" s="4" t="s">
        <v>1</v>
      </c>
      <c r="D29" s="30">
        <v>0.83333330000000005</v>
      </c>
      <c r="E29" s="30">
        <v>0.92592589999999997</v>
      </c>
      <c r="F29" s="30">
        <v>0.88888889999999998</v>
      </c>
      <c r="G29" s="30">
        <v>0.88888889999999998</v>
      </c>
      <c r="H29" s="30">
        <v>0.88888889999999998</v>
      </c>
      <c r="I29" s="30">
        <v>0.92592589999999997</v>
      </c>
      <c r="J29" s="30">
        <v>0.83333330000000005</v>
      </c>
      <c r="K29" s="13"/>
      <c r="L29" s="33">
        <f t="shared" si="4"/>
        <v>0.88359787142857138</v>
      </c>
      <c r="M29" s="14"/>
      <c r="N29" s="11"/>
      <c r="O29" s="4" t="s">
        <v>1</v>
      </c>
      <c r="P29" s="37">
        <v>0.88888889999999998</v>
      </c>
      <c r="Q29" s="41">
        <v>0.83333330000000005</v>
      </c>
      <c r="R29" s="30">
        <v>0.83333330000000005</v>
      </c>
      <c r="S29" s="30">
        <v>0.83333330000000005</v>
      </c>
      <c r="T29" s="41">
        <v>0.83333330000000005</v>
      </c>
      <c r="U29" s="41">
        <v>0.83333330000000005</v>
      </c>
      <c r="V29" s="30">
        <v>0.83333330000000005</v>
      </c>
      <c r="W29" s="13"/>
      <c r="X29" s="33">
        <f t="shared" si="5"/>
        <v>0.84126981428571412</v>
      </c>
      <c r="Y29" s="14"/>
    </row>
    <row r="30" spans="1:25" x14ac:dyDescent="0.35">
      <c r="A30" s="1"/>
      <c r="B30" s="11"/>
      <c r="C30" s="4" t="s">
        <v>2</v>
      </c>
      <c r="D30" s="30">
        <v>0.95238100000000003</v>
      </c>
      <c r="E30" s="30">
        <v>0.85714290000000004</v>
      </c>
      <c r="F30" s="30">
        <v>0.90476190000000001</v>
      </c>
      <c r="G30" s="30">
        <v>0.90476190000000001</v>
      </c>
      <c r="H30" s="30">
        <v>0.90476190000000001</v>
      </c>
      <c r="I30" s="30">
        <v>0.76190480000000005</v>
      </c>
      <c r="J30" s="30">
        <v>0.90476190000000001</v>
      </c>
      <c r="K30" s="13"/>
      <c r="L30" s="33">
        <f t="shared" si="4"/>
        <v>0.88435375714285713</v>
      </c>
      <c r="M30" s="14"/>
      <c r="N30" s="11"/>
      <c r="O30" s="4" t="s">
        <v>2</v>
      </c>
      <c r="P30" s="37">
        <v>0.90476190000000001</v>
      </c>
      <c r="Q30" s="41">
        <v>0.90476190000000001</v>
      </c>
      <c r="R30" s="30">
        <v>0.95238100000000003</v>
      </c>
      <c r="S30" s="30">
        <v>0.95238100000000003</v>
      </c>
      <c r="T30" s="41">
        <v>0.90476190000000001</v>
      </c>
      <c r="U30" s="41">
        <v>0.90476190000000001</v>
      </c>
      <c r="V30" s="30">
        <v>0.85714290000000004</v>
      </c>
      <c r="W30" s="13"/>
      <c r="X30" s="33">
        <f t="shared" si="5"/>
        <v>0.91156464285714289</v>
      </c>
      <c r="Y30" s="14"/>
    </row>
    <row r="31" spans="1:25" x14ac:dyDescent="0.35">
      <c r="A31" s="1"/>
      <c r="B31" s="11"/>
      <c r="C31" s="4" t="s">
        <v>7</v>
      </c>
      <c r="D31" s="30">
        <v>0.97826089999999999</v>
      </c>
      <c r="E31" s="30">
        <v>0.94339620000000002</v>
      </c>
      <c r="F31" s="30">
        <v>0.96</v>
      </c>
      <c r="G31" s="30">
        <v>0.96</v>
      </c>
      <c r="H31" s="30">
        <v>0.96</v>
      </c>
      <c r="I31" s="30">
        <v>0.90909090000000004</v>
      </c>
      <c r="J31" s="30">
        <v>0.95744680000000004</v>
      </c>
      <c r="K31" s="13"/>
      <c r="L31" s="33">
        <f t="shared" si="4"/>
        <v>0.9525992571428572</v>
      </c>
      <c r="M31" s="14"/>
      <c r="N31" s="11"/>
      <c r="O31" s="4" t="s">
        <v>7</v>
      </c>
      <c r="P31" s="39">
        <v>0.96</v>
      </c>
      <c r="Q31" s="41">
        <v>0.95744680000000004</v>
      </c>
      <c r="R31" s="32">
        <v>0.97826089999999999</v>
      </c>
      <c r="S31" s="32">
        <v>0.97826089999999999</v>
      </c>
      <c r="T31" s="41">
        <v>0.95744680000000004</v>
      </c>
      <c r="U31" s="41">
        <v>0.95744680000000004</v>
      </c>
      <c r="V31" s="32">
        <v>0.9375</v>
      </c>
      <c r="W31" s="13"/>
      <c r="X31" s="33">
        <f t="shared" si="5"/>
        <v>0.96090888571428579</v>
      </c>
      <c r="Y31" s="14"/>
    </row>
    <row r="32" spans="1:25" x14ac:dyDescent="0.35">
      <c r="A32" s="1"/>
      <c r="B32" s="11"/>
      <c r="C32" s="4" t="s">
        <v>8</v>
      </c>
      <c r="D32" s="30">
        <v>0.83333330000000005</v>
      </c>
      <c r="E32" s="30">
        <v>0.92592589999999997</v>
      </c>
      <c r="F32" s="30">
        <v>0.88888889999999998</v>
      </c>
      <c r="G32" s="30">
        <v>0.88888889999999998</v>
      </c>
      <c r="H32" s="30">
        <v>0.88888889999999998</v>
      </c>
      <c r="I32" s="30">
        <v>0.92592589999999997</v>
      </c>
      <c r="J32" s="30">
        <v>0.83333330000000005</v>
      </c>
      <c r="K32" s="13"/>
      <c r="L32" s="33">
        <f t="shared" si="4"/>
        <v>0.88359787142857138</v>
      </c>
      <c r="M32" s="14"/>
      <c r="N32" s="11"/>
      <c r="O32" s="4" t="s">
        <v>8</v>
      </c>
      <c r="P32" s="39">
        <v>0.88888889999999998</v>
      </c>
      <c r="Q32" s="41">
        <v>0.83333330000000005</v>
      </c>
      <c r="R32" s="32">
        <v>0.83333330000000005</v>
      </c>
      <c r="S32" s="32">
        <v>0.83333330000000005</v>
      </c>
      <c r="T32" s="41">
        <v>0.83333330000000005</v>
      </c>
      <c r="U32" s="41">
        <v>0.83333330000000005</v>
      </c>
      <c r="V32" s="32">
        <v>0.83333330000000005</v>
      </c>
      <c r="W32" s="13"/>
      <c r="X32" s="33">
        <f t="shared" si="5"/>
        <v>0.84126981428571412</v>
      </c>
      <c r="Y32" s="14"/>
    </row>
    <row r="33" spans="1:25" x14ac:dyDescent="0.35">
      <c r="A33" s="1"/>
      <c r="B33" s="11"/>
      <c r="C33" s="5" t="s">
        <v>9</v>
      </c>
      <c r="D33" s="31">
        <v>0.9</v>
      </c>
      <c r="E33" s="31">
        <v>0.93457939999999995</v>
      </c>
      <c r="F33" s="31">
        <v>0.92307689999999998</v>
      </c>
      <c r="G33" s="31">
        <v>0.92307689999999998</v>
      </c>
      <c r="H33" s="31">
        <v>0.92307689999999998</v>
      </c>
      <c r="I33" s="31">
        <v>0.9174312</v>
      </c>
      <c r="J33" s="31">
        <v>0.89108909999999997</v>
      </c>
      <c r="K33" s="13"/>
      <c r="L33" s="33">
        <f t="shared" si="4"/>
        <v>0.91604720000000006</v>
      </c>
      <c r="M33" s="14"/>
      <c r="N33" s="11"/>
      <c r="O33" s="4" t="s">
        <v>9</v>
      </c>
      <c r="P33" s="39">
        <v>0.92307689999999998</v>
      </c>
      <c r="Q33" s="42">
        <v>0.89108909999999997</v>
      </c>
      <c r="R33" s="32">
        <v>0.9</v>
      </c>
      <c r="S33" s="32">
        <v>0.9</v>
      </c>
      <c r="T33" s="42">
        <v>0.89108909999999997</v>
      </c>
      <c r="U33" s="42">
        <v>0.89108909999999997</v>
      </c>
      <c r="V33" s="32">
        <v>0.8823529</v>
      </c>
      <c r="W33" s="13"/>
      <c r="X33" s="33">
        <f t="shared" si="5"/>
        <v>0.89695672857142861</v>
      </c>
      <c r="Y33" s="14"/>
    </row>
    <row r="34" spans="1:25" ht="21" customHeight="1" x14ac:dyDescent="0.35">
      <c r="A34" s="1"/>
      <c r="B34" s="11"/>
      <c r="C34" s="7"/>
      <c r="D34" s="12"/>
      <c r="E34" s="12"/>
      <c r="F34" s="12"/>
      <c r="G34" s="12"/>
      <c r="H34" s="12"/>
      <c r="I34" s="12"/>
      <c r="J34" s="12"/>
      <c r="K34" s="13"/>
      <c r="L34" s="13"/>
      <c r="M34" s="14"/>
      <c r="N34" s="11"/>
      <c r="O34" s="5" t="s">
        <v>6</v>
      </c>
      <c r="P34" s="25">
        <v>3.94</v>
      </c>
      <c r="Q34" s="25">
        <v>3.29</v>
      </c>
      <c r="R34" s="25">
        <v>3.11</v>
      </c>
      <c r="S34" s="25">
        <v>3.42</v>
      </c>
      <c r="T34" s="25">
        <v>4.01</v>
      </c>
      <c r="U34" s="25">
        <v>4.28</v>
      </c>
      <c r="V34" s="25">
        <v>5.09</v>
      </c>
      <c r="W34" s="13"/>
      <c r="X34" s="34">
        <f t="shared" si="5"/>
        <v>3.8771428571428572</v>
      </c>
      <c r="Y34" s="14"/>
    </row>
    <row r="35" spans="1:25" x14ac:dyDescent="0.35">
      <c r="A35" s="1"/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 spans="1:25" x14ac:dyDescent="0.35">
      <c r="A36" s="1"/>
      <c r="B36" s="11"/>
      <c r="C36" s="19" t="s">
        <v>5</v>
      </c>
      <c r="D36" s="26">
        <v>11.57</v>
      </c>
      <c r="E36" s="26">
        <v>10.17</v>
      </c>
      <c r="F36" s="26">
        <v>13.86</v>
      </c>
      <c r="G36" s="26">
        <v>16.690000000000001</v>
      </c>
      <c r="H36" s="26">
        <v>20.46</v>
      </c>
      <c r="I36" s="26">
        <v>23.51</v>
      </c>
      <c r="J36" s="26">
        <v>28.65</v>
      </c>
      <c r="K36" s="13"/>
      <c r="L36" s="26">
        <f t="shared" ref="L36" si="6">AVERAGE(D36:J36)</f>
        <v>17.844285714285714</v>
      </c>
      <c r="M36" s="14"/>
      <c r="N36" s="11"/>
      <c r="O36" s="19" t="s">
        <v>5</v>
      </c>
      <c r="P36" s="26">
        <f>SUM(P12,P23,P34)</f>
        <v>13.22</v>
      </c>
      <c r="Q36" s="26">
        <f>SUM(Q12,Q23,Q34)</f>
        <v>15.48</v>
      </c>
      <c r="R36" s="26">
        <f>SUM(R12,R23,R34)</f>
        <v>16.68</v>
      </c>
      <c r="S36" s="26">
        <f>SUM(S12,S23,S34)</f>
        <v>19.950000000000003</v>
      </c>
      <c r="T36" s="26">
        <f>SUM(T12,T23,T34)</f>
        <v>23.28</v>
      </c>
      <c r="U36" s="26">
        <f>SUM(U12,U23,U34)</f>
        <v>26.07</v>
      </c>
      <c r="V36" s="26">
        <f>SUM(V12,V23,V34)</f>
        <v>30.23</v>
      </c>
      <c r="W36" s="13"/>
      <c r="X36" s="26">
        <f t="shared" ref="X36" si="7">AVERAGE(P36:V36)</f>
        <v>20.701428571428572</v>
      </c>
      <c r="Y36" s="14"/>
    </row>
    <row r="37" spans="1:25" x14ac:dyDescent="0.35">
      <c r="A37" s="1"/>
      <c r="B37" s="11"/>
      <c r="C37" s="20"/>
      <c r="D37" s="27"/>
      <c r="E37" s="27"/>
      <c r="F37" s="27"/>
      <c r="G37" s="27"/>
      <c r="H37" s="27"/>
      <c r="I37" s="27"/>
      <c r="J37" s="27"/>
      <c r="K37" s="13"/>
      <c r="L37" s="27"/>
      <c r="M37" s="14"/>
      <c r="N37" s="11"/>
      <c r="O37" s="20"/>
      <c r="P37" s="27"/>
      <c r="Q37" s="27"/>
      <c r="R37" s="27"/>
      <c r="S37" s="27"/>
      <c r="T37" s="27"/>
      <c r="U37" s="27"/>
      <c r="V37" s="27"/>
      <c r="W37" s="13"/>
      <c r="X37" s="27"/>
      <c r="Y37" s="14"/>
    </row>
    <row r="38" spans="1:25" ht="15" thickBot="1" x14ac:dyDescent="0.4">
      <c r="A38" s="1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8"/>
    </row>
  </sheetData>
  <mergeCells count="28">
    <mergeCell ref="H36:H37"/>
    <mergeCell ref="I36:I37"/>
    <mergeCell ref="J36:J37"/>
    <mergeCell ref="L36:L37"/>
    <mergeCell ref="C2:J2"/>
    <mergeCell ref="D3:J3"/>
    <mergeCell ref="L3:L4"/>
    <mergeCell ref="D14:J14"/>
    <mergeCell ref="D25:J25"/>
    <mergeCell ref="C36:C37"/>
    <mergeCell ref="D36:D37"/>
    <mergeCell ref="E36:E37"/>
    <mergeCell ref="F36:F37"/>
    <mergeCell ref="G36:G37"/>
    <mergeCell ref="O2:V2"/>
    <mergeCell ref="P3:V3"/>
    <mergeCell ref="X3:X4"/>
    <mergeCell ref="P14:V14"/>
    <mergeCell ref="P25:V25"/>
    <mergeCell ref="T36:T37"/>
    <mergeCell ref="U36:U37"/>
    <mergeCell ref="V36:V37"/>
    <mergeCell ref="X36:X37"/>
    <mergeCell ref="O36:O37"/>
    <mergeCell ref="P36:P37"/>
    <mergeCell ref="Q36:Q37"/>
    <mergeCell ref="R36:R37"/>
    <mergeCell ref="S36:S37"/>
  </mergeCells>
  <pageMargins left="0.25" right="0.25" top="0.75" bottom="0.75" header="0.3" footer="0.3"/>
  <pageSetup scale="9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B395-C240-47D4-ACBD-DC2556D75BFC}">
  <dimension ref="A1:Y38"/>
  <sheetViews>
    <sheetView zoomScaleNormal="100" workbookViewId="0">
      <selection activeCell="C25" sqref="C25:C26"/>
    </sheetView>
  </sheetViews>
  <sheetFormatPr defaultRowHeight="14.5" x14ac:dyDescent="0.35"/>
  <cols>
    <col min="1" max="1" width="2.6328125" customWidth="1"/>
    <col min="2" max="2" width="2.90625" customWidth="1"/>
    <col min="3" max="3" width="15.26953125" customWidth="1"/>
    <col min="4" max="4" width="9.81640625" customWidth="1"/>
    <col min="5" max="6" width="9.7265625" customWidth="1"/>
    <col min="7" max="7" width="9.54296875" customWidth="1"/>
    <col min="8" max="8" width="9.7265625" customWidth="1"/>
    <col min="9" max="9" width="9.90625" customWidth="1"/>
    <col min="10" max="10" width="9.26953125" customWidth="1"/>
    <col min="11" max="11" width="3.54296875" customWidth="1"/>
    <col min="12" max="12" width="12.26953125" customWidth="1"/>
    <col min="13" max="13" width="4.36328125" customWidth="1"/>
    <col min="15" max="15" width="12" customWidth="1"/>
    <col min="16" max="16" width="10" customWidth="1"/>
    <col min="17" max="17" width="9.90625" customWidth="1"/>
    <col min="18" max="18" width="10.26953125" customWidth="1"/>
    <col min="19" max="19" width="9.90625" customWidth="1"/>
    <col min="20" max="20" width="9.453125" customWidth="1"/>
    <col min="21" max="21" width="9.36328125" customWidth="1"/>
    <col min="22" max="22" width="9.54296875" customWidth="1"/>
    <col min="24" max="24" width="11.7265625" customWidth="1"/>
  </cols>
  <sheetData>
    <row r="1" spans="1:25" ht="6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ht="33.5" customHeight="1" x14ac:dyDescent="0.35">
      <c r="A2" s="1"/>
      <c r="B2" s="8"/>
      <c r="C2" s="21" t="s">
        <v>15</v>
      </c>
      <c r="D2" s="21"/>
      <c r="E2" s="21"/>
      <c r="F2" s="21"/>
      <c r="G2" s="21"/>
      <c r="H2" s="21"/>
      <c r="I2" s="21"/>
      <c r="J2" s="21"/>
      <c r="K2" s="9"/>
      <c r="L2" s="9"/>
      <c r="M2" s="10"/>
      <c r="N2" s="8"/>
      <c r="O2" s="21" t="s">
        <v>16</v>
      </c>
      <c r="P2" s="21"/>
      <c r="Q2" s="21"/>
      <c r="R2" s="21"/>
      <c r="S2" s="21"/>
      <c r="T2" s="21"/>
      <c r="U2" s="21"/>
      <c r="V2" s="21"/>
      <c r="W2" s="9"/>
      <c r="X2" s="9"/>
      <c r="Y2" s="10"/>
    </row>
    <row r="3" spans="1:25" ht="22" customHeight="1" x14ac:dyDescent="0.35">
      <c r="A3" s="1"/>
      <c r="B3" s="11"/>
      <c r="C3" s="12"/>
      <c r="D3" s="22" t="s">
        <v>10</v>
      </c>
      <c r="E3" s="22"/>
      <c r="F3" s="22"/>
      <c r="G3" s="22"/>
      <c r="H3" s="22"/>
      <c r="I3" s="22"/>
      <c r="J3" s="22"/>
      <c r="K3" s="13"/>
      <c r="L3" s="19" t="s">
        <v>3</v>
      </c>
      <c r="M3" s="14"/>
      <c r="N3" s="11"/>
      <c r="O3" s="12"/>
      <c r="P3" s="22" t="s">
        <v>10</v>
      </c>
      <c r="Q3" s="22"/>
      <c r="R3" s="22"/>
      <c r="S3" s="22"/>
      <c r="T3" s="22"/>
      <c r="U3" s="22"/>
      <c r="V3" s="22"/>
      <c r="W3" s="13"/>
      <c r="X3" s="23" t="s">
        <v>3</v>
      </c>
      <c r="Y3" s="14"/>
    </row>
    <row r="4" spans="1:25" ht="17.5" customHeight="1" x14ac:dyDescent="0.35">
      <c r="A4" s="1"/>
      <c r="B4" s="11"/>
      <c r="C4" s="12"/>
      <c r="D4" s="2">
        <v>5</v>
      </c>
      <c r="E4" s="2">
        <v>10</v>
      </c>
      <c r="F4" s="2">
        <v>15</v>
      </c>
      <c r="G4" s="2">
        <v>20</v>
      </c>
      <c r="H4" s="2">
        <v>25</v>
      </c>
      <c r="I4" s="2">
        <v>30</v>
      </c>
      <c r="J4" s="2">
        <v>35</v>
      </c>
      <c r="K4" s="13"/>
      <c r="L4" s="20"/>
      <c r="M4" s="14"/>
      <c r="N4" s="11"/>
      <c r="O4" s="12"/>
      <c r="P4" s="2">
        <v>5</v>
      </c>
      <c r="Q4" s="2">
        <v>10</v>
      </c>
      <c r="R4" s="2">
        <v>15</v>
      </c>
      <c r="S4" s="2">
        <v>20</v>
      </c>
      <c r="T4" s="2">
        <v>25</v>
      </c>
      <c r="U4" s="2">
        <v>30</v>
      </c>
      <c r="V4" s="2">
        <v>35</v>
      </c>
      <c r="W4" s="13"/>
      <c r="X4" s="24"/>
      <c r="Y4" s="14"/>
    </row>
    <row r="5" spans="1:25" x14ac:dyDescent="0.35">
      <c r="A5" s="1"/>
      <c r="B5" s="11"/>
      <c r="C5" s="3" t="s">
        <v>0</v>
      </c>
      <c r="D5" s="35">
        <v>0.8933333</v>
      </c>
      <c r="E5" s="40">
        <v>0.90666670000000005</v>
      </c>
      <c r="F5" s="28">
        <v>0.88</v>
      </c>
      <c r="G5" s="28">
        <v>0.86666670000000001</v>
      </c>
      <c r="H5" s="40">
        <v>0.90666670000000005</v>
      </c>
      <c r="I5" s="28">
        <v>0.88</v>
      </c>
      <c r="J5" s="28">
        <v>0.86666670000000001</v>
      </c>
      <c r="K5" s="13"/>
      <c r="L5" s="33">
        <f>AVERAGE(D5:J5)</f>
        <v>0.88571429999999995</v>
      </c>
      <c r="M5" s="14"/>
      <c r="N5" s="11"/>
      <c r="O5" s="3" t="s">
        <v>0</v>
      </c>
      <c r="P5" s="40">
        <v>0.8933333</v>
      </c>
      <c r="Q5" s="40">
        <v>0.90666670000000005</v>
      </c>
      <c r="R5" s="40">
        <v>0.8933333</v>
      </c>
      <c r="S5" s="40">
        <v>0.8933333</v>
      </c>
      <c r="T5" s="40">
        <v>0.8933333</v>
      </c>
      <c r="U5" s="40">
        <v>0.8933333</v>
      </c>
      <c r="V5" s="40">
        <v>0.8933333</v>
      </c>
      <c r="W5" s="13"/>
      <c r="X5" s="33">
        <f>AVERAGE(P5:V5)</f>
        <v>0.89523807142857148</v>
      </c>
      <c r="Y5" s="14"/>
    </row>
    <row r="6" spans="1:25" x14ac:dyDescent="0.35">
      <c r="A6" s="1"/>
      <c r="B6" s="11"/>
      <c r="C6" s="6" t="s">
        <v>4</v>
      </c>
      <c r="D6" s="36">
        <v>0.7429306</v>
      </c>
      <c r="E6" s="41">
        <v>0.77820029999999996</v>
      </c>
      <c r="F6" s="29">
        <v>0.72989199999999999</v>
      </c>
      <c r="G6" s="29">
        <v>0.69586369999999997</v>
      </c>
      <c r="H6" s="41">
        <v>0.77820029999999996</v>
      </c>
      <c r="I6" s="29">
        <v>0.70664930000000004</v>
      </c>
      <c r="J6" s="29">
        <v>0.69586369999999997</v>
      </c>
      <c r="K6" s="13"/>
      <c r="L6" s="33">
        <f t="shared" ref="L6:L11" si="0">AVERAGE(D6:J6)</f>
        <v>0.7325142714285714</v>
      </c>
      <c r="M6" s="14"/>
      <c r="N6" s="11"/>
      <c r="O6" s="6" t="s">
        <v>4</v>
      </c>
      <c r="P6" s="41">
        <v>0.7429306</v>
      </c>
      <c r="Q6" s="41">
        <v>0.77820029999999996</v>
      </c>
      <c r="R6" s="41">
        <v>0.7429306</v>
      </c>
      <c r="S6" s="41">
        <v>0.7429306</v>
      </c>
      <c r="T6" s="41">
        <v>0.7429306</v>
      </c>
      <c r="U6" s="41">
        <v>0.7429306</v>
      </c>
      <c r="V6" s="41">
        <v>0.7429306</v>
      </c>
      <c r="W6" s="13"/>
      <c r="X6" s="33">
        <f t="shared" ref="X6:X12" si="1">AVERAGE(P6:V6)</f>
        <v>0.74796912857142861</v>
      </c>
      <c r="Y6" s="14"/>
    </row>
    <row r="7" spans="1:25" x14ac:dyDescent="0.35">
      <c r="A7" s="1"/>
      <c r="B7" s="11"/>
      <c r="C7" s="4" t="s">
        <v>1</v>
      </c>
      <c r="D7" s="37">
        <v>0.90740739999999998</v>
      </c>
      <c r="E7" s="41">
        <v>0.90740739999999998</v>
      </c>
      <c r="F7" s="30">
        <v>0.8518519</v>
      </c>
      <c r="G7" s="30">
        <v>0.8518519</v>
      </c>
      <c r="H7" s="41">
        <v>0.90740739999999998</v>
      </c>
      <c r="I7" s="30">
        <v>0.90740739999999998</v>
      </c>
      <c r="J7" s="30">
        <v>0.8518519</v>
      </c>
      <c r="K7" s="13"/>
      <c r="L7" s="33">
        <f t="shared" si="0"/>
        <v>0.88359790000000005</v>
      </c>
      <c r="M7" s="14"/>
      <c r="N7" s="11"/>
      <c r="O7" s="4" t="s">
        <v>1</v>
      </c>
      <c r="P7" s="41">
        <v>0.90740739999999998</v>
      </c>
      <c r="Q7" s="41">
        <v>0.90740739999999998</v>
      </c>
      <c r="R7" s="41">
        <v>0.90740739999999998</v>
      </c>
      <c r="S7" s="41">
        <v>0.90740739999999998</v>
      </c>
      <c r="T7" s="41">
        <v>0.90740739999999998</v>
      </c>
      <c r="U7" s="41">
        <v>0.90740739999999998</v>
      </c>
      <c r="V7" s="41">
        <v>0.90740739999999998</v>
      </c>
      <c r="W7" s="13"/>
      <c r="X7" s="33">
        <f t="shared" si="1"/>
        <v>0.90740740000000009</v>
      </c>
      <c r="Y7" s="14"/>
    </row>
    <row r="8" spans="1:25" x14ac:dyDescent="0.35">
      <c r="A8" s="1"/>
      <c r="B8" s="11"/>
      <c r="C8" s="4" t="s">
        <v>2</v>
      </c>
      <c r="D8" s="37">
        <v>0.85714290000000004</v>
      </c>
      <c r="E8" s="41">
        <v>0.90476190000000001</v>
      </c>
      <c r="F8" s="30">
        <v>0.95238100000000003</v>
      </c>
      <c r="G8" s="30">
        <v>0.90476190000000001</v>
      </c>
      <c r="H8" s="41">
        <v>0.90476190000000001</v>
      </c>
      <c r="I8" s="30">
        <v>0.80952380000000002</v>
      </c>
      <c r="J8" s="30">
        <v>0.90476190000000001</v>
      </c>
      <c r="K8" s="13"/>
      <c r="L8" s="33">
        <f t="shared" si="0"/>
        <v>0.89115647142857135</v>
      </c>
      <c r="M8" s="14"/>
      <c r="N8" s="11"/>
      <c r="O8" s="4" t="s">
        <v>2</v>
      </c>
      <c r="P8" s="41">
        <v>0.85714290000000004</v>
      </c>
      <c r="Q8" s="41">
        <v>0.90476190000000001</v>
      </c>
      <c r="R8" s="41">
        <v>0.85714290000000004</v>
      </c>
      <c r="S8" s="41">
        <v>0.85714290000000004</v>
      </c>
      <c r="T8" s="41">
        <v>0.85714290000000004</v>
      </c>
      <c r="U8" s="41">
        <v>0.85714290000000004</v>
      </c>
      <c r="V8" s="41">
        <v>0.85714290000000004</v>
      </c>
      <c r="W8" s="13"/>
      <c r="X8" s="33">
        <f t="shared" si="1"/>
        <v>0.86394561428571437</v>
      </c>
      <c r="Y8" s="14"/>
    </row>
    <row r="9" spans="1:25" x14ac:dyDescent="0.35">
      <c r="A9" s="1"/>
      <c r="B9" s="11"/>
      <c r="C9" s="4" t="s">
        <v>7</v>
      </c>
      <c r="D9" s="37">
        <v>0.94230769999999997</v>
      </c>
      <c r="E9" s="41">
        <v>0.96078430000000004</v>
      </c>
      <c r="F9" s="30">
        <v>0.97872340000000002</v>
      </c>
      <c r="G9" s="30">
        <v>0.95833330000000005</v>
      </c>
      <c r="H9" s="41">
        <v>0.96078430000000004</v>
      </c>
      <c r="I9" s="30">
        <v>0.92452829999999997</v>
      </c>
      <c r="J9" s="30">
        <v>0.95833330000000005</v>
      </c>
      <c r="K9" s="13"/>
      <c r="L9" s="33">
        <f t="shared" si="0"/>
        <v>0.95482779999999978</v>
      </c>
      <c r="M9" s="14"/>
      <c r="N9" s="11"/>
      <c r="O9" s="4" t="s">
        <v>7</v>
      </c>
      <c r="P9" s="41">
        <v>0.94230769999999997</v>
      </c>
      <c r="Q9" s="41">
        <v>0.96078430000000004</v>
      </c>
      <c r="R9" s="41">
        <v>0.94230769999999997</v>
      </c>
      <c r="S9" s="41">
        <v>0.94230769999999997</v>
      </c>
      <c r="T9" s="41">
        <v>0.94230769999999997</v>
      </c>
      <c r="U9" s="41">
        <v>0.94230769999999997</v>
      </c>
      <c r="V9" s="41">
        <v>0.94230769999999997</v>
      </c>
      <c r="W9" s="13"/>
      <c r="X9" s="33">
        <f t="shared" si="1"/>
        <v>0.94494721428571415</v>
      </c>
      <c r="Y9" s="14"/>
    </row>
    <row r="10" spans="1:25" x14ac:dyDescent="0.35">
      <c r="A10" s="1"/>
      <c r="B10" s="11"/>
      <c r="C10" s="4" t="s">
        <v>8</v>
      </c>
      <c r="D10" s="37">
        <v>0.90740739999999998</v>
      </c>
      <c r="E10" s="41">
        <v>0.90740739999999998</v>
      </c>
      <c r="F10" s="30">
        <v>0.8518519</v>
      </c>
      <c r="G10" s="30">
        <v>0.8518519</v>
      </c>
      <c r="H10" s="41">
        <v>0.90740739999999998</v>
      </c>
      <c r="I10" s="30">
        <v>0.90740739999999998</v>
      </c>
      <c r="J10" s="30">
        <v>0.8518519</v>
      </c>
      <c r="K10" s="13"/>
      <c r="L10" s="33">
        <f t="shared" si="0"/>
        <v>0.88359790000000005</v>
      </c>
      <c r="M10" s="14"/>
      <c r="N10" s="11"/>
      <c r="O10" s="4" t="s">
        <v>8</v>
      </c>
      <c r="P10" s="43">
        <v>0.90740739999999998</v>
      </c>
      <c r="Q10" s="43">
        <v>0.90740739999999998</v>
      </c>
      <c r="R10" s="43">
        <v>0.90740739999999998</v>
      </c>
      <c r="S10" s="43">
        <v>0.90740739999999998</v>
      </c>
      <c r="T10" s="43">
        <v>0.90740739999999998</v>
      </c>
      <c r="U10" s="43">
        <v>0.90740739999999998</v>
      </c>
      <c r="V10" s="43">
        <v>0.90740739999999998</v>
      </c>
      <c r="W10" s="13"/>
      <c r="X10" s="33">
        <f t="shared" si="1"/>
        <v>0.90740740000000009</v>
      </c>
      <c r="Y10" s="14"/>
    </row>
    <row r="11" spans="1:25" x14ac:dyDescent="0.35">
      <c r="A11" s="1"/>
      <c r="B11" s="11"/>
      <c r="C11" s="5" t="s">
        <v>9</v>
      </c>
      <c r="D11" s="38">
        <v>0.92452829999999997</v>
      </c>
      <c r="E11" s="42">
        <v>0.93333330000000003</v>
      </c>
      <c r="F11" s="31">
        <v>0.91089109999999995</v>
      </c>
      <c r="G11" s="31">
        <v>0.90196080000000001</v>
      </c>
      <c r="H11" s="42">
        <v>0.93333330000000003</v>
      </c>
      <c r="I11" s="31">
        <v>0.91588789999999998</v>
      </c>
      <c r="J11" s="31">
        <v>0.90196080000000001</v>
      </c>
      <c r="K11" s="13"/>
      <c r="L11" s="33">
        <f t="shared" si="0"/>
        <v>0.917413642857143</v>
      </c>
      <c r="M11" s="14"/>
      <c r="N11" s="11"/>
      <c r="O11" s="4" t="s">
        <v>9</v>
      </c>
      <c r="P11" s="43">
        <v>0.92452829999999997</v>
      </c>
      <c r="Q11" s="44">
        <v>0.93333330000000003</v>
      </c>
      <c r="R11" s="43">
        <v>0.92452829999999997</v>
      </c>
      <c r="S11" s="43">
        <v>0.92452829999999997</v>
      </c>
      <c r="T11" s="43">
        <v>0.92452829999999997</v>
      </c>
      <c r="U11" s="43">
        <v>0.92452829999999997</v>
      </c>
      <c r="V11" s="43">
        <v>0.92452829999999997</v>
      </c>
      <c r="W11" s="13"/>
      <c r="X11" s="33">
        <f t="shared" si="1"/>
        <v>0.92578615714285717</v>
      </c>
      <c r="Y11" s="14"/>
    </row>
    <row r="12" spans="1:25" ht="21.5" customHeight="1" x14ac:dyDescent="0.35">
      <c r="A12" s="1"/>
      <c r="B12" s="11"/>
      <c r="C12" s="7"/>
      <c r="D12" s="12"/>
      <c r="E12" s="12"/>
      <c r="F12" s="12"/>
      <c r="G12" s="12"/>
      <c r="H12" s="12"/>
      <c r="I12" s="12"/>
      <c r="J12" s="12"/>
      <c r="K12" s="13"/>
      <c r="L12" s="13"/>
      <c r="M12" s="14"/>
      <c r="N12" s="11"/>
      <c r="O12" s="5" t="s">
        <v>6</v>
      </c>
      <c r="P12" s="25">
        <v>5.72</v>
      </c>
      <c r="Q12" s="25">
        <v>10.23</v>
      </c>
      <c r="R12" s="25">
        <v>15.16</v>
      </c>
      <c r="S12" s="25">
        <v>19.36</v>
      </c>
      <c r="T12" s="25">
        <v>23.83</v>
      </c>
      <c r="U12" s="25">
        <v>30.23</v>
      </c>
      <c r="V12" s="25">
        <v>33.11</v>
      </c>
      <c r="W12" s="13"/>
      <c r="X12" s="34">
        <f t="shared" si="1"/>
        <v>19.662857142857142</v>
      </c>
      <c r="Y12" s="14"/>
    </row>
    <row r="13" spans="1:25" ht="12" customHeight="1" x14ac:dyDescent="0.35">
      <c r="A13" s="1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 spans="1:25" ht="25" customHeight="1" x14ac:dyDescent="0.35">
      <c r="A14" s="1"/>
      <c r="B14" s="11"/>
      <c r="C14" s="12"/>
      <c r="D14" s="22" t="s">
        <v>11</v>
      </c>
      <c r="E14" s="22"/>
      <c r="F14" s="22"/>
      <c r="G14" s="22"/>
      <c r="H14" s="22"/>
      <c r="I14" s="22"/>
      <c r="J14" s="22"/>
      <c r="K14" s="13"/>
      <c r="L14" s="13"/>
      <c r="M14" s="14"/>
      <c r="N14" s="11"/>
      <c r="O14" s="12"/>
      <c r="P14" s="22" t="s">
        <v>11</v>
      </c>
      <c r="Q14" s="22"/>
      <c r="R14" s="22"/>
      <c r="S14" s="22"/>
      <c r="T14" s="22"/>
      <c r="U14" s="22"/>
      <c r="V14" s="22"/>
      <c r="W14" s="13"/>
      <c r="X14" s="13"/>
      <c r="Y14" s="14"/>
    </row>
    <row r="15" spans="1:25" x14ac:dyDescent="0.35">
      <c r="A15" s="1"/>
      <c r="B15" s="11"/>
      <c r="C15" s="12"/>
      <c r="D15" s="2">
        <v>5</v>
      </c>
      <c r="E15" s="2">
        <v>10</v>
      </c>
      <c r="F15" s="2">
        <v>15</v>
      </c>
      <c r="G15" s="2">
        <v>20</v>
      </c>
      <c r="H15" s="2">
        <v>25</v>
      </c>
      <c r="I15" s="2">
        <v>30</v>
      </c>
      <c r="J15" s="2">
        <v>35</v>
      </c>
      <c r="K15" s="13"/>
      <c r="L15" s="13"/>
      <c r="M15" s="14"/>
      <c r="N15" s="11"/>
      <c r="O15" s="12"/>
      <c r="P15" s="2">
        <v>5</v>
      </c>
      <c r="Q15" s="2">
        <v>10</v>
      </c>
      <c r="R15" s="2">
        <v>15</v>
      </c>
      <c r="S15" s="2">
        <v>20</v>
      </c>
      <c r="T15" s="2">
        <v>25</v>
      </c>
      <c r="U15" s="2">
        <v>30</v>
      </c>
      <c r="V15" s="2">
        <v>35</v>
      </c>
      <c r="W15" s="13"/>
      <c r="X15" s="13"/>
      <c r="Y15" s="14"/>
    </row>
    <row r="16" spans="1:25" x14ac:dyDescent="0.35">
      <c r="A16" s="1"/>
      <c r="B16" s="11"/>
      <c r="C16" s="3" t="s">
        <v>0</v>
      </c>
      <c r="D16" s="40">
        <v>0.92</v>
      </c>
      <c r="E16" s="40">
        <v>0.92</v>
      </c>
      <c r="F16" s="40">
        <v>0.92</v>
      </c>
      <c r="G16" s="40">
        <v>0.90666670000000005</v>
      </c>
      <c r="H16" s="40">
        <v>0.92</v>
      </c>
      <c r="I16" s="40">
        <v>0.92</v>
      </c>
      <c r="J16" s="40">
        <v>0.92</v>
      </c>
      <c r="K16" s="13"/>
      <c r="L16" s="33">
        <f t="shared" ref="L16:L22" si="2">AVERAGE(D16:J16)</f>
        <v>0.91809524285714283</v>
      </c>
      <c r="M16" s="14"/>
      <c r="N16" s="11"/>
      <c r="O16" s="3" t="s">
        <v>0</v>
      </c>
      <c r="P16" s="35">
        <v>0.90666670000000005</v>
      </c>
      <c r="Q16" s="40">
        <v>0.92</v>
      </c>
      <c r="R16" s="35">
        <v>0.90666670000000005</v>
      </c>
      <c r="S16" s="40">
        <v>0.92</v>
      </c>
      <c r="T16" s="35">
        <v>0.90666670000000005</v>
      </c>
      <c r="U16" s="35">
        <v>0.90666670000000005</v>
      </c>
      <c r="V16" s="40">
        <v>0.92</v>
      </c>
      <c r="W16" s="13"/>
      <c r="X16" s="33">
        <f t="shared" ref="X16:X23" si="3">AVERAGE(P16:V16)</f>
        <v>0.91238097142857133</v>
      </c>
      <c r="Y16" s="14"/>
    </row>
    <row r="17" spans="1:25" x14ac:dyDescent="0.35">
      <c r="A17" s="1"/>
      <c r="B17" s="11"/>
      <c r="C17" s="6" t="s">
        <v>4</v>
      </c>
      <c r="D17" s="30">
        <v>0.80719790000000002</v>
      </c>
      <c r="E17" s="30">
        <v>0.80719790000000002</v>
      </c>
      <c r="F17" s="30">
        <v>0.80719790000000002</v>
      </c>
      <c r="G17" s="30">
        <v>0.77820029999999996</v>
      </c>
      <c r="H17" s="30">
        <v>0.80719790000000002</v>
      </c>
      <c r="I17" s="30">
        <v>0.80719790000000002</v>
      </c>
      <c r="J17" s="30">
        <v>0.80719790000000002</v>
      </c>
      <c r="K17" s="13"/>
      <c r="L17" s="33">
        <f t="shared" si="2"/>
        <v>0.80305538571428581</v>
      </c>
      <c r="M17" s="14"/>
      <c r="N17" s="11"/>
      <c r="O17" s="6" t="s">
        <v>4</v>
      </c>
      <c r="P17" s="36">
        <v>0.77820029999999996</v>
      </c>
      <c r="Q17" s="41">
        <v>0.80719790000000002</v>
      </c>
      <c r="R17" s="36">
        <v>0.77820029999999996</v>
      </c>
      <c r="S17" s="41">
        <v>0.80719790000000002</v>
      </c>
      <c r="T17" s="36">
        <v>0.77820029999999996</v>
      </c>
      <c r="U17" s="36">
        <v>0.77820029999999996</v>
      </c>
      <c r="V17" s="41">
        <v>0.80719790000000002</v>
      </c>
      <c r="W17" s="13"/>
      <c r="X17" s="33">
        <f t="shared" si="3"/>
        <v>0.79062784285714294</v>
      </c>
      <c r="Y17" s="14"/>
    </row>
    <row r="18" spans="1:25" x14ac:dyDescent="0.35">
      <c r="A18" s="1"/>
      <c r="B18" s="11"/>
      <c r="C18" s="4" t="s">
        <v>1</v>
      </c>
      <c r="D18" s="30">
        <v>0.92592589999999997</v>
      </c>
      <c r="E18" s="30">
        <v>0.92592589999999997</v>
      </c>
      <c r="F18" s="30">
        <v>0.92592589999999997</v>
      </c>
      <c r="G18" s="30">
        <v>0.90740739999999998</v>
      </c>
      <c r="H18" s="30">
        <v>0.92592589999999997</v>
      </c>
      <c r="I18" s="30">
        <v>0.92592589999999997</v>
      </c>
      <c r="J18" s="30">
        <v>0.92592589999999997</v>
      </c>
      <c r="K18" s="13"/>
      <c r="L18" s="33">
        <f t="shared" si="2"/>
        <v>0.9232804</v>
      </c>
      <c r="M18" s="14"/>
      <c r="N18" s="11"/>
      <c r="O18" s="4" t="s">
        <v>1</v>
      </c>
      <c r="P18" s="37">
        <v>0.90740739999999998</v>
      </c>
      <c r="Q18" s="41">
        <v>0.92592589999999997</v>
      </c>
      <c r="R18" s="37">
        <v>0.90740739999999998</v>
      </c>
      <c r="S18" s="41">
        <v>0.92592589999999997</v>
      </c>
      <c r="T18" s="37">
        <v>0.90740739999999998</v>
      </c>
      <c r="U18" s="37">
        <v>0.90740739999999998</v>
      </c>
      <c r="V18" s="41">
        <v>0.92592589999999997</v>
      </c>
      <c r="W18" s="13"/>
      <c r="X18" s="33">
        <f t="shared" si="3"/>
        <v>0.9153439000000001</v>
      </c>
      <c r="Y18" s="14"/>
    </row>
    <row r="19" spans="1:25" x14ac:dyDescent="0.35">
      <c r="A19" s="1"/>
      <c r="B19" s="11"/>
      <c r="C19" s="4" t="s">
        <v>2</v>
      </c>
      <c r="D19" s="30">
        <v>0.90476190000000001</v>
      </c>
      <c r="E19" s="30">
        <v>0.90476190000000001</v>
      </c>
      <c r="F19" s="30">
        <v>0.90476190000000001</v>
      </c>
      <c r="G19" s="30">
        <v>0.90476190000000001</v>
      </c>
      <c r="H19" s="30">
        <v>0.90476190000000001</v>
      </c>
      <c r="I19" s="30">
        <v>0.90476190000000001</v>
      </c>
      <c r="J19" s="30">
        <v>0.90476190000000001</v>
      </c>
      <c r="K19" s="13"/>
      <c r="L19" s="33">
        <f t="shared" si="2"/>
        <v>0.90476190000000023</v>
      </c>
      <c r="M19" s="14"/>
      <c r="N19" s="11"/>
      <c r="O19" s="4" t="s">
        <v>2</v>
      </c>
      <c r="P19" s="37">
        <v>0.90476190000000001</v>
      </c>
      <c r="Q19" s="41">
        <v>0.90476190000000001</v>
      </c>
      <c r="R19" s="37">
        <v>0.90476190000000001</v>
      </c>
      <c r="S19" s="41">
        <v>0.90476190000000001</v>
      </c>
      <c r="T19" s="37">
        <v>0.90476190000000001</v>
      </c>
      <c r="U19" s="37">
        <v>0.90476190000000001</v>
      </c>
      <c r="V19" s="41">
        <v>0.90476190000000001</v>
      </c>
      <c r="W19" s="13"/>
      <c r="X19" s="33">
        <f t="shared" si="3"/>
        <v>0.90476190000000023</v>
      </c>
      <c r="Y19" s="14"/>
    </row>
    <row r="20" spans="1:25" x14ac:dyDescent="0.35">
      <c r="A20" s="1"/>
      <c r="B20" s="11"/>
      <c r="C20" s="4" t="s">
        <v>7</v>
      </c>
      <c r="D20" s="30">
        <v>0.96153849999999996</v>
      </c>
      <c r="E20" s="30">
        <v>0.96153849999999996</v>
      </c>
      <c r="F20" s="30">
        <v>0.96153849999999996</v>
      </c>
      <c r="G20" s="30">
        <v>0.96078430000000004</v>
      </c>
      <c r="H20" s="30">
        <v>0.96153849999999996</v>
      </c>
      <c r="I20" s="30">
        <v>0.96153849999999996</v>
      </c>
      <c r="J20" s="30">
        <v>0.96153849999999996</v>
      </c>
      <c r="K20" s="13"/>
      <c r="L20" s="33">
        <f t="shared" si="2"/>
        <v>0.96143075714285697</v>
      </c>
      <c r="M20" s="14"/>
      <c r="N20" s="11"/>
      <c r="O20" s="4" t="s">
        <v>7</v>
      </c>
      <c r="P20" s="39">
        <v>0.96078430000000004</v>
      </c>
      <c r="Q20" s="41">
        <v>0.96153849999999996</v>
      </c>
      <c r="R20" s="39">
        <v>0.96078430000000004</v>
      </c>
      <c r="S20" s="41">
        <v>0.96153849999999996</v>
      </c>
      <c r="T20" s="39">
        <v>0.96078430000000004</v>
      </c>
      <c r="U20" s="39">
        <v>0.96078430000000004</v>
      </c>
      <c r="V20" s="41">
        <v>0.96153849999999996</v>
      </c>
      <c r="W20" s="13"/>
      <c r="X20" s="33">
        <f t="shared" si="3"/>
        <v>0.96110752857142856</v>
      </c>
      <c r="Y20" s="14"/>
    </row>
    <row r="21" spans="1:25" x14ac:dyDescent="0.35">
      <c r="A21" s="1"/>
      <c r="B21" s="11"/>
      <c r="C21" s="4" t="s">
        <v>8</v>
      </c>
      <c r="D21" s="30">
        <v>0.92592589999999997</v>
      </c>
      <c r="E21" s="30">
        <v>0.92592589999999997</v>
      </c>
      <c r="F21" s="30">
        <v>0.92592589999999997</v>
      </c>
      <c r="G21" s="30">
        <v>0.90740739999999998</v>
      </c>
      <c r="H21" s="30">
        <v>0.92592589999999997</v>
      </c>
      <c r="I21" s="30">
        <v>0.92592589999999997</v>
      </c>
      <c r="J21" s="30">
        <v>0.92592589999999997</v>
      </c>
      <c r="K21" s="13"/>
      <c r="L21" s="33">
        <f t="shared" si="2"/>
        <v>0.9232804</v>
      </c>
      <c r="M21" s="14"/>
      <c r="N21" s="11"/>
      <c r="O21" s="4" t="s">
        <v>8</v>
      </c>
      <c r="P21" s="39">
        <v>0.90740739999999998</v>
      </c>
      <c r="Q21" s="41">
        <v>0.92592589999999997</v>
      </c>
      <c r="R21" s="39">
        <v>0.90740739999999998</v>
      </c>
      <c r="S21" s="41">
        <v>0.92592589999999997</v>
      </c>
      <c r="T21" s="39">
        <v>0.90740739999999998</v>
      </c>
      <c r="U21" s="39">
        <v>0.90740739999999998</v>
      </c>
      <c r="V21" s="41">
        <v>0.92592589999999997</v>
      </c>
      <c r="W21" s="13"/>
      <c r="X21" s="33">
        <f t="shared" si="3"/>
        <v>0.9153439000000001</v>
      </c>
      <c r="Y21" s="14"/>
    </row>
    <row r="22" spans="1:25" x14ac:dyDescent="0.35">
      <c r="A22" s="1"/>
      <c r="B22" s="11"/>
      <c r="C22" s="5" t="s">
        <v>9</v>
      </c>
      <c r="D22" s="31">
        <v>0.94339620000000002</v>
      </c>
      <c r="E22" s="31">
        <v>0.94339620000000002</v>
      </c>
      <c r="F22" s="31">
        <v>0.94339620000000002</v>
      </c>
      <c r="G22" s="31">
        <v>0.93333330000000003</v>
      </c>
      <c r="H22" s="31">
        <v>0.94339620000000002</v>
      </c>
      <c r="I22" s="31">
        <v>0.94339620000000002</v>
      </c>
      <c r="J22" s="31">
        <v>0.94339620000000002</v>
      </c>
      <c r="K22" s="13"/>
      <c r="L22" s="33">
        <f t="shared" si="2"/>
        <v>0.94195864285714292</v>
      </c>
      <c r="M22" s="14"/>
      <c r="N22" s="11"/>
      <c r="O22" s="4" t="s">
        <v>9</v>
      </c>
      <c r="P22" s="39">
        <v>0.93333330000000003</v>
      </c>
      <c r="Q22" s="42">
        <v>0.94339620000000002</v>
      </c>
      <c r="R22" s="39">
        <v>0.93333330000000003</v>
      </c>
      <c r="S22" s="42">
        <v>0.94339620000000002</v>
      </c>
      <c r="T22" s="39">
        <v>0.93333330000000003</v>
      </c>
      <c r="U22" s="39">
        <v>0.93333330000000003</v>
      </c>
      <c r="V22" s="42">
        <v>0.94339620000000002</v>
      </c>
      <c r="W22" s="13"/>
      <c r="X22" s="33">
        <f t="shared" si="3"/>
        <v>0.93764597142857142</v>
      </c>
      <c r="Y22" s="14"/>
    </row>
    <row r="23" spans="1:25" ht="21.5" customHeight="1" x14ac:dyDescent="0.35">
      <c r="A23" s="1"/>
      <c r="B23" s="11"/>
      <c r="C23" s="7"/>
      <c r="D23" s="12"/>
      <c r="E23" s="12"/>
      <c r="F23" s="12"/>
      <c r="G23" s="12"/>
      <c r="H23" s="12"/>
      <c r="I23" s="12"/>
      <c r="J23" s="12"/>
      <c r="K23" s="13"/>
      <c r="L23" s="13"/>
      <c r="M23" s="14"/>
      <c r="N23" s="11"/>
      <c r="O23" s="5" t="s">
        <v>6</v>
      </c>
      <c r="P23" s="25">
        <v>3.68</v>
      </c>
      <c r="Q23" s="25">
        <v>3.75</v>
      </c>
      <c r="R23" s="25">
        <v>5.07</v>
      </c>
      <c r="S23" s="25">
        <v>4.8</v>
      </c>
      <c r="T23" s="25">
        <v>5.45</v>
      </c>
      <c r="U23" s="25">
        <v>6.16</v>
      </c>
      <c r="V23" s="25">
        <v>6.23</v>
      </c>
      <c r="W23" s="13"/>
      <c r="X23" s="34">
        <f t="shared" si="3"/>
        <v>5.0200000000000005</v>
      </c>
      <c r="Y23" s="14"/>
    </row>
    <row r="24" spans="1:25" ht="14" customHeight="1" x14ac:dyDescent="0.35">
      <c r="A24" s="1"/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11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 ht="21.5" customHeight="1" x14ac:dyDescent="0.35">
      <c r="A25" s="1"/>
      <c r="B25" s="11"/>
      <c r="C25" s="12"/>
      <c r="D25" s="22" t="s">
        <v>12</v>
      </c>
      <c r="E25" s="22"/>
      <c r="F25" s="22"/>
      <c r="G25" s="22"/>
      <c r="H25" s="22"/>
      <c r="I25" s="22"/>
      <c r="J25" s="22"/>
      <c r="K25" s="13"/>
      <c r="L25" s="13"/>
      <c r="M25" s="14"/>
      <c r="N25" s="11"/>
      <c r="O25" s="12"/>
      <c r="P25" s="22" t="s">
        <v>12</v>
      </c>
      <c r="Q25" s="22"/>
      <c r="R25" s="22"/>
      <c r="S25" s="22"/>
      <c r="T25" s="22"/>
      <c r="U25" s="22"/>
      <c r="V25" s="22"/>
      <c r="W25" s="13"/>
      <c r="X25" s="13"/>
      <c r="Y25" s="14"/>
    </row>
    <row r="26" spans="1:25" x14ac:dyDescent="0.35">
      <c r="A26" s="1"/>
      <c r="B26" s="11"/>
      <c r="C26" s="12"/>
      <c r="D26" s="2">
        <v>5</v>
      </c>
      <c r="E26" s="2">
        <v>10</v>
      </c>
      <c r="F26" s="2">
        <v>15</v>
      </c>
      <c r="G26" s="2">
        <v>20</v>
      </c>
      <c r="H26" s="2">
        <v>25</v>
      </c>
      <c r="I26" s="2">
        <v>30</v>
      </c>
      <c r="J26" s="2">
        <v>35</v>
      </c>
      <c r="K26" s="13"/>
      <c r="L26" s="13"/>
      <c r="M26" s="14"/>
      <c r="N26" s="11"/>
      <c r="O26" s="12"/>
      <c r="P26" s="2">
        <v>5</v>
      </c>
      <c r="Q26" s="2">
        <v>10</v>
      </c>
      <c r="R26" s="2">
        <v>15</v>
      </c>
      <c r="S26" s="2">
        <v>20</v>
      </c>
      <c r="T26" s="2">
        <v>25</v>
      </c>
      <c r="U26" s="2">
        <v>30</v>
      </c>
      <c r="V26" s="2">
        <v>35</v>
      </c>
      <c r="W26" s="13"/>
      <c r="X26" s="13"/>
      <c r="Y26" s="14"/>
    </row>
    <row r="27" spans="1:25" x14ac:dyDescent="0.35">
      <c r="A27" s="1"/>
      <c r="B27" s="11"/>
      <c r="C27" s="3" t="s">
        <v>0</v>
      </c>
      <c r="D27" s="28">
        <v>0.86666670000000001</v>
      </c>
      <c r="E27" s="28">
        <v>0.88</v>
      </c>
      <c r="F27" s="28">
        <v>0.85333329999999996</v>
      </c>
      <c r="G27" s="28">
        <v>0.86666670000000001</v>
      </c>
      <c r="H27" s="28">
        <v>0.88</v>
      </c>
      <c r="I27" s="28">
        <v>0.88</v>
      </c>
      <c r="J27" s="28">
        <v>0.88</v>
      </c>
      <c r="K27" s="13"/>
      <c r="L27" s="33">
        <f t="shared" ref="L27:L33" si="4">AVERAGE(D27:J27)</f>
        <v>0.87238095714285713</v>
      </c>
      <c r="M27" s="14"/>
      <c r="N27" s="11"/>
      <c r="O27" s="3" t="s">
        <v>0</v>
      </c>
      <c r="P27" s="35">
        <v>0.84</v>
      </c>
      <c r="Q27" s="40">
        <v>0.85333329999999996</v>
      </c>
      <c r="R27" s="40">
        <v>0.85333329999999996</v>
      </c>
      <c r="S27" s="28">
        <v>0.86666670000000001</v>
      </c>
      <c r="T27" s="40">
        <v>0.85333329999999996</v>
      </c>
      <c r="U27" s="35">
        <v>0.84</v>
      </c>
      <c r="V27" s="28">
        <v>0.88</v>
      </c>
      <c r="W27" s="13"/>
      <c r="X27" s="33">
        <f t="shared" ref="X27:X34" si="5">AVERAGE(P27:V27)</f>
        <v>0.85523808571428561</v>
      </c>
      <c r="Y27" s="14"/>
    </row>
    <row r="28" spans="1:25" x14ac:dyDescent="0.35">
      <c r="A28" s="1"/>
      <c r="B28" s="11"/>
      <c r="C28" s="6" t="s">
        <v>4</v>
      </c>
      <c r="D28" s="29">
        <v>0.70379150000000001</v>
      </c>
      <c r="E28" s="29">
        <v>0.71482889999999999</v>
      </c>
      <c r="F28" s="29">
        <v>0.66986789999999996</v>
      </c>
      <c r="G28" s="29">
        <v>0.67866320000000002</v>
      </c>
      <c r="H28" s="29">
        <v>0.71482889999999999</v>
      </c>
      <c r="I28" s="29">
        <v>0.71482889999999999</v>
      </c>
      <c r="J28" s="29">
        <v>0.69798660000000001</v>
      </c>
      <c r="K28" s="13"/>
      <c r="L28" s="33">
        <f t="shared" si="4"/>
        <v>0.69925655714285717</v>
      </c>
      <c r="M28" s="14"/>
      <c r="N28" s="11"/>
      <c r="O28" s="6" t="s">
        <v>4</v>
      </c>
      <c r="P28" s="36">
        <v>0.6350365</v>
      </c>
      <c r="Q28" s="41">
        <v>0.66986789999999996</v>
      </c>
      <c r="R28" s="41">
        <v>0.66986789999999996</v>
      </c>
      <c r="S28" s="29">
        <v>0.67866320000000002</v>
      </c>
      <c r="T28" s="41">
        <v>0.66986789999999996</v>
      </c>
      <c r="U28" s="36">
        <v>0.6350365</v>
      </c>
      <c r="V28" s="29">
        <v>0.71482889999999999</v>
      </c>
      <c r="W28" s="13"/>
      <c r="X28" s="33">
        <f t="shared" si="5"/>
        <v>0.66759554285714273</v>
      </c>
      <c r="Y28" s="14"/>
    </row>
    <row r="29" spans="1:25" x14ac:dyDescent="0.35">
      <c r="A29" s="1"/>
      <c r="B29" s="11"/>
      <c r="C29" s="4" t="s">
        <v>1</v>
      </c>
      <c r="D29" s="30">
        <v>0.83333330000000005</v>
      </c>
      <c r="E29" s="30">
        <v>0.88888889999999998</v>
      </c>
      <c r="F29" s="30">
        <v>0.83333330000000005</v>
      </c>
      <c r="G29" s="30">
        <v>0.88888889999999998</v>
      </c>
      <c r="H29" s="30">
        <v>0.88888889999999998</v>
      </c>
      <c r="I29" s="30">
        <v>0.88888889999999998</v>
      </c>
      <c r="J29" s="30">
        <v>0.92592589999999997</v>
      </c>
      <c r="K29" s="13"/>
      <c r="L29" s="33">
        <f t="shared" si="4"/>
        <v>0.87830687142857133</v>
      </c>
      <c r="M29" s="14"/>
      <c r="N29" s="11"/>
      <c r="O29" s="4" t="s">
        <v>1</v>
      </c>
      <c r="P29" s="37">
        <v>0.83333330000000005</v>
      </c>
      <c r="Q29" s="41">
        <v>0.83333330000000005</v>
      </c>
      <c r="R29" s="41">
        <v>0.83333330000000005</v>
      </c>
      <c r="S29" s="30">
        <v>0.88888889999999998</v>
      </c>
      <c r="T29" s="41">
        <v>0.83333330000000005</v>
      </c>
      <c r="U29" s="37">
        <v>0.83333330000000005</v>
      </c>
      <c r="V29" s="30">
        <v>0.88888889999999998</v>
      </c>
      <c r="W29" s="13"/>
      <c r="X29" s="33">
        <f t="shared" si="5"/>
        <v>0.84920632857142841</v>
      </c>
      <c r="Y29" s="14"/>
    </row>
    <row r="30" spans="1:25" x14ac:dyDescent="0.35">
      <c r="A30" s="1"/>
      <c r="B30" s="11"/>
      <c r="C30" s="4" t="s">
        <v>2</v>
      </c>
      <c r="D30" s="30">
        <v>0.95238100000000003</v>
      </c>
      <c r="E30" s="30">
        <v>0.85714290000000004</v>
      </c>
      <c r="F30" s="30">
        <v>0.90476190000000001</v>
      </c>
      <c r="G30" s="30">
        <v>0.80952380000000002</v>
      </c>
      <c r="H30" s="30">
        <v>0.85714290000000004</v>
      </c>
      <c r="I30" s="30">
        <v>0.85714290000000004</v>
      </c>
      <c r="J30" s="30">
        <v>0.76190480000000005</v>
      </c>
      <c r="K30" s="13"/>
      <c r="L30" s="33">
        <f t="shared" si="4"/>
        <v>0.85714288571428576</v>
      </c>
      <c r="M30" s="14"/>
      <c r="N30" s="11"/>
      <c r="O30" s="4" t="s">
        <v>2</v>
      </c>
      <c r="P30" s="37">
        <v>0.85714290000000004</v>
      </c>
      <c r="Q30" s="41">
        <v>0.90476190000000001</v>
      </c>
      <c r="R30" s="41">
        <v>0.90476190000000001</v>
      </c>
      <c r="S30" s="30">
        <v>0.80952380000000002</v>
      </c>
      <c r="T30" s="41">
        <v>0.90476190000000001</v>
      </c>
      <c r="U30" s="37">
        <v>0.85714290000000004</v>
      </c>
      <c r="V30" s="30">
        <v>0.85714290000000004</v>
      </c>
      <c r="W30" s="13"/>
      <c r="X30" s="33">
        <f t="shared" si="5"/>
        <v>0.87074831428571442</v>
      </c>
      <c r="Y30" s="14"/>
    </row>
    <row r="31" spans="1:25" x14ac:dyDescent="0.35">
      <c r="A31" s="1"/>
      <c r="B31" s="11"/>
      <c r="C31" s="4" t="s">
        <v>7</v>
      </c>
      <c r="D31" s="30">
        <v>0.97826089999999999</v>
      </c>
      <c r="E31" s="30">
        <v>0.94117649999999997</v>
      </c>
      <c r="F31" s="30">
        <v>0.95744680000000004</v>
      </c>
      <c r="G31" s="30">
        <v>0.92307689999999998</v>
      </c>
      <c r="H31" s="30">
        <v>0.94117649999999997</v>
      </c>
      <c r="I31" s="30">
        <v>0.94117649999999997</v>
      </c>
      <c r="J31" s="30">
        <v>0.90909090000000004</v>
      </c>
      <c r="K31" s="13"/>
      <c r="L31" s="33">
        <f t="shared" si="4"/>
        <v>0.94162928571428572</v>
      </c>
      <c r="M31" s="14"/>
      <c r="N31" s="11"/>
      <c r="O31" s="4" t="s">
        <v>7</v>
      </c>
      <c r="P31" s="39">
        <v>0.9375</v>
      </c>
      <c r="Q31" s="41">
        <v>0.95744680000000004</v>
      </c>
      <c r="R31" s="41">
        <v>0.95744680000000004</v>
      </c>
      <c r="S31" s="32">
        <v>0.92307689999999998</v>
      </c>
      <c r="T31" s="41">
        <v>0.95744680000000004</v>
      </c>
      <c r="U31" s="39">
        <v>0.9375</v>
      </c>
      <c r="V31" s="32">
        <v>0.94117649999999997</v>
      </c>
      <c r="W31" s="13"/>
      <c r="X31" s="33">
        <f t="shared" si="5"/>
        <v>0.94451340000000006</v>
      </c>
      <c r="Y31" s="14"/>
    </row>
    <row r="32" spans="1:25" x14ac:dyDescent="0.35">
      <c r="A32" s="1"/>
      <c r="B32" s="11"/>
      <c r="C32" s="4" t="s">
        <v>8</v>
      </c>
      <c r="D32" s="30">
        <v>0.83333330000000005</v>
      </c>
      <c r="E32" s="30">
        <v>0.88888889999999998</v>
      </c>
      <c r="F32" s="30">
        <v>0.83333330000000005</v>
      </c>
      <c r="G32" s="30">
        <v>0.88888889999999998</v>
      </c>
      <c r="H32" s="30">
        <v>0.88888889999999998</v>
      </c>
      <c r="I32" s="30">
        <v>0.88888889999999998</v>
      </c>
      <c r="J32" s="30">
        <v>0.92592589999999997</v>
      </c>
      <c r="K32" s="13"/>
      <c r="L32" s="33">
        <f t="shared" si="4"/>
        <v>0.87830687142857133</v>
      </c>
      <c r="M32" s="14"/>
      <c r="N32" s="11"/>
      <c r="O32" s="4" t="s">
        <v>8</v>
      </c>
      <c r="P32" s="39">
        <v>0.83333330000000005</v>
      </c>
      <c r="Q32" s="41">
        <v>0.83333330000000005</v>
      </c>
      <c r="R32" s="41">
        <v>0.83333330000000005</v>
      </c>
      <c r="S32" s="32">
        <v>0.88888889999999998</v>
      </c>
      <c r="T32" s="41">
        <v>0.83333330000000005</v>
      </c>
      <c r="U32" s="39">
        <v>0.83333330000000005</v>
      </c>
      <c r="V32" s="32">
        <v>0.88888889999999998</v>
      </c>
      <c r="W32" s="13"/>
      <c r="X32" s="33">
        <f t="shared" si="5"/>
        <v>0.84920632857142841</v>
      </c>
      <c r="Y32" s="14"/>
    </row>
    <row r="33" spans="1:25" x14ac:dyDescent="0.35">
      <c r="A33" s="1"/>
      <c r="B33" s="11"/>
      <c r="C33" s="5" t="s">
        <v>9</v>
      </c>
      <c r="D33" s="31">
        <v>0.9</v>
      </c>
      <c r="E33" s="31">
        <v>0.91428569999999998</v>
      </c>
      <c r="F33" s="31">
        <v>0.89108909999999997</v>
      </c>
      <c r="G33" s="31">
        <v>0.90566040000000003</v>
      </c>
      <c r="H33" s="31">
        <v>0.91428569999999998</v>
      </c>
      <c r="I33" s="31">
        <v>0.91428569999999998</v>
      </c>
      <c r="J33" s="31">
        <v>0.9174312</v>
      </c>
      <c r="K33" s="13"/>
      <c r="L33" s="33">
        <f t="shared" si="4"/>
        <v>0.90814825714285707</v>
      </c>
      <c r="M33" s="14"/>
      <c r="N33" s="11"/>
      <c r="O33" s="4" t="s">
        <v>9</v>
      </c>
      <c r="P33" s="39">
        <v>0.8823529</v>
      </c>
      <c r="Q33" s="42">
        <v>0.89108909999999997</v>
      </c>
      <c r="R33" s="42">
        <v>0.89108909999999997</v>
      </c>
      <c r="S33" s="32">
        <v>0.90566040000000003</v>
      </c>
      <c r="T33" s="42">
        <v>0.89108909999999997</v>
      </c>
      <c r="U33" s="39">
        <v>0.8823529</v>
      </c>
      <c r="V33" s="32">
        <v>0.91428569999999998</v>
      </c>
      <c r="W33" s="13"/>
      <c r="X33" s="33">
        <f t="shared" si="5"/>
        <v>0.89398845714285713</v>
      </c>
      <c r="Y33" s="14"/>
    </row>
    <row r="34" spans="1:25" ht="21" customHeight="1" x14ac:dyDescent="0.35">
      <c r="A34" s="1"/>
      <c r="B34" s="11"/>
      <c r="C34" s="7"/>
      <c r="D34" s="12"/>
      <c r="E34" s="12"/>
      <c r="F34" s="12"/>
      <c r="G34" s="12"/>
      <c r="H34" s="12"/>
      <c r="I34" s="12"/>
      <c r="J34" s="12"/>
      <c r="K34" s="13"/>
      <c r="L34" s="13"/>
      <c r="M34" s="14"/>
      <c r="N34" s="11"/>
      <c r="O34" s="5" t="s">
        <v>6</v>
      </c>
      <c r="P34" s="25">
        <v>2.2799999999999998</v>
      </c>
      <c r="Q34" s="25">
        <v>2.68</v>
      </c>
      <c r="R34" s="25">
        <v>3.57</v>
      </c>
      <c r="S34" s="25">
        <v>3.48</v>
      </c>
      <c r="T34" s="25">
        <v>3.92</v>
      </c>
      <c r="U34" s="25">
        <v>4.3600000000000003</v>
      </c>
      <c r="V34" s="25">
        <v>4.84</v>
      </c>
      <c r="W34" s="13"/>
      <c r="X34" s="34">
        <f t="shared" si="5"/>
        <v>3.59</v>
      </c>
      <c r="Y34" s="14"/>
    </row>
    <row r="35" spans="1:25" x14ac:dyDescent="0.35">
      <c r="A35" s="1"/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 spans="1:25" x14ac:dyDescent="0.35">
      <c r="A36" s="1"/>
      <c r="B36" s="11"/>
      <c r="C36" s="19" t="s">
        <v>5</v>
      </c>
      <c r="D36" s="26">
        <v>8.41</v>
      </c>
      <c r="E36" s="26">
        <v>14.04</v>
      </c>
      <c r="F36" s="26">
        <v>19.68</v>
      </c>
      <c r="G36" s="26">
        <v>25.51</v>
      </c>
      <c r="H36" s="26">
        <v>30.64</v>
      </c>
      <c r="I36" s="26">
        <v>36.380000000000003</v>
      </c>
      <c r="J36" s="26">
        <v>42.16</v>
      </c>
      <c r="K36" s="13"/>
      <c r="L36" s="26">
        <f t="shared" ref="L36" si="6">AVERAGE(D36:J36)</f>
        <v>25.259999999999998</v>
      </c>
      <c r="M36" s="14"/>
      <c r="N36" s="11"/>
      <c r="O36" s="19" t="s">
        <v>5</v>
      </c>
      <c r="P36" s="26">
        <f>SUM(P12,P23,P34)</f>
        <v>11.68</v>
      </c>
      <c r="Q36" s="26">
        <f>SUM(Q12,Q23,Q34)</f>
        <v>16.66</v>
      </c>
      <c r="R36" s="26">
        <f>SUM(R12,R23,R34)</f>
        <v>23.8</v>
      </c>
      <c r="S36" s="26">
        <f>SUM(S12,S23,S34)</f>
        <v>27.64</v>
      </c>
      <c r="T36" s="26">
        <f>SUM(T12,T23,T34)</f>
        <v>33.199999999999996</v>
      </c>
      <c r="U36" s="26">
        <f>SUM(U12,U23,U34)</f>
        <v>40.75</v>
      </c>
      <c r="V36" s="26">
        <f>SUM(V12,V23,V34)</f>
        <v>44.180000000000007</v>
      </c>
      <c r="W36" s="13"/>
      <c r="X36" s="26">
        <f t="shared" ref="X36" si="7">AVERAGE(P36:V36)</f>
        <v>28.272857142857141</v>
      </c>
      <c r="Y36" s="14"/>
    </row>
    <row r="37" spans="1:25" x14ac:dyDescent="0.35">
      <c r="A37" s="1"/>
      <c r="B37" s="11"/>
      <c r="C37" s="20"/>
      <c r="D37" s="27"/>
      <c r="E37" s="27"/>
      <c r="F37" s="27"/>
      <c r="G37" s="27"/>
      <c r="H37" s="27"/>
      <c r="I37" s="27"/>
      <c r="J37" s="27"/>
      <c r="K37" s="13"/>
      <c r="L37" s="27"/>
      <c r="M37" s="14"/>
      <c r="N37" s="11"/>
      <c r="O37" s="20"/>
      <c r="P37" s="27"/>
      <c r="Q37" s="27"/>
      <c r="R37" s="27"/>
      <c r="S37" s="27"/>
      <c r="T37" s="27"/>
      <c r="U37" s="27"/>
      <c r="V37" s="27"/>
      <c r="W37" s="13"/>
      <c r="X37" s="27"/>
      <c r="Y37" s="14"/>
    </row>
    <row r="38" spans="1:25" ht="15" thickBot="1" x14ac:dyDescent="0.4">
      <c r="A38" s="1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8"/>
    </row>
  </sheetData>
  <mergeCells count="28">
    <mergeCell ref="R36:R37"/>
    <mergeCell ref="S36:S37"/>
    <mergeCell ref="T36:T37"/>
    <mergeCell ref="U36:U37"/>
    <mergeCell ref="V36:V37"/>
    <mergeCell ref="X36:X37"/>
    <mergeCell ref="I36:I37"/>
    <mergeCell ref="J36:J37"/>
    <mergeCell ref="L36:L37"/>
    <mergeCell ref="O36:O37"/>
    <mergeCell ref="P36:P37"/>
    <mergeCell ref="Q36:Q37"/>
    <mergeCell ref="D14:J14"/>
    <mergeCell ref="P14:V14"/>
    <mergeCell ref="D25:J25"/>
    <mergeCell ref="P25:V25"/>
    <mergeCell ref="C36:C37"/>
    <mergeCell ref="D36:D37"/>
    <mergeCell ref="E36:E37"/>
    <mergeCell ref="F36:F37"/>
    <mergeCell ref="G36:G37"/>
    <mergeCell ref="H36:H37"/>
    <mergeCell ref="C2:J2"/>
    <mergeCell ref="O2:V2"/>
    <mergeCell ref="D3:J3"/>
    <mergeCell ref="L3:L4"/>
    <mergeCell ref="P3:V3"/>
    <mergeCell ref="X3:X4"/>
  </mergeCells>
  <pageMargins left="0.25" right="0.25" top="0.75" bottom="0.75" header="0.3" footer="0.3"/>
  <pageSetup scale="9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F8AE-36E1-408D-B3C4-9C0D55382DA5}">
  <dimension ref="A1:Y38"/>
  <sheetViews>
    <sheetView topLeftCell="M4" zoomScaleNormal="100" workbookViewId="0">
      <selection activeCell="X31" sqref="X31"/>
    </sheetView>
  </sheetViews>
  <sheetFormatPr defaultRowHeight="14.5" x14ac:dyDescent="0.35"/>
  <cols>
    <col min="1" max="1" width="2.6328125" customWidth="1"/>
    <col min="2" max="2" width="2.90625" customWidth="1"/>
    <col min="3" max="3" width="15.26953125" customWidth="1"/>
    <col min="4" max="4" width="9.81640625" customWidth="1"/>
    <col min="5" max="6" width="9.7265625" customWidth="1"/>
    <col min="7" max="7" width="9.54296875" customWidth="1"/>
    <col min="8" max="8" width="9.7265625" customWidth="1"/>
    <col min="9" max="9" width="9.90625" customWidth="1"/>
    <col min="10" max="10" width="9.26953125" customWidth="1"/>
    <col min="11" max="11" width="3.54296875" customWidth="1"/>
    <col min="12" max="12" width="12.26953125" customWidth="1"/>
    <col min="13" max="13" width="4.36328125" customWidth="1"/>
    <col min="15" max="15" width="12" customWidth="1"/>
    <col min="16" max="16" width="10" customWidth="1"/>
    <col min="17" max="17" width="9.90625" customWidth="1"/>
    <col min="18" max="18" width="10.26953125" customWidth="1"/>
    <col min="19" max="19" width="9.90625" customWidth="1"/>
    <col min="20" max="20" width="9.453125" customWidth="1"/>
    <col min="21" max="21" width="9.36328125" customWidth="1"/>
    <col min="22" max="22" width="9.54296875" customWidth="1"/>
    <col min="24" max="24" width="11.7265625" customWidth="1"/>
  </cols>
  <sheetData>
    <row r="1" spans="1:25" ht="6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ht="33.5" customHeight="1" x14ac:dyDescent="0.35">
      <c r="A2" s="1"/>
      <c r="B2" s="8"/>
      <c r="C2" s="21" t="s">
        <v>15</v>
      </c>
      <c r="D2" s="21"/>
      <c r="E2" s="21"/>
      <c r="F2" s="21"/>
      <c r="G2" s="21"/>
      <c r="H2" s="21"/>
      <c r="I2" s="21"/>
      <c r="J2" s="21"/>
      <c r="K2" s="9"/>
      <c r="L2" s="9"/>
      <c r="M2" s="10"/>
      <c r="N2" s="8"/>
      <c r="O2" s="21" t="s">
        <v>17</v>
      </c>
      <c r="P2" s="21"/>
      <c r="Q2" s="21"/>
      <c r="R2" s="21"/>
      <c r="S2" s="21"/>
      <c r="T2" s="21"/>
      <c r="U2" s="21"/>
      <c r="V2" s="21"/>
      <c r="W2" s="9"/>
      <c r="X2" s="9"/>
      <c r="Y2" s="10"/>
    </row>
    <row r="3" spans="1:25" ht="22" customHeight="1" x14ac:dyDescent="0.35">
      <c r="A3" s="1"/>
      <c r="B3" s="11"/>
      <c r="C3" s="12"/>
      <c r="D3" s="22" t="s">
        <v>10</v>
      </c>
      <c r="E3" s="22"/>
      <c r="F3" s="22"/>
      <c r="G3" s="22"/>
      <c r="H3" s="22"/>
      <c r="I3" s="22"/>
      <c r="J3" s="22"/>
      <c r="K3" s="13"/>
      <c r="L3" s="19" t="s">
        <v>3</v>
      </c>
      <c r="M3" s="14"/>
      <c r="N3" s="11"/>
      <c r="O3" s="12"/>
      <c r="P3" s="22" t="s">
        <v>10</v>
      </c>
      <c r="Q3" s="22"/>
      <c r="R3" s="22"/>
      <c r="S3" s="22"/>
      <c r="T3" s="22"/>
      <c r="U3" s="22"/>
      <c r="V3" s="22"/>
      <c r="W3" s="13"/>
      <c r="X3" s="23" t="s">
        <v>3</v>
      </c>
      <c r="Y3" s="14"/>
    </row>
    <row r="4" spans="1:25" ht="17.5" customHeight="1" x14ac:dyDescent="0.35">
      <c r="A4" s="1"/>
      <c r="B4" s="11"/>
      <c r="C4" s="12"/>
      <c r="D4" s="2">
        <v>5</v>
      </c>
      <c r="E4" s="2">
        <v>10</v>
      </c>
      <c r="F4" s="2">
        <v>15</v>
      </c>
      <c r="G4" s="2">
        <v>20</v>
      </c>
      <c r="H4" s="2">
        <v>25</v>
      </c>
      <c r="I4" s="2">
        <v>30</v>
      </c>
      <c r="J4" s="2">
        <v>35</v>
      </c>
      <c r="K4" s="13"/>
      <c r="L4" s="20"/>
      <c r="M4" s="14"/>
      <c r="N4" s="11"/>
      <c r="O4" s="12"/>
      <c r="P4" s="2">
        <v>5</v>
      </c>
      <c r="Q4" s="2">
        <v>10</v>
      </c>
      <c r="R4" s="2">
        <v>15</v>
      </c>
      <c r="S4" s="2">
        <v>20</v>
      </c>
      <c r="T4" s="2">
        <v>25</v>
      </c>
      <c r="U4" s="2">
        <v>30</v>
      </c>
      <c r="V4" s="2">
        <v>35</v>
      </c>
      <c r="W4" s="13"/>
      <c r="X4" s="24"/>
      <c r="Y4" s="14"/>
    </row>
    <row r="5" spans="1:25" x14ac:dyDescent="0.35">
      <c r="A5" s="1"/>
      <c r="B5" s="11"/>
      <c r="C5" s="3" t="s">
        <v>0</v>
      </c>
      <c r="D5" s="35"/>
      <c r="E5" s="40"/>
      <c r="F5" s="28"/>
      <c r="G5" s="28"/>
      <c r="H5" s="40"/>
      <c r="I5" s="28"/>
      <c r="J5" s="28"/>
      <c r="K5" s="13"/>
      <c r="L5" s="33" t="e">
        <f>AVERAGE(D5:J5)</f>
        <v>#DIV/0!</v>
      </c>
      <c r="M5" s="14"/>
      <c r="N5" s="11"/>
      <c r="O5" s="3" t="s">
        <v>0</v>
      </c>
      <c r="P5" s="40"/>
      <c r="Q5" s="40"/>
      <c r="R5" s="40"/>
      <c r="S5" s="40"/>
      <c r="T5" s="40"/>
      <c r="U5" s="40"/>
      <c r="V5" s="40"/>
      <c r="W5" s="13"/>
      <c r="X5" s="33" t="e">
        <f>AVERAGE(P5:V5)</f>
        <v>#DIV/0!</v>
      </c>
      <c r="Y5" s="14"/>
    </row>
    <row r="6" spans="1:25" x14ac:dyDescent="0.35">
      <c r="A6" s="1"/>
      <c r="B6" s="11"/>
      <c r="C6" s="6" t="s">
        <v>4</v>
      </c>
      <c r="D6" s="36"/>
      <c r="E6" s="41"/>
      <c r="F6" s="29"/>
      <c r="G6" s="29"/>
      <c r="H6" s="41"/>
      <c r="I6" s="29"/>
      <c r="J6" s="29"/>
      <c r="K6" s="13"/>
      <c r="L6" s="33" t="e">
        <f t="shared" ref="L6:L11" si="0">AVERAGE(D6:J6)</f>
        <v>#DIV/0!</v>
      </c>
      <c r="M6" s="14"/>
      <c r="N6" s="11"/>
      <c r="O6" s="6" t="s">
        <v>4</v>
      </c>
      <c r="P6" s="41"/>
      <c r="Q6" s="41"/>
      <c r="R6" s="41"/>
      <c r="S6" s="41"/>
      <c r="T6" s="41"/>
      <c r="U6" s="41"/>
      <c r="V6" s="41"/>
      <c r="W6" s="13"/>
      <c r="X6" s="33" t="e">
        <f t="shared" ref="X6:X12" si="1">AVERAGE(P6:V6)</f>
        <v>#DIV/0!</v>
      </c>
      <c r="Y6" s="14"/>
    </row>
    <row r="7" spans="1:25" x14ac:dyDescent="0.35">
      <c r="A7" s="1"/>
      <c r="B7" s="11"/>
      <c r="C7" s="4" t="s">
        <v>1</v>
      </c>
      <c r="D7" s="37"/>
      <c r="E7" s="41"/>
      <c r="F7" s="30"/>
      <c r="G7" s="30"/>
      <c r="H7" s="41"/>
      <c r="I7" s="30"/>
      <c r="J7" s="30"/>
      <c r="K7" s="13"/>
      <c r="L7" s="33" t="e">
        <f t="shared" si="0"/>
        <v>#DIV/0!</v>
      </c>
      <c r="M7" s="14"/>
      <c r="N7" s="11"/>
      <c r="O7" s="4" t="s">
        <v>1</v>
      </c>
      <c r="P7" s="41"/>
      <c r="Q7" s="41"/>
      <c r="R7" s="41"/>
      <c r="S7" s="41"/>
      <c r="T7" s="41"/>
      <c r="U7" s="41"/>
      <c r="V7" s="41"/>
      <c r="W7" s="13"/>
      <c r="X7" s="33" t="e">
        <f t="shared" si="1"/>
        <v>#DIV/0!</v>
      </c>
      <c r="Y7" s="14"/>
    </row>
    <row r="8" spans="1:25" x14ac:dyDescent="0.35">
      <c r="A8" s="1"/>
      <c r="B8" s="11"/>
      <c r="C8" s="4" t="s">
        <v>2</v>
      </c>
      <c r="D8" s="37"/>
      <c r="E8" s="41"/>
      <c r="F8" s="30"/>
      <c r="G8" s="30"/>
      <c r="H8" s="41"/>
      <c r="I8" s="30"/>
      <c r="J8" s="30"/>
      <c r="K8" s="13"/>
      <c r="L8" s="33" t="e">
        <f t="shared" si="0"/>
        <v>#DIV/0!</v>
      </c>
      <c r="M8" s="14"/>
      <c r="N8" s="11"/>
      <c r="O8" s="4" t="s">
        <v>2</v>
      </c>
      <c r="P8" s="41"/>
      <c r="Q8" s="41"/>
      <c r="R8" s="41"/>
      <c r="S8" s="41"/>
      <c r="T8" s="41"/>
      <c r="U8" s="41"/>
      <c r="V8" s="41"/>
      <c r="W8" s="13"/>
      <c r="X8" s="33" t="e">
        <f t="shared" si="1"/>
        <v>#DIV/0!</v>
      </c>
      <c r="Y8" s="14"/>
    </row>
    <row r="9" spans="1:25" x14ac:dyDescent="0.35">
      <c r="A9" s="1"/>
      <c r="B9" s="11"/>
      <c r="C9" s="4" t="s">
        <v>7</v>
      </c>
      <c r="D9" s="37"/>
      <c r="E9" s="41"/>
      <c r="F9" s="30"/>
      <c r="G9" s="30"/>
      <c r="H9" s="41"/>
      <c r="I9" s="30"/>
      <c r="J9" s="30"/>
      <c r="K9" s="13"/>
      <c r="L9" s="33" t="e">
        <f t="shared" si="0"/>
        <v>#DIV/0!</v>
      </c>
      <c r="M9" s="14"/>
      <c r="N9" s="11"/>
      <c r="O9" s="4" t="s">
        <v>7</v>
      </c>
      <c r="P9" s="41"/>
      <c r="Q9" s="41"/>
      <c r="R9" s="41"/>
      <c r="S9" s="41"/>
      <c r="T9" s="41"/>
      <c r="U9" s="41"/>
      <c r="V9" s="41"/>
      <c r="W9" s="13"/>
      <c r="X9" s="33" t="e">
        <f t="shared" si="1"/>
        <v>#DIV/0!</v>
      </c>
      <c r="Y9" s="14"/>
    </row>
    <row r="10" spans="1:25" x14ac:dyDescent="0.35">
      <c r="A10" s="1"/>
      <c r="B10" s="11"/>
      <c r="C10" s="4" t="s">
        <v>8</v>
      </c>
      <c r="D10" s="37"/>
      <c r="E10" s="41"/>
      <c r="F10" s="30"/>
      <c r="G10" s="30"/>
      <c r="H10" s="41"/>
      <c r="I10" s="30"/>
      <c r="J10" s="30"/>
      <c r="K10" s="13"/>
      <c r="L10" s="33" t="e">
        <f t="shared" si="0"/>
        <v>#DIV/0!</v>
      </c>
      <c r="M10" s="14"/>
      <c r="N10" s="11"/>
      <c r="O10" s="4" t="s">
        <v>8</v>
      </c>
      <c r="P10" s="43"/>
      <c r="Q10" s="43"/>
      <c r="R10" s="43"/>
      <c r="S10" s="43"/>
      <c r="T10" s="43"/>
      <c r="U10" s="43"/>
      <c r="V10" s="43"/>
      <c r="W10" s="13"/>
      <c r="X10" s="33" t="e">
        <f t="shared" si="1"/>
        <v>#DIV/0!</v>
      </c>
      <c r="Y10" s="14"/>
    </row>
    <row r="11" spans="1:25" x14ac:dyDescent="0.35">
      <c r="A11" s="1"/>
      <c r="B11" s="11"/>
      <c r="C11" s="5" t="s">
        <v>9</v>
      </c>
      <c r="D11" s="38"/>
      <c r="E11" s="42"/>
      <c r="F11" s="31"/>
      <c r="G11" s="31"/>
      <c r="H11" s="42"/>
      <c r="I11" s="31"/>
      <c r="J11" s="31"/>
      <c r="K11" s="13"/>
      <c r="L11" s="33" t="e">
        <f t="shared" si="0"/>
        <v>#DIV/0!</v>
      </c>
      <c r="M11" s="14"/>
      <c r="N11" s="11"/>
      <c r="O11" s="4" t="s">
        <v>9</v>
      </c>
      <c r="P11" s="43"/>
      <c r="Q11" s="44"/>
      <c r="R11" s="43"/>
      <c r="S11" s="43"/>
      <c r="T11" s="43"/>
      <c r="U11" s="43"/>
      <c r="V11" s="43"/>
      <c r="W11" s="13"/>
      <c r="X11" s="33" t="e">
        <f t="shared" si="1"/>
        <v>#DIV/0!</v>
      </c>
      <c r="Y11" s="14"/>
    </row>
    <row r="12" spans="1:25" ht="21.5" customHeight="1" x14ac:dyDescent="0.35">
      <c r="A12" s="1"/>
      <c r="B12" s="11"/>
      <c r="C12" s="7"/>
      <c r="D12" s="12"/>
      <c r="E12" s="12"/>
      <c r="F12" s="12"/>
      <c r="G12" s="12"/>
      <c r="H12" s="12"/>
      <c r="I12" s="12"/>
      <c r="J12" s="12"/>
      <c r="K12" s="13"/>
      <c r="L12" s="13"/>
      <c r="M12" s="14"/>
      <c r="N12" s="11"/>
      <c r="O12" s="5" t="s">
        <v>6</v>
      </c>
      <c r="P12" s="25"/>
      <c r="Q12" s="25"/>
      <c r="R12" s="25"/>
      <c r="S12" s="25"/>
      <c r="T12" s="25"/>
      <c r="U12" s="25"/>
      <c r="V12" s="25"/>
      <c r="W12" s="13"/>
      <c r="X12" s="34" t="e">
        <f t="shared" si="1"/>
        <v>#DIV/0!</v>
      </c>
      <c r="Y12" s="14"/>
    </row>
    <row r="13" spans="1:25" ht="12" customHeight="1" x14ac:dyDescent="0.35">
      <c r="A13" s="1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 spans="1:25" ht="25" customHeight="1" x14ac:dyDescent="0.35">
      <c r="A14" s="1"/>
      <c r="B14" s="11"/>
      <c r="C14" s="12"/>
      <c r="D14" s="22" t="s">
        <v>11</v>
      </c>
      <c r="E14" s="22"/>
      <c r="F14" s="22"/>
      <c r="G14" s="22"/>
      <c r="H14" s="22"/>
      <c r="I14" s="22"/>
      <c r="J14" s="22"/>
      <c r="K14" s="13"/>
      <c r="L14" s="13"/>
      <c r="M14" s="14"/>
      <c r="N14" s="11"/>
      <c r="O14" s="12"/>
      <c r="P14" s="22" t="s">
        <v>11</v>
      </c>
      <c r="Q14" s="22"/>
      <c r="R14" s="22"/>
      <c r="S14" s="22"/>
      <c r="T14" s="22"/>
      <c r="U14" s="22"/>
      <c r="V14" s="22"/>
      <c r="W14" s="13"/>
      <c r="X14" s="13"/>
      <c r="Y14" s="14"/>
    </row>
    <row r="15" spans="1:25" x14ac:dyDescent="0.35">
      <c r="A15" s="1"/>
      <c r="B15" s="11"/>
      <c r="C15" s="12"/>
      <c r="D15" s="2">
        <v>5</v>
      </c>
      <c r="E15" s="2">
        <v>10</v>
      </c>
      <c r="F15" s="2">
        <v>15</v>
      </c>
      <c r="G15" s="2">
        <v>20</v>
      </c>
      <c r="H15" s="2">
        <v>25</v>
      </c>
      <c r="I15" s="2">
        <v>30</v>
      </c>
      <c r="J15" s="2">
        <v>35</v>
      </c>
      <c r="K15" s="13"/>
      <c r="L15" s="13"/>
      <c r="M15" s="14"/>
      <c r="N15" s="11"/>
      <c r="O15" s="12"/>
      <c r="P15" s="2">
        <v>5</v>
      </c>
      <c r="Q15" s="2">
        <v>10</v>
      </c>
      <c r="R15" s="2">
        <v>15</v>
      </c>
      <c r="S15" s="2">
        <v>20</v>
      </c>
      <c r="T15" s="2">
        <v>25</v>
      </c>
      <c r="U15" s="2">
        <v>30</v>
      </c>
      <c r="V15" s="2">
        <v>35</v>
      </c>
      <c r="W15" s="13"/>
      <c r="X15" s="13"/>
      <c r="Y15" s="14"/>
    </row>
    <row r="16" spans="1:25" x14ac:dyDescent="0.35">
      <c r="A16" s="1"/>
      <c r="B16" s="11"/>
      <c r="C16" s="3" t="s">
        <v>0</v>
      </c>
      <c r="D16" s="40"/>
      <c r="E16" s="40"/>
      <c r="F16" s="40"/>
      <c r="G16" s="40"/>
      <c r="H16" s="40"/>
      <c r="I16" s="40"/>
      <c r="J16" s="40"/>
      <c r="K16" s="13"/>
      <c r="L16" s="33" t="e">
        <f t="shared" ref="L16:L22" si="2">AVERAGE(D16:J16)</f>
        <v>#DIV/0!</v>
      </c>
      <c r="M16" s="14"/>
      <c r="N16" s="11"/>
      <c r="O16" s="3" t="s">
        <v>0</v>
      </c>
      <c r="P16" s="35"/>
      <c r="Q16" s="40"/>
      <c r="R16" s="35"/>
      <c r="S16" s="40"/>
      <c r="T16" s="35"/>
      <c r="U16" s="35"/>
      <c r="V16" s="40"/>
      <c r="W16" s="13"/>
      <c r="X16" s="33" t="e">
        <f t="shared" ref="X16:X23" si="3">AVERAGE(P16:V16)</f>
        <v>#DIV/0!</v>
      </c>
      <c r="Y16" s="14"/>
    </row>
    <row r="17" spans="1:25" x14ac:dyDescent="0.35">
      <c r="A17" s="1"/>
      <c r="B17" s="11"/>
      <c r="C17" s="6" t="s">
        <v>4</v>
      </c>
      <c r="D17" s="30"/>
      <c r="E17" s="30"/>
      <c r="F17" s="30"/>
      <c r="G17" s="30"/>
      <c r="H17" s="30"/>
      <c r="I17" s="30"/>
      <c r="J17" s="30"/>
      <c r="K17" s="13"/>
      <c r="L17" s="33" t="e">
        <f t="shared" si="2"/>
        <v>#DIV/0!</v>
      </c>
      <c r="M17" s="14"/>
      <c r="N17" s="11"/>
      <c r="O17" s="6" t="s">
        <v>4</v>
      </c>
      <c r="P17" s="36"/>
      <c r="Q17" s="41"/>
      <c r="R17" s="36"/>
      <c r="S17" s="41"/>
      <c r="T17" s="36"/>
      <c r="U17" s="36"/>
      <c r="V17" s="41"/>
      <c r="W17" s="13"/>
      <c r="X17" s="33" t="e">
        <f t="shared" si="3"/>
        <v>#DIV/0!</v>
      </c>
      <c r="Y17" s="14"/>
    </row>
    <row r="18" spans="1:25" x14ac:dyDescent="0.35">
      <c r="A18" s="1"/>
      <c r="B18" s="11"/>
      <c r="C18" s="4" t="s">
        <v>1</v>
      </c>
      <c r="D18" s="30"/>
      <c r="E18" s="30"/>
      <c r="F18" s="30"/>
      <c r="G18" s="30"/>
      <c r="H18" s="30"/>
      <c r="I18" s="30"/>
      <c r="J18" s="30"/>
      <c r="K18" s="13"/>
      <c r="L18" s="33" t="e">
        <f t="shared" si="2"/>
        <v>#DIV/0!</v>
      </c>
      <c r="M18" s="14"/>
      <c r="N18" s="11"/>
      <c r="O18" s="4" t="s">
        <v>1</v>
      </c>
      <c r="P18" s="37"/>
      <c r="Q18" s="41"/>
      <c r="R18" s="37"/>
      <c r="S18" s="41"/>
      <c r="T18" s="37"/>
      <c r="U18" s="37"/>
      <c r="V18" s="41"/>
      <c r="W18" s="13"/>
      <c r="X18" s="33" t="e">
        <f t="shared" si="3"/>
        <v>#DIV/0!</v>
      </c>
      <c r="Y18" s="14"/>
    </row>
    <row r="19" spans="1:25" x14ac:dyDescent="0.35">
      <c r="A19" s="1"/>
      <c r="B19" s="11"/>
      <c r="C19" s="4" t="s">
        <v>2</v>
      </c>
      <c r="D19" s="30"/>
      <c r="E19" s="30"/>
      <c r="F19" s="30"/>
      <c r="G19" s="30"/>
      <c r="H19" s="30"/>
      <c r="I19" s="30"/>
      <c r="J19" s="30"/>
      <c r="K19" s="13"/>
      <c r="L19" s="33" t="e">
        <f t="shared" si="2"/>
        <v>#DIV/0!</v>
      </c>
      <c r="M19" s="14"/>
      <c r="N19" s="11"/>
      <c r="O19" s="4" t="s">
        <v>2</v>
      </c>
      <c r="P19" s="37"/>
      <c r="Q19" s="41"/>
      <c r="R19" s="37"/>
      <c r="S19" s="41"/>
      <c r="T19" s="37"/>
      <c r="U19" s="37"/>
      <c r="V19" s="41"/>
      <c r="W19" s="13"/>
      <c r="X19" s="33" t="e">
        <f t="shared" si="3"/>
        <v>#DIV/0!</v>
      </c>
      <c r="Y19" s="14"/>
    </row>
    <row r="20" spans="1:25" x14ac:dyDescent="0.35">
      <c r="A20" s="1"/>
      <c r="B20" s="11"/>
      <c r="C20" s="4" t="s">
        <v>7</v>
      </c>
      <c r="D20" s="30"/>
      <c r="E20" s="30"/>
      <c r="F20" s="30"/>
      <c r="G20" s="30"/>
      <c r="H20" s="30"/>
      <c r="I20" s="30"/>
      <c r="J20" s="30"/>
      <c r="K20" s="13"/>
      <c r="L20" s="33" t="e">
        <f t="shared" si="2"/>
        <v>#DIV/0!</v>
      </c>
      <c r="M20" s="14"/>
      <c r="N20" s="11"/>
      <c r="O20" s="4" t="s">
        <v>7</v>
      </c>
      <c r="P20" s="39"/>
      <c r="Q20" s="41"/>
      <c r="R20" s="39"/>
      <c r="S20" s="41"/>
      <c r="T20" s="39"/>
      <c r="U20" s="39"/>
      <c r="V20" s="41"/>
      <c r="W20" s="13"/>
      <c r="X20" s="33" t="e">
        <f t="shared" si="3"/>
        <v>#DIV/0!</v>
      </c>
      <c r="Y20" s="14"/>
    </row>
    <row r="21" spans="1:25" x14ac:dyDescent="0.35">
      <c r="A21" s="1"/>
      <c r="B21" s="11"/>
      <c r="C21" s="4" t="s">
        <v>8</v>
      </c>
      <c r="D21" s="30"/>
      <c r="E21" s="30"/>
      <c r="F21" s="30"/>
      <c r="G21" s="30"/>
      <c r="H21" s="30"/>
      <c r="I21" s="30"/>
      <c r="J21" s="30"/>
      <c r="K21" s="13"/>
      <c r="L21" s="33" t="e">
        <f t="shared" si="2"/>
        <v>#DIV/0!</v>
      </c>
      <c r="M21" s="14"/>
      <c r="N21" s="11"/>
      <c r="O21" s="4" t="s">
        <v>8</v>
      </c>
      <c r="P21" s="39"/>
      <c r="Q21" s="41"/>
      <c r="R21" s="39"/>
      <c r="S21" s="41"/>
      <c r="T21" s="39"/>
      <c r="U21" s="39"/>
      <c r="V21" s="41"/>
      <c r="W21" s="13"/>
      <c r="X21" s="33" t="e">
        <f t="shared" si="3"/>
        <v>#DIV/0!</v>
      </c>
      <c r="Y21" s="14"/>
    </row>
    <row r="22" spans="1:25" x14ac:dyDescent="0.35">
      <c r="A22" s="1"/>
      <c r="B22" s="11"/>
      <c r="C22" s="5" t="s">
        <v>9</v>
      </c>
      <c r="D22" s="31"/>
      <c r="E22" s="31"/>
      <c r="F22" s="31"/>
      <c r="G22" s="31"/>
      <c r="H22" s="31"/>
      <c r="I22" s="31"/>
      <c r="J22" s="31"/>
      <c r="K22" s="13"/>
      <c r="L22" s="33" t="e">
        <f t="shared" si="2"/>
        <v>#DIV/0!</v>
      </c>
      <c r="M22" s="14"/>
      <c r="N22" s="11"/>
      <c r="O22" s="4" t="s">
        <v>9</v>
      </c>
      <c r="P22" s="39"/>
      <c r="Q22" s="42"/>
      <c r="R22" s="39"/>
      <c r="S22" s="42"/>
      <c r="T22" s="39"/>
      <c r="U22" s="39"/>
      <c r="V22" s="42"/>
      <c r="W22" s="13"/>
      <c r="X22" s="33" t="e">
        <f t="shared" si="3"/>
        <v>#DIV/0!</v>
      </c>
      <c r="Y22" s="14"/>
    </row>
    <row r="23" spans="1:25" ht="21.5" customHeight="1" x14ac:dyDescent="0.35">
      <c r="A23" s="1"/>
      <c r="B23" s="11"/>
      <c r="C23" s="7"/>
      <c r="D23" s="12"/>
      <c r="E23" s="12"/>
      <c r="F23" s="12"/>
      <c r="G23" s="12"/>
      <c r="H23" s="12"/>
      <c r="I23" s="12"/>
      <c r="J23" s="12"/>
      <c r="K23" s="13"/>
      <c r="L23" s="13"/>
      <c r="M23" s="14"/>
      <c r="N23" s="11"/>
      <c r="O23" s="5" t="s">
        <v>6</v>
      </c>
      <c r="P23" s="25"/>
      <c r="Q23" s="25"/>
      <c r="R23" s="25"/>
      <c r="S23" s="25"/>
      <c r="T23" s="25"/>
      <c r="U23" s="25"/>
      <c r="V23" s="25"/>
      <c r="W23" s="13"/>
      <c r="X23" s="34" t="e">
        <f t="shared" si="3"/>
        <v>#DIV/0!</v>
      </c>
      <c r="Y23" s="14"/>
    </row>
    <row r="24" spans="1:25" ht="14" customHeight="1" x14ac:dyDescent="0.35">
      <c r="A24" s="1"/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11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 ht="21.5" customHeight="1" x14ac:dyDescent="0.35">
      <c r="A25" s="1"/>
      <c r="B25" s="11"/>
      <c r="C25" s="12"/>
      <c r="D25" s="22" t="s">
        <v>12</v>
      </c>
      <c r="E25" s="22"/>
      <c r="F25" s="22"/>
      <c r="G25" s="22"/>
      <c r="H25" s="22"/>
      <c r="I25" s="22"/>
      <c r="J25" s="22"/>
      <c r="K25" s="13"/>
      <c r="L25" s="13"/>
      <c r="M25" s="14"/>
      <c r="N25" s="11"/>
      <c r="O25" s="45"/>
      <c r="P25" s="22" t="s">
        <v>12</v>
      </c>
      <c r="Q25" s="22"/>
      <c r="R25" s="22"/>
      <c r="S25" s="22"/>
      <c r="T25" s="22"/>
      <c r="U25" s="22"/>
      <c r="V25" s="22"/>
      <c r="W25" s="13"/>
      <c r="X25" s="13"/>
      <c r="Y25" s="14"/>
    </row>
    <row r="26" spans="1:25" x14ac:dyDescent="0.35">
      <c r="A26" s="1"/>
      <c r="B26" s="11"/>
      <c r="C26" s="12"/>
      <c r="D26" s="2">
        <v>5</v>
      </c>
      <c r="E26" s="2">
        <v>10</v>
      </c>
      <c r="F26" s="2">
        <v>15</v>
      </c>
      <c r="G26" s="2">
        <v>20</v>
      </c>
      <c r="H26" s="2">
        <v>25</v>
      </c>
      <c r="I26" s="2">
        <v>30</v>
      </c>
      <c r="J26" s="2">
        <v>35</v>
      </c>
      <c r="K26" s="13"/>
      <c r="L26" s="13"/>
      <c r="M26" s="14"/>
      <c r="N26" s="11"/>
      <c r="O26" s="45"/>
      <c r="P26" s="2">
        <v>5</v>
      </c>
      <c r="Q26" s="2">
        <v>10</v>
      </c>
      <c r="R26" s="2">
        <v>15</v>
      </c>
      <c r="S26" s="2">
        <v>20</v>
      </c>
      <c r="T26" s="2">
        <v>25</v>
      </c>
      <c r="U26" s="2">
        <v>30</v>
      </c>
      <c r="V26" s="2">
        <v>35</v>
      </c>
      <c r="W26" s="13"/>
      <c r="X26" s="13"/>
      <c r="Y26" s="14"/>
    </row>
    <row r="27" spans="1:25" x14ac:dyDescent="0.35">
      <c r="A27" s="1"/>
      <c r="B27" s="11"/>
      <c r="C27" s="3" t="s">
        <v>0</v>
      </c>
      <c r="D27" s="28"/>
      <c r="E27" s="28"/>
      <c r="F27" s="28"/>
      <c r="G27" s="28"/>
      <c r="H27" s="28"/>
      <c r="I27" s="28"/>
      <c r="J27" s="28"/>
      <c r="K27" s="13"/>
      <c r="L27" s="33" t="e">
        <f t="shared" ref="L27:L33" si="4">AVERAGE(D27:J27)</f>
        <v>#DIV/0!</v>
      </c>
      <c r="M27" s="14"/>
      <c r="N27" s="11"/>
      <c r="O27" s="3" t="s">
        <v>0</v>
      </c>
      <c r="P27" s="35">
        <v>0.88</v>
      </c>
      <c r="Q27" s="40">
        <v>0.90666670000000005</v>
      </c>
      <c r="R27" s="40">
        <v>0.90666670000000005</v>
      </c>
      <c r="S27" s="40">
        <v>0.90666670000000005</v>
      </c>
      <c r="T27" s="40">
        <v>0.90666670000000005</v>
      </c>
      <c r="U27" s="40">
        <v>0.90666670000000005</v>
      </c>
      <c r="V27" s="28">
        <v>0.8933333</v>
      </c>
      <c r="W27" s="13"/>
      <c r="X27" s="33">
        <f t="shared" ref="X27:X34" si="5">AVERAGE(P27:V27)</f>
        <v>0.9009524000000001</v>
      </c>
      <c r="Y27" s="14"/>
    </row>
    <row r="28" spans="1:25" x14ac:dyDescent="0.35">
      <c r="A28" s="1"/>
      <c r="B28" s="11"/>
      <c r="C28" s="6" t="s">
        <v>4</v>
      </c>
      <c r="D28" s="29"/>
      <c r="E28" s="29"/>
      <c r="F28" s="29"/>
      <c r="G28" s="29"/>
      <c r="H28" s="29"/>
      <c r="I28" s="29"/>
      <c r="J28" s="29"/>
      <c r="K28" s="13"/>
      <c r="L28" s="33" t="e">
        <f t="shared" si="4"/>
        <v>#DIV/0!</v>
      </c>
      <c r="M28" s="14"/>
      <c r="N28" s="11"/>
      <c r="O28" s="6" t="s">
        <v>4</v>
      </c>
      <c r="P28" s="36">
        <v>0.66863030000000001</v>
      </c>
      <c r="Q28" s="41">
        <v>0.75035660000000004</v>
      </c>
      <c r="R28" s="41">
        <v>0.75035660000000004</v>
      </c>
      <c r="S28" s="41">
        <v>0.75035660000000004</v>
      </c>
      <c r="T28" s="41">
        <v>0.75035660000000004</v>
      </c>
      <c r="U28" s="41">
        <v>0.75035660000000004</v>
      </c>
      <c r="V28" s="29">
        <v>0.71014489999999997</v>
      </c>
      <c r="W28" s="13"/>
      <c r="X28" s="33">
        <f t="shared" si="5"/>
        <v>0.73293688571428561</v>
      </c>
      <c r="Y28" s="14"/>
    </row>
    <row r="29" spans="1:25" x14ac:dyDescent="0.35">
      <c r="A29" s="1"/>
      <c r="B29" s="11"/>
      <c r="C29" s="4" t="s">
        <v>1</v>
      </c>
      <c r="D29" s="30"/>
      <c r="E29" s="30"/>
      <c r="F29" s="30"/>
      <c r="G29" s="30"/>
      <c r="H29" s="30"/>
      <c r="I29" s="30"/>
      <c r="J29" s="30"/>
      <c r="K29" s="13"/>
      <c r="L29" s="33" t="e">
        <f t="shared" si="4"/>
        <v>#DIV/0!</v>
      </c>
      <c r="M29" s="14"/>
      <c r="N29" s="11"/>
      <c r="O29" s="4" t="s">
        <v>1</v>
      </c>
      <c r="P29" s="37">
        <v>0.98148150000000001</v>
      </c>
      <c r="Q29" s="41">
        <v>0.98148150000000001</v>
      </c>
      <c r="R29" s="41">
        <v>0.98148150000000001</v>
      </c>
      <c r="S29" s="41">
        <v>0.98148150000000001</v>
      </c>
      <c r="T29" s="41">
        <v>0.98148150000000001</v>
      </c>
      <c r="U29" s="41">
        <v>0.98148150000000001</v>
      </c>
      <c r="V29" s="30">
        <v>0.98148150000000001</v>
      </c>
      <c r="W29" s="13"/>
      <c r="X29" s="33">
        <f t="shared" si="5"/>
        <v>0.98148150000000001</v>
      </c>
      <c r="Y29" s="14"/>
    </row>
    <row r="30" spans="1:25" x14ac:dyDescent="0.35">
      <c r="A30" s="1"/>
      <c r="B30" s="11"/>
      <c r="C30" s="4" t="s">
        <v>2</v>
      </c>
      <c r="D30" s="30"/>
      <c r="E30" s="30"/>
      <c r="F30" s="30"/>
      <c r="G30" s="30"/>
      <c r="H30" s="30"/>
      <c r="I30" s="30"/>
      <c r="J30" s="30"/>
      <c r="K30" s="13"/>
      <c r="L30" s="33" t="e">
        <f t="shared" si="4"/>
        <v>#DIV/0!</v>
      </c>
      <c r="M30" s="14"/>
      <c r="N30" s="11"/>
      <c r="O30" s="4" t="s">
        <v>2</v>
      </c>
      <c r="P30" s="37">
        <v>0.61904760000000003</v>
      </c>
      <c r="Q30" s="41">
        <v>0.71428570000000002</v>
      </c>
      <c r="R30" s="41">
        <v>0.71428570000000002</v>
      </c>
      <c r="S30" s="41">
        <v>0.71428570000000002</v>
      </c>
      <c r="T30" s="41">
        <v>0.71428570000000002</v>
      </c>
      <c r="U30" s="41">
        <v>0.71428570000000002</v>
      </c>
      <c r="V30" s="30">
        <v>0.66666669999999995</v>
      </c>
      <c r="W30" s="13"/>
      <c r="X30" s="33">
        <f t="shared" si="5"/>
        <v>0.69387754285714287</v>
      </c>
      <c r="Y30" s="14"/>
    </row>
    <row r="31" spans="1:25" x14ac:dyDescent="0.35">
      <c r="A31" s="1"/>
      <c r="B31" s="11"/>
      <c r="C31" s="4" t="s">
        <v>7</v>
      </c>
      <c r="D31" s="30"/>
      <c r="E31" s="30"/>
      <c r="F31" s="30"/>
      <c r="G31" s="30"/>
      <c r="H31" s="30"/>
      <c r="I31" s="30"/>
      <c r="J31" s="30"/>
      <c r="K31" s="13"/>
      <c r="L31" s="33" t="e">
        <f t="shared" si="4"/>
        <v>#DIV/0!</v>
      </c>
      <c r="M31" s="14"/>
      <c r="N31" s="11"/>
      <c r="O31" s="4" t="s">
        <v>7</v>
      </c>
      <c r="P31" s="39">
        <v>0.86885250000000003</v>
      </c>
      <c r="Q31" s="41">
        <v>0.89830509999999997</v>
      </c>
      <c r="R31" s="41">
        <v>0.89830509999999997</v>
      </c>
      <c r="S31" s="41">
        <v>0.89830509999999997</v>
      </c>
      <c r="T31" s="41">
        <v>0.89830509999999997</v>
      </c>
      <c r="U31" s="41">
        <v>0.89830509999999997</v>
      </c>
      <c r="V31" s="32">
        <v>0.88333329999999999</v>
      </c>
      <c r="W31" s="13"/>
      <c r="X31" s="33">
        <f t="shared" si="5"/>
        <v>0.89195875714285722</v>
      </c>
      <c r="Y31" s="14"/>
    </row>
    <row r="32" spans="1:25" x14ac:dyDescent="0.35">
      <c r="A32" s="1"/>
      <c r="B32" s="11"/>
      <c r="C32" s="4" t="s">
        <v>8</v>
      </c>
      <c r="D32" s="30"/>
      <c r="E32" s="30"/>
      <c r="F32" s="30"/>
      <c r="G32" s="30"/>
      <c r="H32" s="30"/>
      <c r="I32" s="30"/>
      <c r="J32" s="30"/>
      <c r="K32" s="13"/>
      <c r="L32" s="33" t="e">
        <f t="shared" si="4"/>
        <v>#DIV/0!</v>
      </c>
      <c r="M32" s="14"/>
      <c r="N32" s="11"/>
      <c r="O32" s="4" t="s">
        <v>8</v>
      </c>
      <c r="P32" s="39">
        <v>0.98148150000000001</v>
      </c>
      <c r="Q32" s="41">
        <v>0.98148150000000001</v>
      </c>
      <c r="R32" s="41">
        <v>0.98148150000000001</v>
      </c>
      <c r="S32" s="41">
        <v>0.98148150000000001</v>
      </c>
      <c r="T32" s="41">
        <v>0.98148150000000001</v>
      </c>
      <c r="U32" s="41">
        <v>0.98148150000000001</v>
      </c>
      <c r="V32" s="32">
        <v>0.98148150000000001</v>
      </c>
      <c r="W32" s="13"/>
      <c r="X32" s="33">
        <f t="shared" si="5"/>
        <v>0.98148150000000001</v>
      </c>
      <c r="Y32" s="14"/>
    </row>
    <row r="33" spans="1:25" x14ac:dyDescent="0.35">
      <c r="A33" s="1"/>
      <c r="B33" s="11"/>
      <c r="C33" s="5" t="s">
        <v>9</v>
      </c>
      <c r="D33" s="31"/>
      <c r="E33" s="31"/>
      <c r="F33" s="31"/>
      <c r="G33" s="31"/>
      <c r="H33" s="31"/>
      <c r="I33" s="31"/>
      <c r="J33" s="31"/>
      <c r="K33" s="13"/>
      <c r="L33" s="33" t="e">
        <f t="shared" si="4"/>
        <v>#DIV/0!</v>
      </c>
      <c r="M33" s="14"/>
      <c r="N33" s="11"/>
      <c r="O33" s="4" t="s">
        <v>9</v>
      </c>
      <c r="P33" s="39">
        <v>0.92173910000000003</v>
      </c>
      <c r="Q33" s="42">
        <v>0.93805309999999997</v>
      </c>
      <c r="R33" s="42">
        <v>0.93805309999999997</v>
      </c>
      <c r="S33" s="42">
        <v>0.93805309999999997</v>
      </c>
      <c r="T33" s="42">
        <v>0.93805309999999997</v>
      </c>
      <c r="U33" s="42">
        <v>0.93805309999999997</v>
      </c>
      <c r="V33" s="32">
        <v>0.9298246</v>
      </c>
      <c r="W33" s="13"/>
      <c r="X33" s="33">
        <f t="shared" si="5"/>
        <v>0.93454702857142868</v>
      </c>
      <c r="Y33" s="14"/>
    </row>
    <row r="34" spans="1:25" ht="21" customHeight="1" x14ac:dyDescent="0.35">
      <c r="A34" s="1"/>
      <c r="B34" s="11"/>
      <c r="C34" s="7"/>
      <c r="D34" s="12"/>
      <c r="E34" s="12"/>
      <c r="F34" s="12"/>
      <c r="G34" s="12"/>
      <c r="H34" s="12"/>
      <c r="I34" s="12"/>
      <c r="J34" s="12"/>
      <c r="K34" s="13"/>
      <c r="L34" s="13"/>
      <c r="M34" s="14"/>
      <c r="N34" s="11"/>
      <c r="O34" s="5" t="s">
        <v>6</v>
      </c>
      <c r="P34" s="25">
        <v>2.57</v>
      </c>
      <c r="Q34" s="25">
        <v>3.3</v>
      </c>
      <c r="R34" s="25">
        <v>3.89</v>
      </c>
      <c r="S34" s="25">
        <v>4.62</v>
      </c>
      <c r="T34" s="25">
        <v>5.7</v>
      </c>
      <c r="U34" s="25">
        <v>6.02</v>
      </c>
      <c r="V34" s="25">
        <v>6.67</v>
      </c>
      <c r="W34" s="13"/>
      <c r="X34" s="34">
        <f t="shared" si="5"/>
        <v>4.6814285714285706</v>
      </c>
      <c r="Y34" s="14"/>
    </row>
    <row r="35" spans="1:25" x14ac:dyDescent="0.35">
      <c r="A35" s="1"/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 spans="1:25" x14ac:dyDescent="0.35">
      <c r="A36" s="1"/>
      <c r="B36" s="11"/>
      <c r="C36" s="19" t="s">
        <v>5</v>
      </c>
      <c r="D36" s="26">
        <v>8.41</v>
      </c>
      <c r="E36" s="26">
        <v>14.04</v>
      </c>
      <c r="F36" s="26">
        <v>19.68</v>
      </c>
      <c r="G36" s="26">
        <v>25.51</v>
      </c>
      <c r="H36" s="26">
        <v>30.64</v>
      </c>
      <c r="I36" s="26">
        <v>36.380000000000003</v>
      </c>
      <c r="J36" s="26">
        <v>42.16</v>
      </c>
      <c r="K36" s="13"/>
      <c r="L36" s="26">
        <f t="shared" ref="L36" si="6">AVERAGE(D36:J36)</f>
        <v>25.259999999999998</v>
      </c>
      <c r="M36" s="14"/>
      <c r="N36" s="11"/>
      <c r="O36" s="19" t="s">
        <v>5</v>
      </c>
      <c r="P36" s="26">
        <f>SUM(P12,P23,P34)</f>
        <v>2.57</v>
      </c>
      <c r="Q36" s="26">
        <f>SUM(Q12,Q23,Q34)</f>
        <v>3.3</v>
      </c>
      <c r="R36" s="26">
        <f>SUM(R12,R23,R34)</f>
        <v>3.89</v>
      </c>
      <c r="S36" s="26">
        <f>SUM(S12,S23,S34)</f>
        <v>4.62</v>
      </c>
      <c r="T36" s="26">
        <f>SUM(T12,T23,T34)</f>
        <v>5.7</v>
      </c>
      <c r="U36" s="26">
        <f>SUM(U12,U23,U34)</f>
        <v>6.02</v>
      </c>
      <c r="V36" s="26">
        <f>SUM(V12,V23,V34)</f>
        <v>6.67</v>
      </c>
      <c r="W36" s="13"/>
      <c r="X36" s="26">
        <f t="shared" ref="X36" si="7">AVERAGE(P36:V36)</f>
        <v>4.6814285714285706</v>
      </c>
      <c r="Y36" s="14"/>
    </row>
    <row r="37" spans="1:25" x14ac:dyDescent="0.35">
      <c r="A37" s="1"/>
      <c r="B37" s="11"/>
      <c r="C37" s="20"/>
      <c r="D37" s="27"/>
      <c r="E37" s="27"/>
      <c r="F37" s="27"/>
      <c r="G37" s="27"/>
      <c r="H37" s="27"/>
      <c r="I37" s="27"/>
      <c r="J37" s="27"/>
      <c r="K37" s="13"/>
      <c r="L37" s="27"/>
      <c r="M37" s="14"/>
      <c r="N37" s="11"/>
      <c r="O37" s="20"/>
      <c r="P37" s="27"/>
      <c r="Q37" s="27"/>
      <c r="R37" s="27"/>
      <c r="S37" s="27"/>
      <c r="T37" s="27"/>
      <c r="U37" s="27"/>
      <c r="V37" s="27"/>
      <c r="W37" s="13"/>
      <c r="X37" s="27"/>
      <c r="Y37" s="14"/>
    </row>
    <row r="38" spans="1:25" ht="15" thickBot="1" x14ac:dyDescent="0.4">
      <c r="A38" s="1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8"/>
    </row>
  </sheetData>
  <mergeCells count="28">
    <mergeCell ref="R36:R37"/>
    <mergeCell ref="S36:S37"/>
    <mergeCell ref="T36:T37"/>
    <mergeCell ref="U36:U37"/>
    <mergeCell ref="V36:V37"/>
    <mergeCell ref="X36:X37"/>
    <mergeCell ref="I36:I37"/>
    <mergeCell ref="J36:J37"/>
    <mergeCell ref="L36:L37"/>
    <mergeCell ref="O36:O37"/>
    <mergeCell ref="P36:P37"/>
    <mergeCell ref="Q36:Q37"/>
    <mergeCell ref="D14:J14"/>
    <mergeCell ref="P14:V14"/>
    <mergeCell ref="D25:J25"/>
    <mergeCell ref="P25:V25"/>
    <mergeCell ref="C36:C37"/>
    <mergeCell ref="D36:D37"/>
    <mergeCell ref="E36:E37"/>
    <mergeCell ref="F36:F37"/>
    <mergeCell ref="G36:G37"/>
    <mergeCell ref="H36:H37"/>
    <mergeCell ref="C2:J2"/>
    <mergeCell ref="O2:V2"/>
    <mergeCell ref="D3:J3"/>
    <mergeCell ref="L3:L4"/>
    <mergeCell ref="P3:V3"/>
    <mergeCell ref="X3:X4"/>
  </mergeCells>
  <pageMargins left="0.25" right="0.25" top="0.75" bottom="0.75" header="0.3" footer="0.3"/>
  <pageSetup scale="9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Stability ComparisonDOWN</vt:lpstr>
      <vt:lpstr>Stability ComparisonUP</vt:lpstr>
      <vt:lpstr>Stability LR SMOTE</vt:lpstr>
      <vt:lpstr>'Stability ComparisonDOWN'!Print_Area</vt:lpstr>
      <vt:lpstr>'Stability ComparisonUP'!Print_Area</vt:lpstr>
      <vt:lpstr>'Stability LR SMOTE'!Print_Area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TGB</dc:creator>
  <cp:lastModifiedBy>TGB</cp:lastModifiedBy>
  <dcterms:created xsi:type="dcterms:W3CDTF">2015-06-05T18:17:20Z</dcterms:created>
  <dcterms:modified xsi:type="dcterms:W3CDTF">2019-07-24T06:31:14Z</dcterms:modified>
</cp:coreProperties>
</file>