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Huynh Huong\Desktop\JavaBasic\Checklist\"/>
    </mc:Choice>
  </mc:AlternateContent>
  <bookViews>
    <workbookView xWindow="4410" yWindow="3045" windowWidth="15375" windowHeight="7875" activeTab="3"/>
  </bookViews>
  <sheets>
    <sheet name="HistoryChange" sheetId="5" r:id="rId1"/>
    <sheet name="Guideline" sheetId="6" r:id="rId2"/>
    <sheet name="Summary" sheetId="7" r:id="rId3"/>
    <sheet name="Java_Review Checklist" sheetId="2" r:id="rId4"/>
  </sheets>
  <externalReferences>
    <externalReference r:id="rId5"/>
    <externalReference r:id="rId6"/>
    <externalReference r:id="rId7"/>
    <externalReference r:id="rId8"/>
    <externalReference r:id="rId9"/>
    <externalReference r:id="rId10"/>
    <externalReference r:id="rId11"/>
  </externalReferences>
  <definedNames>
    <definedName name="__PA3" localSheetId="1" hidden="1">{"'Sheet1'!$L$16"}</definedName>
    <definedName name="__PA3" localSheetId="0" hidden="1">{"'Sheet1'!$L$16"}</definedName>
    <definedName name="__PA3" hidden="1">{"'Sheet1'!$L$16"}</definedName>
    <definedName name="_a1" localSheetId="1" hidden="1">{"'Sheet1'!$L$16"}</definedName>
    <definedName name="_a1" localSheetId="0" hidden="1">{"'Sheet1'!$L$16"}</definedName>
    <definedName name="_a1" hidden="1">{"'Sheet1'!$L$16"}</definedName>
    <definedName name="_Fill" localSheetId="2" hidden="1">#REF!</definedName>
    <definedName name="_Fill" hidden="1">#REF!</definedName>
    <definedName name="_xlnm._FilterDatabase" localSheetId="1" hidden="1">#REF!</definedName>
    <definedName name="_xlnm._FilterDatabase" localSheetId="0" hidden="1">#REF!</definedName>
    <definedName name="_xlnm._FilterDatabase" localSheetId="3" hidden="1">'Java_Review Checklist'!$C$3:$M$160</definedName>
    <definedName name="_xlnm._FilterDatabase" localSheetId="2" hidden="1">#REF!</definedName>
    <definedName name="_xlnm._FilterDatabase" hidden="1">#REF!</definedName>
    <definedName name="_FilterDatabase1" localSheetId="0" hidden="1">#REF!</definedName>
    <definedName name="_FilterDatabase1" localSheetId="2" hidden="1">#REF!</definedName>
    <definedName name="_FilterDatabase1" hidden="1">#REF!</definedName>
    <definedName name="_Key1" localSheetId="2" hidden="1">#REF!</definedName>
    <definedName name="_Key1" hidden="1">#REF!</definedName>
    <definedName name="_Key2" localSheetId="2" hidden="1">#REF!</definedName>
    <definedName name="_Key2" hidden="1">#REF!</definedName>
    <definedName name="_Order1" hidden="1">255</definedName>
    <definedName name="_Order2" hidden="1">255</definedName>
    <definedName name="_PA3" localSheetId="1" hidden="1">{"'Sheet1'!$L$16"}</definedName>
    <definedName name="_PA3" localSheetId="0" hidden="1">{"'Sheet1'!$L$16"}</definedName>
    <definedName name="_PA3" hidden="1">{"'Sheet1'!$L$16"}</definedName>
    <definedName name="_Sort" localSheetId="2" hidden="1">#REF!</definedName>
    <definedName name="_Sort" hidden="1">#REF!</definedName>
    <definedName name="_SU15" localSheetId="1" hidden="1">{"'Sheet1'!$L$16"}</definedName>
    <definedName name="_SU15" localSheetId="0" hidden="1">{"'Sheet1'!$L$16"}</definedName>
    <definedName name="_SU15" hidden="1">{"'Sheet1'!$L$16"}</definedName>
    <definedName name="ACTION" localSheetId="2">#REF!</definedName>
    <definedName name="ACTION">#REF!</definedName>
    <definedName name="AS2DocOpenMode" hidden="1">"AS2DocumentEdit"</definedName>
    <definedName name="CourseParam" localSheetId="1">#REF!</definedName>
    <definedName name="CourseParam" localSheetId="2">#REF!</definedName>
    <definedName name="CourseParam">#REF!</definedName>
    <definedName name="CTCT1" localSheetId="1" hidden="1">{"'Sheet1'!$L$16"}</definedName>
    <definedName name="CTCT1" localSheetId="0" hidden="1">{"'Sheet1'!$L$16"}</definedName>
    <definedName name="CTCT1" hidden="1">{"'Sheet1'!$L$16"}</definedName>
    <definedName name="GioGiacHT" localSheetId="2">#REF!</definedName>
    <definedName name="GioGiacHT">#REF!</definedName>
    <definedName name="h" localSheetId="1" hidden="1">{"'Sheet1'!$L$16"}</definedName>
    <definedName name="h" localSheetId="0" hidden="1">{"'Sheet1'!$L$16"}</definedName>
    <definedName name="h" hidden="1">{"'Sheet1'!$L$16"}</definedName>
    <definedName name="HTML_CodePage" hidden="1">950</definedName>
    <definedName name="HTML_Control" localSheetId="1" hidden="1">{"'Sheet1'!$L$16"}</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localSheetId="1" hidden="1">{"'Sheet1'!$L$16"}</definedName>
    <definedName name="huy" localSheetId="0" hidden="1">{"'Sheet1'!$L$16"}</definedName>
    <definedName name="huy" hidden="1">{"'Sheet1'!$L$16"}</definedName>
    <definedName name="Importance" localSheetId="2">#REF!</definedName>
    <definedName name="Importance">#REF!</definedName>
    <definedName name="Important" localSheetId="2">#REF!</definedName>
    <definedName name="Important">#REF!</definedName>
    <definedName name="ImportantList" localSheetId="2">#REF!</definedName>
    <definedName name="ImportantList">#REF!</definedName>
    <definedName name="Member" localSheetId="2">#REF!</definedName>
    <definedName name="Member">#REF!</definedName>
    <definedName name="Muc_DG" localSheetId="1">'[1]Trainee Evaluation Guides'!$B$10:$B$14</definedName>
    <definedName name="Muc_DG">'[2]Trainee Evaluation Guides'!$B$10:$B$14</definedName>
    <definedName name="MucDG" localSheetId="1">#REF!</definedName>
    <definedName name="MucDG" localSheetId="2">#REF!</definedName>
    <definedName name="MucDG">#REF!</definedName>
    <definedName name="NhomTC" localSheetId="1">#REF!</definedName>
    <definedName name="NhomTC" localSheetId="2">#REF!</definedName>
    <definedName name="NhomTC">#REF!</definedName>
    <definedName name="_xlnm.Print_Area" localSheetId="1">#REF!</definedName>
    <definedName name="_xlnm.Print_Area" localSheetId="0">#REF!</definedName>
    <definedName name="_xlnm.Print_Area" localSheetId="2">Summary!$A$1:$H$8</definedName>
    <definedName name="_xlnm.Print_Area">#REF!</definedName>
    <definedName name="Ref.Admission">[3]Reference!$AJ$3:$AJ$5</definedName>
    <definedName name="Ref.ClassCode" localSheetId="2">[3]Reference!#REF!</definedName>
    <definedName name="Ref.ClassCode">[3]Reference!#REF!</definedName>
    <definedName name="Ref.Delivery">[3]Reference!$S$3:$S$10</definedName>
    <definedName name="Ref.Format">[3]Reference!$P$3:$P$5</definedName>
    <definedName name="Ref.IT">[3]Reference!$M$6:$M$24</definedName>
    <definedName name="Ref.Lang">[3]Reference!$M$3:$M$5</definedName>
    <definedName name="Ref.NoSubsubject">[3]Reference!$M$21</definedName>
    <definedName name="Ref.ProjectCode">[3]Reference!$AN$3:$AN$45</definedName>
    <definedName name="Ref.RegType">[3]Reference!$AL$3:$AL$5</definedName>
    <definedName name="Ref.Scope">[3]Reference!$G$3:$G$5</definedName>
    <definedName name="Ref.Subject">[3]Reference!$J$3:$J$10</definedName>
    <definedName name="Ref.Trainer">[3]Reference!$AB$3:$AB$5</definedName>
    <definedName name="Ref.TrainingContribution">[3]Reference!$AE$3:$AE$8</definedName>
    <definedName name="sfs">'[4]CP-Guides'!$B$10:$B$14</definedName>
    <definedName name="Test">#REF!</definedName>
    <definedName name="ThoiLuongHT" localSheetId="1">#REF!</definedName>
    <definedName name="ThoiLuongHT" localSheetId="2">#REF!</definedName>
    <definedName name="ThoiLuongHT">#REF!</definedName>
    <definedName name="TraineeParam" localSheetId="1">[5]Diary!$A$28:$A$33</definedName>
    <definedName name="TraineeParam">[6]Diary!$A$28:$A$33</definedName>
    <definedName name="type1">'[7]Schedule + Budget'!$S$3:$S$6</definedName>
    <definedName name="v" localSheetId="1">#REF!</definedName>
    <definedName name="v" localSheetId="2">#REF!</definedName>
    <definedName name="v">#REF!</definedName>
    <definedName name="wrn.chi._.tiÆt." localSheetId="1" hidden="1">{#N/A,#N/A,FALSE,"Chi tiÆt"}</definedName>
    <definedName name="wrn.chi._.tiÆt." localSheetId="0" hidden="1">{#N/A,#N/A,FALSE,"Chi tiÆt"}</definedName>
    <definedName name="wrn.chi._.tiÆt." hidden="1">{#N/A,#N/A,FALSE,"Chi tiÆt"}</definedName>
  </definedNames>
  <calcPr calcId="162913"/>
</workbook>
</file>

<file path=xl/calcChain.xml><?xml version="1.0" encoding="utf-8"?>
<calcChain xmlns="http://schemas.openxmlformats.org/spreadsheetml/2006/main">
  <c r="F165" i="2" l="1"/>
  <c r="F169" i="2"/>
  <c r="F168" i="2"/>
  <c r="D6" i="7" l="1"/>
  <c r="C6" i="7" l="1"/>
  <c r="E6" i="7"/>
  <c r="B6" i="7" l="1"/>
  <c r="C7" i="7" l="1"/>
  <c r="D7" i="7"/>
  <c r="E7" i="7"/>
  <c r="B7" i="7" l="1"/>
  <c r="I165" i="2"/>
  <c r="F164" i="2"/>
  <c r="I164" i="2" s="1"/>
  <c r="C5" i="7" l="1"/>
  <c r="D5" i="7"/>
  <c r="E5" i="7"/>
  <c r="F174" i="2" l="1"/>
  <c r="H174" i="2" s="1"/>
  <c r="I174" i="2" s="1"/>
  <c r="F173" i="2"/>
  <c r="H173" i="2" s="1"/>
  <c r="F170" i="2"/>
  <c r="H170" i="2" s="1"/>
  <c r="I173" i="2" l="1"/>
  <c r="E4" i="7" s="1"/>
  <c r="H172" i="2"/>
  <c r="F172" i="2"/>
  <c r="H169" i="2"/>
  <c r="H165" i="2"/>
  <c r="D4" i="7" l="1"/>
  <c r="H168" i="2"/>
  <c r="C4" i="7" s="1"/>
  <c r="F163" i="2"/>
  <c r="A8" i="7" s="1"/>
  <c r="B8" i="7" s="1"/>
  <c r="H164" i="2"/>
  <c r="H163" i="2" s="1"/>
  <c r="B4" i="7" l="1"/>
  <c r="B5" i="7"/>
</calcChain>
</file>

<file path=xl/comments1.xml><?xml version="1.0" encoding="utf-8"?>
<comments xmlns="http://schemas.openxmlformats.org/spreadsheetml/2006/main">
  <authors>
    <author>Nguyen Thi Dieu (FHO.WD)</author>
  </authors>
  <commentList>
    <comment ref="F2" authorId="0" shapeId="0">
      <text>
        <r>
          <rPr>
            <b/>
            <sz val="9"/>
            <color indexed="81"/>
            <rFont val="Tahoma"/>
            <family val="2"/>
          </rPr>
          <t>Nguyen Thi Dieu (FHO.WD):</t>
        </r>
        <r>
          <rPr>
            <sz val="9"/>
            <color indexed="81"/>
            <rFont val="Tahoma"/>
            <family val="2"/>
          </rPr>
          <t xml:space="preserve">
'+ Nội dung chuẩn bị:
+ Trình bày:
+ Code:
+ Những điểm cần cải thiện:
</t>
        </r>
      </text>
    </comment>
  </commentList>
</comments>
</file>

<file path=xl/comments2.xml><?xml version="1.0" encoding="utf-8"?>
<comments xmlns="http://schemas.openxmlformats.org/spreadsheetml/2006/main">
  <authors>
    <author>Nguyen Thi Dieu (FHO.WD)</author>
  </authors>
  <commentList>
    <comment ref="I3" authorId="0" shapeId="0">
      <text>
        <r>
          <rPr>
            <b/>
            <sz val="9"/>
            <color indexed="81"/>
            <rFont val="Tahoma"/>
            <family val="2"/>
          </rPr>
          <t>Nguyen Thi Dieu (FHO.WD):</t>
        </r>
        <r>
          <rPr>
            <sz val="9"/>
            <color indexed="81"/>
            <rFont val="Tahoma"/>
            <family val="2"/>
          </rPr>
          <t xml:space="preserve">
Presentation 1</t>
        </r>
      </text>
    </comment>
  </commentList>
</comments>
</file>

<file path=xl/sharedStrings.xml><?xml version="1.0" encoding="utf-8"?>
<sst xmlns="http://schemas.openxmlformats.org/spreadsheetml/2006/main" count="848" uniqueCount="435">
  <si>
    <t>Topic</t>
  </si>
  <si>
    <t>Question</t>
  </si>
  <si>
    <t>Priority</t>
  </si>
  <si>
    <t>Severity</t>
  </si>
  <si>
    <t>OOP</t>
  </si>
  <si>
    <t>Học viên đã thực hành viết code sử dụng class, object trong java chưa?</t>
  </si>
  <si>
    <t>Học viên đã nắm được khái niệm class, object trong Java chưa?</t>
  </si>
  <si>
    <t>Type</t>
  </si>
  <si>
    <t>Link ref (for Practice)</t>
  </si>
  <si>
    <t>Hiểu khái niệm và cách sử dụng Constructor trong java?</t>
  </si>
  <si>
    <t>Thực hành sử dụng Constructor?</t>
  </si>
  <si>
    <t>Hiểu khái niệm attribute và method?</t>
  </si>
  <si>
    <t>Thực hành sử dụng attribute và method?</t>
  </si>
  <si>
    <t>Nắm được các loại Access Modifiers?</t>
  </si>
  <si>
    <t>Nắm được về tính chất Inheritance?</t>
  </si>
  <si>
    <t>Nắm được tính chất Abstraction?</t>
  </si>
  <si>
    <t>Nắm được tính chất Encapsulation?</t>
  </si>
  <si>
    <t>Cài đặt Encapsulation trong Java?</t>
  </si>
  <si>
    <t>Hiểu được tính chất Polymorphism?</t>
  </si>
  <si>
    <t>So sánh sự khác nhau giữa 2 kỹ thuật Overloading vs Overriding trong Java?</t>
  </si>
  <si>
    <t>Hiểu khái niệm String Imutable?</t>
  </si>
  <si>
    <t>Thực hành sử dụng String Imuatble?</t>
  </si>
  <si>
    <t>Hiểu khái niệm String Pool?</t>
  </si>
  <si>
    <t>Thực hành sử dụng String Pool?</t>
  </si>
  <si>
    <t>Thực hành sử dụng StringBuilder và StringBuffer?</t>
  </si>
  <si>
    <t>String/StringBuilder
/StringBuffer</t>
  </si>
  <si>
    <t>static/final</t>
  </si>
  <si>
    <t>Các lớp con của List?</t>
  </si>
  <si>
    <t>So sánh sự giống và khác nhau giữa  ArrayList, Vector, LinkedList?</t>
  </si>
  <si>
    <t>Các lớp con của Set?</t>
  </si>
  <si>
    <t>So sánh sự giống và khác nhau giữa  TreeSet, HashSet, LinkedHashSet?</t>
  </si>
  <si>
    <r>
      <t xml:space="preserve">Hiểu ý nghĩa và mục đích sử dụng từ khóa </t>
    </r>
    <r>
      <rPr>
        <b/>
        <sz val="10"/>
        <color theme="1"/>
        <rFont val="Candara"/>
        <family val="2"/>
      </rPr>
      <t>"static"</t>
    </r>
    <r>
      <rPr>
        <sz val="10"/>
        <color theme="1"/>
        <rFont val="Candara"/>
        <family val="2"/>
      </rPr>
      <t xml:space="preserve"> trong java?</t>
    </r>
  </si>
  <si>
    <r>
      <t xml:space="preserve">Thực hành sử dụng </t>
    </r>
    <r>
      <rPr>
        <b/>
        <sz val="10"/>
        <color theme="1"/>
        <rFont val="Candara"/>
        <family val="2"/>
      </rPr>
      <t>"static"?</t>
    </r>
  </si>
  <si>
    <r>
      <t xml:space="preserve">Hiểu ý nghĩa và mục đích sử dụng từ khóa </t>
    </r>
    <r>
      <rPr>
        <b/>
        <sz val="10"/>
        <color theme="1"/>
        <rFont val="Candara"/>
        <family val="2"/>
      </rPr>
      <t>"final"</t>
    </r>
    <r>
      <rPr>
        <sz val="10"/>
        <color theme="1"/>
        <rFont val="Candara"/>
        <family val="2"/>
      </rPr>
      <t xml:space="preserve"> trong java?</t>
    </r>
  </si>
  <si>
    <r>
      <t xml:space="preserve">Thực hành sử dụng </t>
    </r>
    <r>
      <rPr>
        <b/>
        <sz val="10"/>
        <color theme="1"/>
        <rFont val="Candara"/>
        <family val="2"/>
      </rPr>
      <t>"final"</t>
    </r>
    <r>
      <rPr>
        <sz val="10"/>
        <color theme="1"/>
        <rFont val="Candara"/>
        <family val="2"/>
      </rPr>
      <t>?</t>
    </r>
  </si>
  <si>
    <r>
      <t xml:space="preserve">Hiểu về đặc điểm interface </t>
    </r>
    <r>
      <rPr>
        <b/>
        <sz val="10"/>
        <color theme="1"/>
        <rFont val="Candara"/>
        <family val="2"/>
      </rPr>
      <t>List?</t>
    </r>
  </si>
  <si>
    <r>
      <t xml:space="preserve">Thực hành sử dụng </t>
    </r>
    <r>
      <rPr>
        <b/>
        <sz val="10"/>
        <color theme="1"/>
        <rFont val="Candara"/>
        <family val="2"/>
      </rPr>
      <t>ArrayList,</t>
    </r>
    <r>
      <rPr>
        <sz val="10"/>
        <color theme="1"/>
        <rFont val="Candara"/>
        <family val="2"/>
      </rPr>
      <t xml:space="preserve"> </t>
    </r>
    <r>
      <rPr>
        <b/>
        <sz val="10"/>
        <color theme="1"/>
        <rFont val="Candara"/>
        <family val="2"/>
      </rPr>
      <t>Vector,</t>
    </r>
    <r>
      <rPr>
        <sz val="10"/>
        <color theme="1"/>
        <rFont val="Candara"/>
        <family val="2"/>
      </rPr>
      <t xml:space="preserve"> </t>
    </r>
    <r>
      <rPr>
        <b/>
        <sz val="10"/>
        <color theme="1"/>
        <rFont val="Candara"/>
        <family val="2"/>
      </rPr>
      <t>LinkedList?</t>
    </r>
  </si>
  <si>
    <r>
      <t xml:space="preserve">Hiểu về đặc điểm interface </t>
    </r>
    <r>
      <rPr>
        <b/>
        <sz val="10"/>
        <color theme="1"/>
        <rFont val="Candara"/>
        <family val="2"/>
      </rPr>
      <t>Set</t>
    </r>
    <r>
      <rPr>
        <sz val="10"/>
        <color theme="1"/>
        <rFont val="Candara"/>
        <family val="2"/>
      </rPr>
      <t>?</t>
    </r>
  </si>
  <si>
    <r>
      <t xml:space="preserve">Thực hành sử dụng </t>
    </r>
    <r>
      <rPr>
        <b/>
        <sz val="10"/>
        <color theme="1"/>
        <rFont val="Candara"/>
        <family val="2"/>
      </rPr>
      <t>TreeSet,</t>
    </r>
    <r>
      <rPr>
        <sz val="10"/>
        <color theme="1"/>
        <rFont val="Candara"/>
        <family val="2"/>
      </rPr>
      <t xml:space="preserve"> </t>
    </r>
    <r>
      <rPr>
        <b/>
        <sz val="10"/>
        <color theme="1"/>
        <rFont val="Candara"/>
        <family val="2"/>
      </rPr>
      <t>HashSet,</t>
    </r>
    <r>
      <rPr>
        <sz val="10"/>
        <color theme="1"/>
        <rFont val="Candara"/>
        <family val="2"/>
      </rPr>
      <t xml:space="preserve"> </t>
    </r>
    <r>
      <rPr>
        <b/>
        <sz val="10"/>
        <color theme="1"/>
        <rFont val="Candara"/>
        <family val="2"/>
      </rPr>
      <t>LinkedHashSet?</t>
    </r>
  </si>
  <si>
    <r>
      <t xml:space="preserve">Hiểu về đặc điểm interface </t>
    </r>
    <r>
      <rPr>
        <b/>
        <sz val="10"/>
        <color theme="1"/>
        <rFont val="Candara"/>
        <family val="2"/>
      </rPr>
      <t>Map</t>
    </r>
    <r>
      <rPr>
        <sz val="10"/>
        <color theme="1"/>
        <rFont val="Candara"/>
        <family val="2"/>
      </rPr>
      <t>?</t>
    </r>
  </si>
  <si>
    <t>Các lớp con của Map?</t>
  </si>
  <si>
    <t>So sánh sự giống và khác nhau giữa TreeMap, HashMap, HashTable?</t>
  </si>
  <si>
    <t>List collection</t>
  </si>
  <si>
    <t>Set collection</t>
  </si>
  <si>
    <t>Map collection</t>
  </si>
  <si>
    <t>Generic</t>
  </si>
  <si>
    <t>Hiểu về Generic và các loại Generic Method/Class?</t>
  </si>
  <si>
    <t>Thực hành sử dụng Generic Method và Class?</t>
  </si>
  <si>
    <t>Hiểu về Exception và cơ chế handing trong java?</t>
  </si>
  <si>
    <t>Thực hành về exception handing trong java sử dụng try, catch, finally, throw, throws?</t>
  </si>
  <si>
    <t>Hiểu về exception handing trong các phương thức Overriding and Overloading?</t>
  </si>
  <si>
    <t>Có thể tạo ra 1 lớp Exception Customize đơn gian?</t>
  </si>
  <si>
    <t>Exception and Error</t>
  </si>
  <si>
    <t>Thực hành sử dụng File và Directory?</t>
  </si>
  <si>
    <t>Hiểu về IO Exception?</t>
  </si>
  <si>
    <t>IO</t>
  </si>
  <si>
    <t>Basic Java</t>
  </si>
  <si>
    <t>Hiểu khái niệm "viết một lần chạy nhiều nơi" trong java?</t>
  </si>
  <si>
    <t>Có thể cài đặt JDK?</t>
  </si>
  <si>
    <t>So sánh giữa JRE và JDK?</t>
  </si>
  <si>
    <t>Hiểu khái niệm JMV?</t>
  </si>
  <si>
    <r>
      <t xml:space="preserve">Thực hành sử dụng tất cả Access Modifiers </t>
    </r>
    <r>
      <rPr>
        <b/>
        <sz val="10"/>
        <color theme="1"/>
        <rFont val="Candara"/>
        <family val="2"/>
      </rPr>
      <t>(private,</t>
    </r>
    <r>
      <rPr>
        <sz val="10"/>
        <color theme="1"/>
        <rFont val="Candara"/>
        <family val="2"/>
      </rPr>
      <t xml:space="preserve"> [default], </t>
    </r>
    <r>
      <rPr>
        <b/>
        <sz val="10"/>
        <color theme="1"/>
        <rFont val="Candara"/>
        <family val="2"/>
      </rPr>
      <t>protected,</t>
    </r>
    <r>
      <rPr>
        <sz val="10"/>
        <color theme="1"/>
        <rFont val="Candara"/>
        <family val="2"/>
      </rPr>
      <t xml:space="preserve"> </t>
    </r>
    <r>
      <rPr>
        <b/>
        <sz val="10"/>
        <color theme="1"/>
        <rFont val="Candara"/>
        <family val="2"/>
      </rPr>
      <t>public?</t>
    </r>
  </si>
  <si>
    <r>
      <t xml:space="preserve">Hiểu về 2 lớp </t>
    </r>
    <r>
      <rPr>
        <b/>
        <sz val="10"/>
        <color theme="1"/>
        <rFont val="Candara"/>
        <family val="2"/>
      </rPr>
      <t>StringBuilder</t>
    </r>
    <r>
      <rPr>
        <sz val="10"/>
        <color theme="1"/>
        <rFont val="Candara"/>
        <family val="2"/>
      </rPr>
      <t xml:space="preserve"> và </t>
    </r>
    <r>
      <rPr>
        <b/>
        <sz val="10"/>
        <color theme="1"/>
        <rFont val="Candara"/>
        <family val="2"/>
      </rPr>
      <t>StringBuffer?</t>
    </r>
  </si>
  <si>
    <r>
      <t xml:space="preserve">Thực hành sử dụng </t>
    </r>
    <r>
      <rPr>
        <b/>
        <sz val="10"/>
        <color theme="1"/>
        <rFont val="Candara"/>
        <family val="2"/>
      </rPr>
      <t>TreeMap,</t>
    </r>
    <r>
      <rPr>
        <sz val="10"/>
        <color theme="1"/>
        <rFont val="Candara"/>
        <family val="2"/>
      </rPr>
      <t xml:space="preserve"> </t>
    </r>
    <r>
      <rPr>
        <b/>
        <sz val="10"/>
        <color theme="1"/>
        <rFont val="Candara"/>
        <family val="2"/>
      </rPr>
      <t>HashMap,</t>
    </r>
    <r>
      <rPr>
        <sz val="10"/>
        <color theme="1"/>
        <rFont val="Candara"/>
        <family val="2"/>
      </rPr>
      <t xml:space="preserve"> </t>
    </r>
    <r>
      <rPr>
        <b/>
        <sz val="10"/>
        <color theme="1"/>
        <rFont val="Candara"/>
        <family val="2"/>
      </rPr>
      <t>HashTable?</t>
    </r>
  </si>
  <si>
    <r>
      <t xml:space="preserve">Hiểu mục đích sử dụng của </t>
    </r>
    <r>
      <rPr>
        <b/>
        <sz val="10"/>
        <color theme="1"/>
        <rFont val="Candara"/>
        <family val="2"/>
      </rPr>
      <t>try,</t>
    </r>
    <r>
      <rPr>
        <sz val="10"/>
        <color theme="1"/>
        <rFont val="Candara"/>
        <family val="2"/>
      </rPr>
      <t xml:space="preserve"> </t>
    </r>
    <r>
      <rPr>
        <b/>
        <sz val="10"/>
        <color theme="1"/>
        <rFont val="Candara"/>
        <family val="2"/>
      </rPr>
      <t>catch,</t>
    </r>
    <r>
      <rPr>
        <sz val="10"/>
        <color theme="1"/>
        <rFont val="Candara"/>
        <family val="2"/>
      </rPr>
      <t xml:space="preserve"> </t>
    </r>
    <r>
      <rPr>
        <b/>
        <sz val="10"/>
        <color theme="1"/>
        <rFont val="Candara"/>
        <family val="2"/>
      </rPr>
      <t>finally,</t>
    </r>
    <r>
      <rPr>
        <sz val="10"/>
        <color theme="1"/>
        <rFont val="Candara"/>
        <family val="2"/>
      </rPr>
      <t xml:space="preserve"> </t>
    </r>
    <r>
      <rPr>
        <b/>
        <sz val="10"/>
        <color theme="1"/>
        <rFont val="Candara"/>
        <family val="2"/>
      </rPr>
      <t>throw,</t>
    </r>
    <r>
      <rPr>
        <sz val="10"/>
        <color theme="1"/>
        <rFont val="Candara"/>
        <family val="2"/>
      </rPr>
      <t xml:space="preserve"> </t>
    </r>
    <r>
      <rPr>
        <b/>
        <sz val="10"/>
        <color theme="1"/>
        <rFont val="Candara"/>
        <family val="2"/>
      </rPr>
      <t>throws?</t>
    </r>
  </si>
  <si>
    <r>
      <t xml:space="preserve">So sánh  được </t>
    </r>
    <r>
      <rPr>
        <b/>
        <sz val="10"/>
        <color theme="1"/>
        <rFont val="Candara"/>
        <family val="2"/>
      </rPr>
      <t>Exception</t>
    </r>
    <r>
      <rPr>
        <sz val="10"/>
        <color theme="1"/>
        <rFont val="Candara"/>
        <family val="2"/>
      </rPr>
      <t xml:space="preserve"> vs </t>
    </r>
    <r>
      <rPr>
        <b/>
        <sz val="10"/>
        <color theme="1"/>
        <rFont val="Candara"/>
        <family val="2"/>
      </rPr>
      <t>Error?</t>
    </r>
  </si>
  <si>
    <r>
      <t xml:space="preserve">Hiểu về </t>
    </r>
    <r>
      <rPr>
        <b/>
        <sz val="10"/>
        <color theme="1"/>
        <rFont val="Candara"/>
        <family val="2"/>
      </rPr>
      <t>File</t>
    </r>
    <r>
      <rPr>
        <sz val="10"/>
        <color theme="1"/>
        <rFont val="Candara"/>
        <family val="2"/>
      </rPr>
      <t xml:space="preserve"> và </t>
    </r>
    <r>
      <rPr>
        <b/>
        <sz val="10"/>
        <color theme="1"/>
        <rFont val="Candara"/>
        <family val="2"/>
      </rPr>
      <t>Directory?</t>
    </r>
  </si>
  <si>
    <r>
      <t xml:space="preserve">Hiểu về Streams, </t>
    </r>
    <r>
      <rPr>
        <b/>
        <sz val="10"/>
        <color theme="1"/>
        <rFont val="Candara"/>
        <family val="2"/>
      </rPr>
      <t>OutputStream</t>
    </r>
    <r>
      <rPr>
        <sz val="10"/>
        <color theme="1"/>
        <rFont val="Candara"/>
        <family val="2"/>
      </rPr>
      <t xml:space="preserve"> và </t>
    </r>
    <r>
      <rPr>
        <b/>
        <sz val="10"/>
        <color theme="1"/>
        <rFont val="Candara"/>
        <family val="2"/>
      </rPr>
      <t>InputStream?</t>
    </r>
  </si>
  <si>
    <r>
      <t xml:space="preserve">Thực hành sử dụng </t>
    </r>
    <r>
      <rPr>
        <b/>
        <sz val="10"/>
        <color theme="1"/>
        <rFont val="Candara"/>
        <family val="2"/>
      </rPr>
      <t>FileInputStream?</t>
    </r>
  </si>
  <si>
    <r>
      <t xml:space="preserve">Thực hành sử dụng </t>
    </r>
    <r>
      <rPr>
        <b/>
        <sz val="10"/>
        <color theme="1"/>
        <rFont val="Candara"/>
        <family val="2"/>
      </rPr>
      <t>FileOutputStream?</t>
    </r>
  </si>
  <si>
    <r>
      <t xml:space="preserve">Thực hành sử dụng </t>
    </r>
    <r>
      <rPr>
        <b/>
        <sz val="10"/>
        <color theme="1"/>
        <rFont val="Candara"/>
        <family val="2"/>
      </rPr>
      <t>ObjectInputStream?</t>
    </r>
  </si>
  <si>
    <r>
      <t xml:space="preserve">Thực hành sử dụng </t>
    </r>
    <r>
      <rPr>
        <b/>
        <sz val="10"/>
        <color theme="1"/>
        <rFont val="Candara"/>
        <family val="2"/>
      </rPr>
      <t>ObjectOutputStream?</t>
    </r>
  </si>
  <si>
    <r>
      <t xml:space="preserve">Hiểu về </t>
    </r>
    <r>
      <rPr>
        <b/>
        <sz val="10"/>
        <color theme="1"/>
        <rFont val="Candara"/>
        <family val="2"/>
      </rPr>
      <t>Reader</t>
    </r>
    <r>
      <rPr>
        <sz val="10"/>
        <color theme="1"/>
        <rFont val="Candara"/>
        <family val="2"/>
      </rPr>
      <t xml:space="preserve"> và </t>
    </r>
    <r>
      <rPr>
        <b/>
        <sz val="10"/>
        <color theme="1"/>
        <rFont val="Candara"/>
        <family val="2"/>
      </rPr>
      <t>Writer?</t>
    </r>
  </si>
  <si>
    <r>
      <t xml:space="preserve">Thực hành sử dụng </t>
    </r>
    <r>
      <rPr>
        <b/>
        <sz val="10"/>
        <color theme="1"/>
        <rFont val="Candara"/>
        <family val="2"/>
      </rPr>
      <t>BufferReader</t>
    </r>
    <r>
      <rPr>
        <sz val="10"/>
        <color theme="1"/>
        <rFont val="Candara"/>
        <family val="2"/>
      </rPr>
      <t xml:space="preserve"> và </t>
    </r>
    <r>
      <rPr>
        <b/>
        <sz val="10"/>
        <color theme="1"/>
        <rFont val="Candara"/>
        <family val="2"/>
      </rPr>
      <t>BufferWriter?</t>
    </r>
  </si>
  <si>
    <t>Hiểu khái niệm Garbage Collection và cơ chế làm việc?</t>
  </si>
  <si>
    <t>Hiểu về lịch sử phát triển, các phiên bản Java?</t>
  </si>
  <si>
    <t>Hiểu cơ chế biên dịch và thông dịch chương trình java?</t>
  </si>
  <si>
    <t>Nắm được các từ khóa (keyword) trong java?</t>
  </si>
  <si>
    <t>Nắm được quy tắc đặt tên class, object, variable, method (naming convention)?</t>
  </si>
  <si>
    <t>Trainer Assessment</t>
  </si>
  <si>
    <t>Nắm được về các kiểu nguyên thủy trong java (Primitive Data Types)?</t>
  </si>
  <si>
    <t>So sánh kiểu nguyên thủy và kiểu đối tượng?</t>
  </si>
  <si>
    <t>Hiểu về Java Memory?</t>
  </si>
  <si>
    <t>Memory</t>
  </si>
  <si>
    <t>So sánh được bộ nhớ Stack và Heap?</t>
  </si>
  <si>
    <t>Hiểu các toán tử (toán tử gán, so sánh) trong java?</t>
  </si>
  <si>
    <t>Đã thực hành sử dụng toán tử gán, so sánh?</t>
  </si>
  <si>
    <t>Hiểu toán tử toán học trong java?</t>
  </si>
  <si>
    <r>
      <t xml:space="preserve">Hiểu toán tử </t>
    </r>
    <r>
      <rPr>
        <b/>
        <sz val="10"/>
        <color theme="1"/>
        <rFont val="Candara"/>
        <family val="2"/>
      </rPr>
      <t>"instanceof"</t>
    </r>
    <r>
      <rPr>
        <sz val="10"/>
        <color theme="1"/>
        <rFont val="Candara"/>
        <family val="2"/>
      </rPr>
      <t xml:space="preserve"> trong java?</t>
    </r>
  </si>
  <si>
    <r>
      <t xml:space="preserve">Thực hành toán tử </t>
    </r>
    <r>
      <rPr>
        <b/>
        <sz val="10"/>
        <color theme="1"/>
        <rFont val="Candara"/>
        <family val="2"/>
      </rPr>
      <t>"instanceof"</t>
    </r>
    <r>
      <rPr>
        <sz val="10"/>
        <color theme="1"/>
        <rFont val="Candara"/>
        <family val="2"/>
      </rPr>
      <t xml:space="preserve"> trong java?</t>
    </r>
  </si>
  <si>
    <t>Hiểu mục đích các câu lệnh điểu khiển chương trinh (Flow Controls)?</t>
  </si>
  <si>
    <t>Thực hành câu lệnh if, for, while, do..while, switch..case?</t>
  </si>
  <si>
    <t>Hiểu và thực hành về break, continue?</t>
  </si>
  <si>
    <t>So sánh sự khác nhau giữa int vs Integer?</t>
  </si>
  <si>
    <t>Có thể cấu hình các biến môi trường CLASS_PATH, JAVA_HOME?</t>
  </si>
  <si>
    <t>Hiểu khái niệm Autoboxing và Unboxing?</t>
  </si>
  <si>
    <t>Thực hành Autoboxing và Unboxing?</t>
  </si>
  <si>
    <t>Hiểu về cơ chế thay đổi access modifier trong kỹ thuật Overloading?</t>
  </si>
  <si>
    <t>Hiểu về cơ chế thay đổi access modifier trong kỹ thuật Overriding?</t>
  </si>
  <si>
    <t>Hiểu về cơ chế thay đổi kiểu trả về trong kỹ thuật Overriding?</t>
  </si>
  <si>
    <t>Hiểu về cơ chế thay đổi kiểu trả về trong kỹ thuật Overloading?</t>
  </si>
  <si>
    <r>
      <t>Hiểu về khái niệm "</t>
    </r>
    <r>
      <rPr>
        <b/>
        <sz val="10"/>
        <color theme="1"/>
        <rFont val="Candara"/>
        <family val="2"/>
      </rPr>
      <t>is-a</t>
    </r>
    <r>
      <rPr>
        <sz val="10"/>
        <color theme="1"/>
        <rFont val="Candara"/>
        <family val="2"/>
      </rPr>
      <t>"?</t>
    </r>
  </si>
  <si>
    <r>
      <t>So sánh "</t>
    </r>
    <r>
      <rPr>
        <b/>
        <sz val="10"/>
        <color theme="1"/>
        <rFont val="Candara"/>
        <family val="2"/>
      </rPr>
      <t>is-a</t>
    </r>
    <r>
      <rPr>
        <sz val="10"/>
        <color theme="1"/>
        <rFont val="Candara"/>
        <family val="2"/>
      </rPr>
      <t>" và "</t>
    </r>
    <r>
      <rPr>
        <b/>
        <sz val="10"/>
        <color theme="1"/>
        <rFont val="Candara"/>
        <family val="2"/>
      </rPr>
      <t>has-a</t>
    </r>
    <r>
      <rPr>
        <sz val="10"/>
        <color theme="1"/>
        <rFont val="Candara"/>
        <family val="2"/>
      </rPr>
      <t>" trong Java?</t>
    </r>
  </si>
  <si>
    <t>So sánh sự giống và khác nhau giữa abstract class và interface?</t>
  </si>
  <si>
    <t>Cài đặt abstract class trong java?</t>
  </si>
  <si>
    <t>Cài đặt interface trong java?</t>
  </si>
  <si>
    <t>Hiểu về đa kế thừa class?</t>
  </si>
  <si>
    <t>Hiểu về đa kế thừa giữa class và interface?</t>
  </si>
  <si>
    <t>Hiểu về đa kế thừa interface?</t>
  </si>
  <si>
    <t>Cài đặt override trong Java?</t>
  </si>
  <si>
    <t>Cài đặt overload trong Java?</t>
  </si>
  <si>
    <t>Hiểu về đặc điểm của mảng tĩnh (array) trong java?</t>
  </si>
  <si>
    <t>Đã thực hành khai báo và sử dụng mảng tĩnh với kiểu nguyên thủy?</t>
  </si>
  <si>
    <t>Đã thực hành khai báo và sử dụng mảng tĩnh với kiểu đối tượng?</t>
  </si>
  <si>
    <t>So sánh sự khác nhau giữa array (mảng tĩnh) và ArrayList?</t>
  </si>
  <si>
    <t>Thực hành thuật toán đảo ngược chuỗi?</t>
  </si>
  <si>
    <r>
      <t xml:space="preserve">Nắm được các phương thức cơ bản của </t>
    </r>
    <r>
      <rPr>
        <b/>
        <sz val="10"/>
        <color theme="1"/>
        <rFont val="Candara"/>
        <family val="2"/>
      </rPr>
      <t>String?</t>
    </r>
  </si>
  <si>
    <t>Hiểu về Iterator?</t>
  </si>
  <si>
    <t>Thực hành sử dụng Iterator?</t>
  </si>
  <si>
    <t>Hiểu về Enumeration?</t>
  </si>
  <si>
    <t>Thực hành Enumeration?</t>
  </si>
  <si>
    <t>So sánh giữa Iterator và Enumeration?</t>
  </si>
  <si>
    <t>Object</t>
  </si>
  <si>
    <t>Thực hành sử dụng equals()?</t>
  </si>
  <si>
    <t>Thực hành cài đặt hashCode()?</t>
  </si>
  <si>
    <r>
      <rPr>
        <b/>
        <sz val="10"/>
        <color theme="1"/>
        <rFont val="Candara"/>
        <family val="2"/>
      </rPr>
      <t>- Hiểu và thực hành:</t>
    </r>
    <r>
      <rPr>
        <sz val="10"/>
        <color theme="1"/>
        <rFont val="Candara"/>
        <family val="2"/>
      </rPr>
      <t xml:space="preserve">
+ Các kiểu dữ liệu
+ Autoboxing và Unboxing
+ Từ khóa trong java
+ Toán tử gán, so sánh
+ Toán tử toán học
+ Toán tử instanceof
+ Câu lệnh lập trình: if, for, do..while, switch..case
+ Break/Continue
+ Array</t>
    </r>
  </si>
  <si>
    <t>Objective</t>
  </si>
  <si>
    <r>
      <rPr>
        <b/>
        <sz val="10"/>
        <color theme="1"/>
        <rFont val="Candara"/>
        <family val="2"/>
      </rPr>
      <t>- Hiểu và thực hành:</t>
    </r>
    <r>
      <rPr>
        <sz val="10"/>
        <color theme="1"/>
        <rFont val="Candara"/>
        <family val="2"/>
      </rPr>
      <t xml:space="preserve">
+ Stack và Heap memory</t>
    </r>
  </si>
  <si>
    <r>
      <rPr>
        <b/>
        <sz val="10"/>
        <color theme="1"/>
        <rFont val="Candara"/>
        <family val="2"/>
      </rPr>
      <t>- Hiểu và thực hành:</t>
    </r>
    <r>
      <rPr>
        <sz val="10"/>
        <color theme="1"/>
        <rFont val="Candara"/>
        <family val="2"/>
      </rPr>
      <t xml:space="preserve">
+ Class, Object, Constructor, attribute, method
+ Access Modifiers (private, [default], protected, public?
+ Inheritance: is-a, has-a
+ Abstraction: abstract class vs interface
+ Polymorphims: override vs overload
+ Encapsulation</t>
    </r>
  </si>
  <si>
    <r>
      <rPr>
        <b/>
        <sz val="10"/>
        <color theme="1"/>
        <rFont val="Candara"/>
        <family val="2"/>
      </rPr>
      <t>- Hiểu và thực hành:</t>
    </r>
    <r>
      <rPr>
        <sz val="10"/>
        <color theme="1"/>
        <rFont val="Candara"/>
        <family val="2"/>
      </rPr>
      <t xml:space="preserve">
+ static
+ final</t>
    </r>
  </si>
  <si>
    <r>
      <rPr>
        <b/>
        <sz val="10"/>
        <color theme="1"/>
        <rFont val="Candara"/>
        <family val="2"/>
      </rPr>
      <t>- Hiểu và thực hành:</t>
    </r>
    <r>
      <rPr>
        <sz val="10"/>
        <color theme="1"/>
        <rFont val="Candara"/>
        <family val="2"/>
      </rPr>
      <t xml:space="preserve">
+ String pool
+ String imutable
+ StringBuilder/StringBuffer</t>
    </r>
  </si>
  <si>
    <t>&lt;&lt;Java Review Checklist&gt;&gt;</t>
  </si>
  <si>
    <r>
      <rPr>
        <b/>
        <sz val="10"/>
        <color theme="1"/>
        <rFont val="Candara"/>
        <family val="2"/>
      </rPr>
      <t>- Hiểu và thực hành:</t>
    </r>
    <r>
      <rPr>
        <sz val="10"/>
        <color theme="1"/>
        <rFont val="Candara"/>
        <family val="2"/>
      </rPr>
      <t xml:space="preserve">
+ List: ArrayList, Vector, LinkedList
+ Set: HashSet, TreeSet, LinkedHashSet
+ Map: HashMap, TreeMap, LinkedHashMap
+ Iterator, Enumeration
</t>
    </r>
  </si>
  <si>
    <r>
      <rPr>
        <b/>
        <sz val="10"/>
        <color theme="1"/>
        <rFont val="Candara"/>
        <family val="2"/>
      </rPr>
      <t>- Hiểu và thực hành:</t>
    </r>
    <r>
      <rPr>
        <sz val="10"/>
        <color theme="1"/>
        <rFont val="Candara"/>
        <family val="2"/>
      </rPr>
      <t xml:space="preserve">
+ Exception: try, catch, finally, throw, throws
+ Error
+ Exception Customize </t>
    </r>
  </si>
  <si>
    <r>
      <rPr>
        <b/>
        <sz val="10"/>
        <color theme="1"/>
        <rFont val="Candara"/>
        <family val="2"/>
      </rPr>
      <t>- Hiểu và thực hành:</t>
    </r>
    <r>
      <rPr>
        <sz val="10"/>
        <color theme="1"/>
        <rFont val="Candara"/>
        <family val="2"/>
      </rPr>
      <t xml:space="preserve">
+ File vaf Directory
+ InputStream và OutputStream: FileInputStream, FileOutputStream, ObjectInputStream, ObjectOutputStream
+ Reader và Writer: BufferReader, BufferWriter</t>
    </r>
  </si>
  <si>
    <t>Demo so sánh equals() và toán tử "=="?</t>
  </si>
  <si>
    <t>Hiểu mục đích của  Comparable?</t>
  </si>
  <si>
    <t>Thực hành sử dụng Comparable?</t>
  </si>
  <si>
    <t>Hiểu mục đích của  Comparator?</t>
  </si>
  <si>
    <t>Thực hành sử dụng  Comparator?</t>
  </si>
  <si>
    <t>Nắm được sự giống và khác nhau giữa StringBuilder và StringBuffer trong Java?</t>
  </si>
  <si>
    <t>Nắm được sự khác nhau giữa  Comparator and Comparable?</t>
  </si>
  <si>
    <t>Hiểu mục đích của serialization?</t>
  </si>
  <si>
    <r>
      <t xml:space="preserve">Thực hành cái đặt </t>
    </r>
    <r>
      <rPr>
        <b/>
        <sz val="10"/>
        <color theme="1"/>
        <rFont val="Candara"/>
        <family val="2"/>
      </rPr>
      <t>Serializable</t>
    </r>
    <r>
      <rPr>
        <sz val="10"/>
        <color theme="1"/>
        <rFont val="Candara"/>
        <family val="2"/>
      </rPr>
      <t xml:space="preserve"> interface? </t>
    </r>
  </si>
  <si>
    <r>
      <t xml:space="preserve">Hiểu về phương thức </t>
    </r>
    <r>
      <rPr>
        <b/>
        <sz val="10"/>
        <color theme="1"/>
        <rFont val="Candara"/>
        <family val="2"/>
      </rPr>
      <t>equals()?</t>
    </r>
  </si>
  <si>
    <r>
      <t xml:space="preserve">Hiểu phương thức </t>
    </r>
    <r>
      <rPr>
        <b/>
        <sz val="10"/>
        <color theme="1"/>
        <rFont val="Candara"/>
        <family val="2"/>
      </rPr>
      <t>hashCode()?</t>
    </r>
  </si>
  <si>
    <t>Thread</t>
  </si>
  <si>
    <t>Hiểu về Thread và Multi-Thread trong java?</t>
  </si>
  <si>
    <t>Cách tạo Thread trong java?</t>
  </si>
  <si>
    <t>Cách tạo multi-thread?</t>
  </si>
  <si>
    <t>Nắm được giống và khác nhau giữa Thread class và Runable interface?</t>
  </si>
  <si>
    <t>Hiểu khái niệm thread-safe và cơ chế synchronization?</t>
  </si>
  <si>
    <t>Thực hành cài đặt thread safe?</t>
  </si>
  <si>
    <t>Hiểu lệnh sleep()?</t>
  </si>
  <si>
    <t>Thực hành sleep()?</t>
  </si>
  <si>
    <t>Hiểu lệnh wait()/notify?</t>
  </si>
  <si>
    <t>Thực hành wait()/notify?</t>
  </si>
  <si>
    <t>Nắm được sự khác nhau giữa wait() và sleep()?</t>
  </si>
  <si>
    <t>Nắm được sự khác nhau giữa notify() và notifyAll()?</t>
  </si>
  <si>
    <t>Hiểu lệnh join()?</t>
  </si>
  <si>
    <t>Thực hành join()?</t>
  </si>
  <si>
    <t>Hiểu về vòng đời của 1 thread?</t>
  </si>
  <si>
    <t>AUTHORSHIP</t>
  </si>
  <si>
    <t>Role</t>
  </si>
  <si>
    <t>Name</t>
  </si>
  <si>
    <t>Account</t>
  </si>
  <si>
    <t>Unit</t>
  </si>
  <si>
    <t>Notes</t>
  </si>
  <si>
    <t>Creator</t>
  </si>
  <si>
    <t>DieuNT1</t>
  </si>
  <si>
    <t>FA</t>
  </si>
  <si>
    <t>Reviewer</t>
  </si>
  <si>
    <t>Approver</t>
  </si>
  <si>
    <t>RECORD OF CHANGES</t>
  </si>
  <si>
    <t>*A - Added M - Modified D - Deleted</t>
  </si>
  <si>
    <t>Date</t>
  </si>
  <si>
    <t>Changes</t>
  </si>
  <si>
    <t>A*
M, D</t>
  </si>
  <si>
    <t>Version</t>
  </si>
  <si>
    <t>A</t>
  </si>
  <si>
    <t>Java Review CheckList</t>
  </si>
  <si>
    <t>Guideline:</t>
  </si>
  <si>
    <t>.</t>
  </si>
  <si>
    <t>Fresher Review Checklist</t>
  </si>
  <si>
    <t>- Mỗi sheet Checklist sẽ dùng cho một khóa học tương ứng</t>
  </si>
  <si>
    <t>P1</t>
  </si>
  <si>
    <t>Audit</t>
  </si>
  <si>
    <t>Theory</t>
  </si>
  <si>
    <t>Practice</t>
  </si>
  <si>
    <t>Đã tìm hiểu ít nhất 3 điểm mới trong Java 8 chưa (new Java 8 Features)?</t>
  </si>
  <si>
    <t>Total</t>
  </si>
  <si>
    <t>Thực hành nạp chồng (overload) constructor?</t>
  </si>
  <si>
    <t>Hiểu về nạp chồng constructor?</t>
  </si>
  <si>
    <t>Đã cài đặt Inheritance trong java?</t>
  </si>
  <si>
    <t>Result</t>
  </si>
  <si>
    <t>Trainer Assesment</t>
  </si>
  <si>
    <t>Trainee Assesment</t>
  </si>
  <si>
    <t>Trainee Assess_ment</t>
  </si>
  <si>
    <t>B</t>
  </si>
  <si>
    <t>C</t>
  </si>
  <si>
    <t>D</t>
  </si>
  <si>
    <t>E</t>
  </si>
  <si>
    <t>Rank</t>
  </si>
  <si>
    <t>Note</t>
  </si>
  <si>
    <t>Course</t>
  </si>
  <si>
    <t>Presentation</t>
  </si>
  <si>
    <t>Java Basics</t>
  </si>
  <si>
    <t>- Triển khai đến học viên ngay sau khi Kick-off course đầu tiên</t>
  </si>
  <si>
    <t>&lt;ID&gt;_Java_Review Checklist</t>
  </si>
  <si>
    <t>Sheet review kiến thức khóa JavaBasic</t>
  </si>
  <si>
    <t>&lt;ID&gt;_SQL_Review Checklist</t>
  </si>
  <si>
    <t>Sheet review kiến thức khóa SQL</t>
  </si>
  <si>
    <t>&lt;ID&gt;_Shortcourse_Review Checklist</t>
  </si>
  <si>
    <t>Sheet review kiến thức khóa Shortcourse</t>
  </si>
  <si>
    <t>&lt;ID&gt;_Frontend_Review Checklist</t>
  </si>
  <si>
    <t>Sheet review kiến thức khóa Frontend</t>
  </si>
  <si>
    <t>&lt;ID&gt;_JavaWeb_Review Checklist</t>
  </si>
  <si>
    <t>Sheet review kiến thức khóa JavaWeb</t>
  </si>
  <si>
    <t>&lt;ID&gt;_Hibernate_Review Checklist</t>
  </si>
  <si>
    <t>Sheet review kiến thức khóa Hibernate</t>
  </si>
  <si>
    <t>&lt;ID&gt;_Spring_Review Checklist</t>
  </si>
  <si>
    <t>Sheet review kiến thức khóa Spring</t>
  </si>
  <si>
    <t>1. Cách triển khai</t>
  </si>
  <si>
    <t>2. Cách đánh giá</t>
  </si>
  <si>
    <t>- Dự trên kết quả đánh giá và xếp loại học viên của Trainer/Mentor, học viên sẽ bị đánh giá CHECKPOINT</t>
  </si>
  <si>
    <t>và quyết định giai đoạn học tập/lộ trình tiếp theo.</t>
  </si>
  <si>
    <t>- Nếu 2 course liên tiếp bị Fail và Rank loại C trở xuống sẽ bị nhắc nhở, tự xây dựng plan học tập bổ sung và submit cho Trainer/Mentor</t>
  </si>
  <si>
    <t>- Nếu course thứ 3 xếp bị Fail và Rank loại C trở xuống sẽ tạm thời dùng học và học cũng khóa sau</t>
  </si>
  <si>
    <t>- Nếu 4 course bị Fail và loại C trở xuống sẽ dừng học</t>
  </si>
  <si>
    <t>Mandatory</t>
  </si>
  <si>
    <t>Note P1</t>
  </si>
  <si>
    <t>Java introduction</t>
  </si>
  <si>
    <t>NO.</t>
  </si>
  <si>
    <t>JI001</t>
  </si>
  <si>
    <t>JI002</t>
  </si>
  <si>
    <t>JI003</t>
  </si>
  <si>
    <t>JI004</t>
  </si>
  <si>
    <t>JI005</t>
  </si>
  <si>
    <t>JI006</t>
  </si>
  <si>
    <t>JI007</t>
  </si>
  <si>
    <t>JI008</t>
  </si>
  <si>
    <t>JI009</t>
  </si>
  <si>
    <t>JI010</t>
  </si>
  <si>
    <t>JI011</t>
  </si>
  <si>
    <t>JI012</t>
  </si>
  <si>
    <t>JI013</t>
  </si>
  <si>
    <t>JI014</t>
  </si>
  <si>
    <t>JI015</t>
  </si>
  <si>
    <t>JI016</t>
  </si>
  <si>
    <t>JI017</t>
  </si>
  <si>
    <t>JI018</t>
  </si>
  <si>
    <t>JI019</t>
  </si>
  <si>
    <t>JI020</t>
  </si>
  <si>
    <t>JI021</t>
  </si>
  <si>
    <t>JI022</t>
  </si>
  <si>
    <t>JI023</t>
  </si>
  <si>
    <t>JI024</t>
  </si>
  <si>
    <t>JI025</t>
  </si>
  <si>
    <t>JI026</t>
  </si>
  <si>
    <t>JI027</t>
  </si>
  <si>
    <t>JI028</t>
  </si>
  <si>
    <t>JI029</t>
  </si>
  <si>
    <t>JI030</t>
  </si>
  <si>
    <t>JI031</t>
  </si>
  <si>
    <t>JI032</t>
  </si>
  <si>
    <t>JI033</t>
  </si>
  <si>
    <t>JI034</t>
  </si>
  <si>
    <t>JI035</t>
  </si>
  <si>
    <t>JI036</t>
  </si>
  <si>
    <t>JI037</t>
  </si>
  <si>
    <t>JI038</t>
  </si>
  <si>
    <t>JI039</t>
  </si>
  <si>
    <t>JI040</t>
  </si>
  <si>
    <t>JI041</t>
  </si>
  <si>
    <t>JI042</t>
  </si>
  <si>
    <t>JI043</t>
  </si>
  <si>
    <t>JI044</t>
  </si>
  <si>
    <t>JI045</t>
  </si>
  <si>
    <t>JI046</t>
  </si>
  <si>
    <t>JI047</t>
  </si>
  <si>
    <t>JI048</t>
  </si>
  <si>
    <t>JI049</t>
  </si>
  <si>
    <t>JI050</t>
  </si>
  <si>
    <t>JI051</t>
  </si>
  <si>
    <t>JI052</t>
  </si>
  <si>
    <t>JI053</t>
  </si>
  <si>
    <t>JI054</t>
  </si>
  <si>
    <t>JI055</t>
  </si>
  <si>
    <t>JI056</t>
  </si>
  <si>
    <t>JI057</t>
  </si>
  <si>
    <t>JI058</t>
  </si>
  <si>
    <t>JI059</t>
  </si>
  <si>
    <t>JI060</t>
  </si>
  <si>
    <t>JI061</t>
  </si>
  <si>
    <t>JI062</t>
  </si>
  <si>
    <t>JI063</t>
  </si>
  <si>
    <t>JI064</t>
  </si>
  <si>
    <t>JI065</t>
  </si>
  <si>
    <t>JI066</t>
  </si>
  <si>
    <t>JI067</t>
  </si>
  <si>
    <t>JI068</t>
  </si>
  <si>
    <t>JI069</t>
  </si>
  <si>
    <t>JI070</t>
  </si>
  <si>
    <t>JI071</t>
  </si>
  <si>
    <t>JI072</t>
  </si>
  <si>
    <t>JI073</t>
  </si>
  <si>
    <t>JI074</t>
  </si>
  <si>
    <t>JI075</t>
  </si>
  <si>
    <t>JI076</t>
  </si>
  <si>
    <t>JI077</t>
  </si>
  <si>
    <t>JI078</t>
  </si>
  <si>
    <t>JI079</t>
  </si>
  <si>
    <t>JI080</t>
  </si>
  <si>
    <t>JI081</t>
  </si>
  <si>
    <t>JI082</t>
  </si>
  <si>
    <t>JI083</t>
  </si>
  <si>
    <t>JI084</t>
  </si>
  <si>
    <t>JI085</t>
  </si>
  <si>
    <t>JI086</t>
  </si>
  <si>
    <t>JI087</t>
  </si>
  <si>
    <t>JI088</t>
  </si>
  <si>
    <t>JI089</t>
  </si>
  <si>
    <t>JI090</t>
  </si>
  <si>
    <t>JI091</t>
  </si>
  <si>
    <t>JI092</t>
  </si>
  <si>
    <t>JI093</t>
  </si>
  <si>
    <t>JI094</t>
  </si>
  <si>
    <t>JI095</t>
  </si>
  <si>
    <t>JI096</t>
  </si>
  <si>
    <t>JI097</t>
  </si>
  <si>
    <t>JI098</t>
  </si>
  <si>
    <t>JI099</t>
  </si>
  <si>
    <t>JI100</t>
  </si>
  <si>
    <t>JI101</t>
  </si>
  <si>
    <t>JI102</t>
  </si>
  <si>
    <t>JI103</t>
  </si>
  <si>
    <t>JI104</t>
  </si>
  <si>
    <t>JI105</t>
  </si>
  <si>
    <t>JI106</t>
  </si>
  <si>
    <t>JI107</t>
  </si>
  <si>
    <t>JI108</t>
  </si>
  <si>
    <t>JI109</t>
  </si>
  <si>
    <t>JI110</t>
  </si>
  <si>
    <t>JI111</t>
  </si>
  <si>
    <t>JI112</t>
  </si>
  <si>
    <t>JI113</t>
  </si>
  <si>
    <t>JI114</t>
  </si>
  <si>
    <t>JI115</t>
  </si>
  <si>
    <t>JI116</t>
  </si>
  <si>
    <t>JI117</t>
  </si>
  <si>
    <t>JI118</t>
  </si>
  <si>
    <t>JI119</t>
  </si>
  <si>
    <t>JI120</t>
  </si>
  <si>
    <t>JI121</t>
  </si>
  <si>
    <t>JI122</t>
  </si>
  <si>
    <t>JI123</t>
  </si>
  <si>
    <t>JI124</t>
  </si>
  <si>
    <t>JI125</t>
  </si>
  <si>
    <t>JI126</t>
  </si>
  <si>
    <t>JI127</t>
  </si>
  <si>
    <t>JI128</t>
  </si>
  <si>
    <t>JI129</t>
  </si>
  <si>
    <t>JI130</t>
  </si>
  <si>
    <t>JI131</t>
  </si>
  <si>
    <t>JI132</t>
  </si>
  <si>
    <t>JI133</t>
  </si>
  <si>
    <t>JI134</t>
  </si>
  <si>
    <t>JI135</t>
  </si>
  <si>
    <t>JI136</t>
  </si>
  <si>
    <t>- Hiểu và thực hành:</t>
  </si>
  <si>
    <r>
      <rPr>
        <b/>
        <sz val="10"/>
        <color theme="1"/>
        <rFont val="Candara"/>
        <family val="2"/>
      </rPr>
      <t>- Hiểu và thực hành:</t>
    </r>
    <r>
      <rPr>
        <sz val="10"/>
        <color theme="1"/>
        <rFont val="Candara"/>
        <family val="2"/>
      </rPr>
      <t xml:space="preserve">
</t>
    </r>
  </si>
  <si>
    <t>Java8</t>
  </si>
  <si>
    <t>Câu hỏi khác</t>
  </si>
  <si>
    <t>JI137</t>
  </si>
  <si>
    <t>JI138</t>
  </si>
  <si>
    <t>JI139</t>
  </si>
  <si>
    <t>JI140</t>
  </si>
  <si>
    <t>JI141</t>
  </si>
  <si>
    <t>JI142</t>
  </si>
  <si>
    <t>JI143</t>
  </si>
  <si>
    <t>JI144</t>
  </si>
  <si>
    <t>JI145</t>
  </si>
  <si>
    <t>So sánh checked và unchecked exception trong java?</t>
  </si>
  <si>
    <t>Thực hành sử dụng checked exception?</t>
  </si>
  <si>
    <t>Thực hành sử dụng unchecked exception?</t>
  </si>
  <si>
    <t>Hiểu về khái niệm deadlock trong lập trình thread?</t>
  </si>
  <si>
    <t>Demo về deadlock trong lập trình thread?</t>
  </si>
  <si>
    <t>Hiểu về sắp xếp dữ liệu trong List?</t>
  </si>
  <si>
    <t>Thực hành sắp xếp dữ liệu trong List, dữ liệu wrapper class và object?</t>
  </si>
  <si>
    <t>Hiểu về memory leak, cách khắc phục?</t>
  </si>
  <si>
    <t>JI146</t>
  </si>
  <si>
    <t>JI147</t>
  </si>
  <si>
    <t>JI148</t>
  </si>
  <si>
    <t>JI149</t>
  </si>
  <si>
    <t>JI150</t>
  </si>
  <si>
    <t>JI151</t>
  </si>
  <si>
    <t>JI152</t>
  </si>
  <si>
    <t>JI153</t>
  </si>
  <si>
    <t>JI154</t>
  </si>
  <si>
    <t>JI155</t>
  </si>
  <si>
    <r>
      <rPr>
        <b/>
        <sz val="10"/>
        <color theme="1"/>
        <rFont val="Candara"/>
        <family val="2"/>
      </rPr>
      <t>- Hiểu và thực hành:</t>
    </r>
    <r>
      <rPr>
        <sz val="10"/>
        <color theme="1"/>
        <rFont val="Candara"/>
        <family val="2"/>
      </rPr>
      <t xml:space="preserve">
+ Hiểu về JRE, JDK, JVM
+ Có thể cài đặt JDK và JRE
</t>
    </r>
  </si>
  <si>
    <r>
      <rPr>
        <b/>
        <sz val="10"/>
        <color theme="1"/>
        <rFont val="Candara"/>
        <family val="2"/>
      </rPr>
      <t>- Hiểu và thực hành:</t>
    </r>
    <r>
      <rPr>
        <sz val="10"/>
        <color theme="1"/>
        <rFont val="Candara"/>
        <family val="2"/>
      </rPr>
      <t xml:space="preserve">
+ hiểu về các phương thức equals() và hashcode()
+ có thể override các phương thức equals() và hashcode()
</t>
    </r>
  </si>
  <si>
    <r>
      <rPr>
        <b/>
        <sz val="10"/>
        <color theme="1"/>
        <rFont val="Candara"/>
        <family val="2"/>
      </rPr>
      <t>- Hiểu và thực hành:</t>
    </r>
    <r>
      <rPr>
        <sz val="10"/>
        <color theme="1"/>
        <rFont val="Candara"/>
        <family val="2"/>
      </rPr>
      <t xml:space="preserve">
+ Hiểu khái niệm Thread và Multi-Thread
+ Nắm được các cách tạo Thread
+ Áp dụng vào thực tế
</t>
    </r>
  </si>
  <si>
    <t>Note P2</t>
  </si>
  <si>
    <t>M</t>
  </si>
  <si>
    <t>Add: FrontEnd, JavaWeb, Hibernate</t>
  </si>
  <si>
    <t>1.1</t>
  </si>
  <si>
    <t>1.0</t>
  </si>
  <si>
    <t>Nguyen Thi Dieu</t>
  </si>
  <si>
    <r>
      <t>- QLL/Mentor/Trainer sẽ copy từng  cho mỗi học viên 1 file và đổi tên theo định dạng:</t>
    </r>
    <r>
      <rPr>
        <b/>
        <sz val="11"/>
        <color theme="1"/>
        <rFont val="Calibri"/>
        <family val="2"/>
        <scheme val="minor"/>
      </rPr>
      <t xml:space="preserve"> &lt;AccountID_Java_Review Checklist.xlsx&gt;</t>
    </r>
  </si>
  <si>
    <r>
      <t xml:space="preserve">(ví dụ: </t>
    </r>
    <r>
      <rPr>
        <b/>
        <sz val="11"/>
        <color theme="1"/>
        <rFont val="Calibri"/>
        <family val="2"/>
        <scheme val="minor"/>
      </rPr>
      <t>DieuNT1_Java_Review Checklist.xlsx</t>
    </r>
    <r>
      <rPr>
        <sz val="11"/>
        <color theme="1"/>
        <rFont val="Calibri"/>
        <family val="2"/>
        <scheme val="minor"/>
      </rPr>
      <t xml:space="preserve"> - tên file bắt đầu bởi account của học viên)</t>
    </r>
  </si>
  <si>
    <t>JI156</t>
  </si>
  <si>
    <t>Template version: v1.1</t>
  </si>
  <si>
    <t>Sheet này hướng dẫn cách triển khai "Review Checklist" cho đối tượng Fresher Android</t>
  </si>
  <si>
    <t>Process</t>
  </si>
  <si>
    <t>Basic Android</t>
  </si>
  <si>
    <t>Advance Android</t>
  </si>
  <si>
    <t>YES</t>
  </si>
  <si>
    <t>biến PATH cc vtr thực thi của tệp như:javac,java,…biến CLASSPATH cc vtr của tệp thư viện</t>
  </si>
  <si>
    <t>có</t>
  </si>
  <si>
    <t>JDK để viết các ctr, các ứng dụng cho java,còn JRE là môi trường để chạy các ứng dụng java</t>
  </si>
  <si>
    <t>là 1 máy ảo java dùng để thực thi các ctr Java</t>
  </si>
  <si>
    <t>Java code là ctr đc biên dịch bởi 1 byte code, là ng2 trung gian giữa mã nguồn và mã máy;byte code này ko phải là nền tảng cụ thể nên ko thể thông dịch cho bất cứ nền tảng nào.Điều này do jvm thực hiện</t>
  </si>
  <si>
    <t>50 keywords</t>
  </si>
  <si>
    <t>8 có các kiểu dữ liệu cơ bản:byte, short, int, long, char, boolean, float, và double.</t>
  </si>
  <si>
    <t>dữ liệu nguyên thủy có tính tham trị, dữ liệu đối tượng có tính tham chiếu</t>
  </si>
  <si>
    <t>Final</t>
  </si>
  <si>
    <t>List interface là 1 loại interface collection;Các phần tử của interface List được sắp xếp có thứ tự và giá trị của các phần tử này có thể trùng nhau;Các phần tử trong list có thể đc truy cập,thêm, sửa hoặc xóa thông qua vị trí của nó trong danh sách, phần tử đầu tiên trong danh sách sẽ có chỉ số là 0</t>
  </si>
  <si>
    <t>Các lớp con của list bao gồm:ArrayList, Vecto, LinkedList</t>
  </si>
  <si>
    <t>Giống nhau:Cả 2 đều cài đặt interface List; -Khác nhau:+ArrayList: không đồng bộ; Tốc độ nhanh hơn so vs Vecto;ArrayList được duyệt bởi Iterator;Không thể thay đổi kích thước hiện tại của ArrayList;ArrayList tăng 50% kích thước hiện tại nếu số phần tử vượt quá khả năng chứa của nó; Làm cho ArrayList đồng bộ bằng cách gọi phương thức: Collections.synchronizedList();ArrayList được ưa thích trong các ứng dụng đơn luồng;+Vecto:Đồng bộ;Tốc độ chậm; Vector được duyệt bởi Enumeration và Iterator;chủ động thay đổi kích thướng của Vector bằng phương thức setSize();ector tăng 100% nghĩa là tăng gấp đôi kích thước hiện tại nếu số phần tử vượt quá khả năng chứa của nó;Vector được đồng bộ nội bộ và không thể hủy đồng bộ hóa; Vector sử dụng trong các ứng dụng đa luồng</t>
  </si>
  <si>
    <t>Khác nhau:+Array(mảng tĩnh):kích thước cố định;Có thể lưu trữ dữ liệu kiểu nguyên thủy và đối tượng;Tốc độ lưu trữ và thao tác nhanh hơn;Chỉ có thuộc tính length;+ArrayList:Kích thước có thể thay đổi được;Chỉ có thể lưu trữ dữ liệu kiểu đối tượng;Tốc độ lưu trữ vào thao tác chậm hơn;Có nhiều phương thức để thao tác với dữ liệu.</t>
  </si>
  <si>
    <t>Comparable:Giao diện này thuộc về gói java.lang và chỉ chứa một phương thức có tên compareTo(Object)được sử dụng để sắp xếp các đối tượng của lớp do người dùng định nghĩa</t>
  </si>
  <si>
    <t>Comparator:Giao diện này thuộc về gói java.util và chứa hai phương thức có tên compare(Object obj1,Object obj2) và equals(Object element) được sử dụng để sắp xếp các đối tượng của lớp do người dùng định nghĩa</t>
  </si>
  <si>
    <t>Khác nhau:+Comparable:phải implements giao tiếp Comparable cho lớp đối tượng cần được so sánh;Comparable cung cấp phương thức compareTo() để sắp xếp các phần tử;Comparable thuộc về java.lang package;sắp xếp các phần tử của kiểu Comparable bởi phương thức Collections.sort(List) ;+Comparator: Không phải implements giao tiếp Comparator cho lớp đối tượng cần được so sánh;Comparator cung cấp phương thức compare() để sắp xếp các phần tử;Comparator thuộc về java.util package;sắp xếp các phần tử của kiểu Comparator bởi phương thức Collections.sort(List,Comparator);</t>
  </si>
  <si>
    <t>Lớp Collections trong java cung cấp các phương thức static để sắp xếp các phần tử của collection;Nhưng chúng ta không thể sắp xếp các phần tử của List. Collections cung cấp phương thức sort() để phân sắp xếp các phần tử của List;public void sort(List list): được sử dụng để sắp xếp các phần tử của List. Với điều kiện các phần tử của List phải là kiểu Comparable. Nghĩa là lớp các phần tử phải được implements giao diện Comparable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</si>
</sst>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6">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0_)\ \ \ ;\(&quot;¥&quot;#,##0.00\)\ \ \ "/>
    <numFmt numFmtId="165" formatCode="&quot;¥&quot;#,##0.00&quot;*&quot;\ \ ;\(&quot;¥&quot;#,##0.00\)&quot;*&quot;\ \ "/>
    <numFmt numFmtId="166" formatCode="&quot;¥&quot;#,##0.00\A_)\ ;\(&quot;¥&quot;#,##0.00\A\)\ \ "/>
    <numFmt numFmtId="167" formatCode="&quot;¥&quot;@\ "/>
    <numFmt numFmtId="168" formatCode="00.000"/>
    <numFmt numFmtId="169" formatCode="&quot;?&quot;#,##0;&quot;?&quot;\-#,##0"/>
    <numFmt numFmtId="170" formatCode="_-* #,##0_-;\-* #,##0_-;_-* &quot;-&quot;_-;_-@_-"/>
    <numFmt numFmtId="171" formatCode="_-* #,##0.00_-;\-* #,##0.00_-;_-* &quot;-&quot;??_-;_-@_-"/>
    <numFmt numFmtId="172" formatCode="_-* #,##0\ _F_-;\-* #,##0\ _F_-;_-* &quot;-&quot;\ _F_-;_-@_-"/>
    <numFmt numFmtId="173" formatCode="_ &quot;\&quot;* #,##0_ ;_ &quot;\&quot;* \-#,##0_ ;_ &quot;\&quot;* &quot;-&quot;_ ;_ @_ "/>
    <numFmt numFmtId="174" formatCode="_-&quot;$&quot;* #,##0_-;\-&quot;$&quot;* #,##0_-;_-&quot;$&quot;* &quot;-&quot;_-;_-@_-"/>
    <numFmt numFmtId="175" formatCode="_-&quot;$&quot;* #,##0.00_-;\-&quot;$&quot;* #,##0.00_-;_-&quot;$&quot;* &quot;-&quot;??_-;_-@_-"/>
    <numFmt numFmtId="176" formatCode="_ &quot;\&quot;* #,##0.00_ ;_ &quot;\&quot;* \-#,##0.00_ ;_ &quot;\&quot;* &quot;-&quot;??_ ;_ @_ "/>
    <numFmt numFmtId="177" formatCode="_ * #,##0_ ;_ * \-#,##0_ ;_ * &quot;-&quot;_ ;_ @_ "/>
    <numFmt numFmtId="178" formatCode="_ * #,##0.00_ ;_ * \-#,##0.00_ ;_ * &quot;-&quot;??_ ;_ @_ "/>
    <numFmt numFmtId="179" formatCode="0.000000%"/>
    <numFmt numFmtId="180" formatCode="_(* #,##0_);_(* \(#,##0\);_(* &quot;-&quot;??_);_(@_)"/>
    <numFmt numFmtId="181" formatCode="_(* #,##0.00_);_(* \(#,##0.00\);_(* \-??_);_(@_)"/>
    <numFmt numFmtId="182" formatCode="_(* #,##0_);_(* \(#,##0\);_(* \-??_);_(@_)"/>
    <numFmt numFmtId="183" formatCode="_(* #,##0.0_);_(* \(#,##0.0\);_(* &quot;-&quot;??_);_(@_)"/>
    <numFmt numFmtId="184" formatCode="&quot;C&quot;#,##0.00_);\(&quot;C&quot;#,##0.00\)"/>
    <numFmt numFmtId="185" formatCode="\$#,##0\ ;\(\$#,##0\)"/>
    <numFmt numFmtId="186" formatCode="&quot;C&quot;#,##0_);\(&quot;C&quot;#,##0\)"/>
    <numFmt numFmtId="187" formatCode="@\ \ \ \ \ "/>
    <numFmt numFmtId="188" formatCode="&quot;C&quot;#,##0_);[Red]\(&quot;C&quot;#,##0\)"/>
    <numFmt numFmtId="189" formatCode="_-* #,##0\ _₫_-;\-* #,##0\ _₫_-;_-* &quot;-&quot;\ _₫_-;_-@_-"/>
    <numFmt numFmtId="190" formatCode="_-* #,##0.00\ _₫_-;\-* #,##0.00\ _₫_-;_-* &quot;-&quot;??\ _₫_-;_-@_-"/>
    <numFmt numFmtId="191" formatCode="#,##0.00_)\ \ \ \ \ ;\(#,##0.00\)\ \ \ \ \ "/>
    <numFmt numFmtId="192" formatCode="&quot;¥&quot;#,##0.00_)\ \ \ \ \ ;\(&quot;¥&quot;#,##0.00\)\ \ \ \ \ "/>
    <numFmt numFmtId="193" formatCode="&quot;¥&quot;#,##0.00\A\ \ \ \ ;\(&quot;¥&quot;#,##0.00\A\)\ \ \ \ "/>
    <numFmt numFmtId="194" formatCode="&quot;¥&quot;#,##0.00&quot;E&quot;\ \ \ \ ;\(&quot;¥&quot;#,##0.00&quot;E&quot;\)\ \ \ \ "/>
    <numFmt numFmtId="195" formatCode="#,##0.00\A\ \ \ \ ;\(#,##0.00\A\)\ \ \ \ "/>
    <numFmt numFmtId="196" formatCode="#,##0.00&quot;E&quot;\ \ \ \ ;\(#,##0.00&quot;E&quot;\)\ \ \ \ "/>
    <numFmt numFmtId="197" formatCode="0%\ \ \ \ \ \ \ "/>
    <numFmt numFmtId="198" formatCode="0."/>
    <numFmt numFmtId="199" formatCode="_(&quot;¥&quot;* #,##0_)\ &quot;millions&quot;;_(&quot;¥&quot;* \(#,##0\)&quot; millions&quot;"/>
    <numFmt numFmtId="200" formatCode="&quot;¥&quot;#,##0\ &quot;MM&quot;;\(&quot;¥&quot;#,##0.00\ &quot;MM&quot;\)"/>
    <numFmt numFmtId="201" formatCode="@&quot; MM&quot;"/>
    <numFmt numFmtId="202" formatCode="_-&quot;£&quot;* #,##0_-;\-&quot;£&quot;* #,##0_-;_-&quot;£&quot;* &quot;-&quot;_-;_-@_-"/>
    <numFmt numFmtId="203" formatCode="_-* #,##0.00\ &quot;kr&quot;_-;\-* #,##0.00\ &quot;kr&quot;_-;_-* &quot;-&quot;??\ &quot;kr&quot;_-;_-@_-"/>
    <numFmt numFmtId="204" formatCode="_-* #,##0.00\ _k_r_-;\-* #,##0.00\ _k_r_-;_-* &quot;-&quot;??\ _k_r_-;_-@_-"/>
    <numFmt numFmtId="205" formatCode="0.00000%"/>
    <numFmt numFmtId="206" formatCode="0.0\ \ \ \ \ \ "/>
    <numFmt numFmtId="207" formatCode="0.0%\ \ \ \ \ "/>
    <numFmt numFmtId="208" formatCode="&quot;¥&quot;#\-?/?"/>
    <numFmt numFmtId="209" formatCode="0.00\ \ \ \ "/>
    <numFmt numFmtId="210" formatCode="@\ "/>
    <numFmt numFmtId="211" formatCode="&quot;¥&quot;@"/>
    <numFmt numFmtId="212" formatCode="mm/dd/yy"/>
    <numFmt numFmtId="213" formatCode="#,##0.00\ &quot;F&quot;;[Red]\-#,##0.00\ &quot;F&quot;"/>
    <numFmt numFmtId="214" formatCode="_-* #,##0\ &quot;F&quot;_-;\-* #,##0\ &quot;F&quot;_-;_-* &quot;-&quot;\ &quot;F&quot;_-;_-@_-"/>
    <numFmt numFmtId="215" formatCode="#,##0\ &quot;F&quot;;[Red]\-#,##0\ &quot;F&quot;"/>
    <numFmt numFmtId="216" formatCode="#,##0.00\ &quot;F&quot;;\-#,##0.00\ &quot;F&quot;"/>
    <numFmt numFmtId="217" formatCode="&quot;\&quot;#,##0.00;[Red]\-&quot;\&quot;#,##0.00"/>
    <numFmt numFmtId="218" formatCode="&quot;\&quot;#,##0.00;[Red]&quot;\&quot;\-#,##0.00"/>
    <numFmt numFmtId="219" formatCode="&quot;\&quot;#,##0;[Red]&quot;\&quot;\-#,##0"/>
    <numFmt numFmtId="220" formatCode="&quot;¥&quot;#,##0;[Red]&quot;¥&quot;&quot;¥&quot;\-#,##0"/>
    <numFmt numFmtId="221" formatCode="&quot;¥&quot;#,##0.00;[Red]&quot;¥&quot;&quot;¥&quot;&quot;¥&quot;&quot;¥&quot;&quot;¥&quot;&quot;¥&quot;\-#,##0.00"/>
    <numFmt numFmtId="222" formatCode="#,##0\ ;&quot; (&quot;#,##0\);&quot; -&quot;#\ ;@\ "/>
    <numFmt numFmtId="223" formatCode="#,##0&quot;    &quot;;\-#,##0&quot;    &quot;;&quot; -    &quot;;@\ "/>
    <numFmt numFmtId="224" formatCode="_ &quot;¥&quot;* #,##0_ ;_ &quot;¥&quot;* \-#,##0_ ;_ &quot;¥&quot;* &quot;-&quot;_ ;_ @_ "/>
    <numFmt numFmtId="225" formatCode="&quot; \&quot;#,##0\ ;&quot; \-&quot;#,##0\ ;&quot; \- &quot;;@\ "/>
    <numFmt numFmtId="226" formatCode="_-&quot;\&quot;* #,##0.00_-;\-&quot;\&quot;* #,##0.00_-;_-&quot;\&quot;* &quot;-&quot;??_-;_-@_-"/>
    <numFmt numFmtId="227" formatCode="\$#,##0_);\(\$#,##0\)"/>
    <numFmt numFmtId="228" formatCode="\$#,##0_);[Red]\(\$#,##0\)"/>
    <numFmt numFmtId="229" formatCode="\$#,##0.00_);\(\$#,##0.00\)"/>
    <numFmt numFmtId="230" formatCode="_-&quot;\&quot;* #,##0_-;\-&quot;\&quot;* #,##0_-;_-&quot;\&quot;* &quot;-&quot;_-;_-@_-"/>
    <numFmt numFmtId="231" formatCode="\$#,##0.00_);[Red]\(\$#,##0.00\)"/>
    <numFmt numFmtId="232" formatCode="#,##0.0_);\(#,##0.0\)"/>
    <numFmt numFmtId="233" formatCode="_-[$€-2]* #,##0.00_-;\-[$€-2]* #,##0.00_-;_-[$€-2]* &quot;-&quot;??_-"/>
    <numFmt numFmtId="234" formatCode="[$-409]General"/>
    <numFmt numFmtId="235" formatCode="_-&quot;IR£&quot;* #,##0.00_-;\-&quot;IR£&quot;* #,##0.00_-;_-&quot;IR£&quot;* &quot;-&quot;??_-;_-@_-"/>
    <numFmt numFmtId="236" formatCode="&quot;£&quot;#,##0;[Red]\-&quot;£&quot;#,##0"/>
    <numFmt numFmtId="237" formatCode="0.0000"/>
    <numFmt numFmtId="238" formatCode="_-* #,##0.00\ _$_-;\-* #,##0.00\ _$_-;_-* &quot;-&quot;??\ _$_-;_-@_-"/>
    <numFmt numFmtId="239" formatCode="0.00_)"/>
    <numFmt numFmtId="240" formatCode="_(* #,##0,_);_(* \(#,##0,\);_(* &quot;-&quot;_);_(@_)"/>
    <numFmt numFmtId="241" formatCode="#,##0.00&quot; F&quot;;[Red]\-#,##0.00&quot; F&quot;"/>
    <numFmt numFmtId="242" formatCode="0000"/>
    <numFmt numFmtId="243" formatCode="0.0%"/>
  </numFmts>
  <fonts count="168">
    <font>
      <sz val="11"/>
      <color theme="1"/>
      <name val="Calibri"/>
      <family val="2"/>
      <scheme val="minor"/>
    </font>
    <font>
      <sz val="11"/>
      <color theme="1"/>
      <name val="Calibri"/>
      <family val="2"/>
      <scheme val="minor"/>
    </font>
    <font>
      <sz val="10"/>
      <color theme="1"/>
      <name val="Candara"/>
      <family val="2"/>
    </font>
    <font>
      <b/>
      <sz val="10"/>
      <color theme="1"/>
      <name val="Candara"/>
      <family val="2"/>
    </font>
    <font>
      <sz val="11"/>
      <name val="ＭＳ Ｐゴシック"/>
      <charset val="128"/>
    </font>
    <font>
      <sz val="10"/>
      <name val="Tahoma"/>
      <family val="2"/>
    </font>
    <font>
      <sz val="10"/>
      <color theme="1"/>
      <name val="Arial"/>
      <family val="2"/>
    </font>
    <font>
      <b/>
      <sz val="10"/>
      <color indexed="8"/>
      <name val="Arial"/>
      <family val="2"/>
    </font>
    <font>
      <sz val="10"/>
      <color indexed="8"/>
      <name val="Arial"/>
      <family val="2"/>
    </font>
    <font>
      <b/>
      <sz val="10"/>
      <name val="Arial"/>
      <family val="2"/>
    </font>
    <font>
      <sz val="10"/>
      <name val="Arial"/>
      <family val="2"/>
    </font>
    <font>
      <sz val="10"/>
      <name val="GillSans"/>
    </font>
    <font>
      <sz val="11"/>
      <name val="??"/>
      <family val="3"/>
    </font>
    <font>
      <sz val="10"/>
      <name val="?? ??"/>
      <family val="1"/>
      <charset val="136"/>
    </font>
    <font>
      <sz val="14"/>
      <name val="??"/>
      <family val="3"/>
    </font>
    <font>
      <sz val="12"/>
      <name val="????"/>
      <family val="1"/>
      <charset val="136"/>
    </font>
    <font>
      <sz val="12"/>
      <name val="Courier"/>
      <family val="3"/>
    </font>
    <font>
      <sz val="12"/>
      <name val="Times New Roman"/>
      <family val="1"/>
    </font>
    <font>
      <sz val="12"/>
      <name val="|??¢¥¢¬¨Ï"/>
      <family val="1"/>
      <charset val="129"/>
    </font>
    <font>
      <sz val="12"/>
      <name val=".VnTime"/>
      <family val="2"/>
    </font>
    <font>
      <sz val="10"/>
      <name val="MS Sans Serif"/>
      <family val="2"/>
    </font>
    <font>
      <sz val="10"/>
      <name val=".VnTime"/>
      <family val="2"/>
    </font>
    <font>
      <sz val="12"/>
      <name val="???"/>
      <family val="2"/>
    </font>
    <font>
      <sz val="12"/>
      <name val="·s²Ó©úÅé"/>
      <family val="1"/>
    </font>
    <font>
      <i/>
      <sz val="12"/>
      <color indexed="8"/>
      <name val=".VnBook-AntiquaH"/>
      <family val="2"/>
    </font>
    <font>
      <sz val="11"/>
      <color indexed="8"/>
      <name val="Calibri"/>
      <family val="2"/>
    </font>
    <font>
      <sz val="11"/>
      <color indexed="8"/>
      <name val="Calibri"/>
      <family val="3"/>
      <charset val="128"/>
    </font>
    <font>
      <sz val="11"/>
      <color indexed="8"/>
      <name val="ＭＳ Ｐゴシック"/>
      <family val="3"/>
      <charset val="128"/>
    </font>
    <font>
      <b/>
      <sz val="12"/>
      <color indexed="8"/>
      <name val=".VnBook-Antiqua"/>
      <family val="2"/>
    </font>
    <font>
      <i/>
      <sz val="12"/>
      <color indexed="8"/>
      <name val=".VnBook-Antiqua"/>
      <family val="2"/>
    </font>
    <font>
      <sz val="11"/>
      <color indexed="9"/>
      <name val="Calibri"/>
      <family val="2"/>
    </font>
    <font>
      <sz val="11"/>
      <color indexed="9"/>
      <name val="ＭＳ Ｐゴシック"/>
      <family val="3"/>
      <charset val="128"/>
    </font>
    <font>
      <sz val="12"/>
      <name val="±¼¸²Ã¼"/>
      <family val="3"/>
      <charset val="129"/>
    </font>
    <font>
      <sz val="12"/>
      <name val="¹UAAA¼"/>
      <family val="3"/>
      <charset val="129"/>
    </font>
    <font>
      <sz val="11"/>
      <name val="±¼¸²Ã¼"/>
      <family val="3"/>
      <charset val="129"/>
    </font>
    <font>
      <sz val="11"/>
      <color indexed="20"/>
      <name val="Calibri"/>
      <family val="2"/>
    </font>
    <font>
      <sz val="12"/>
      <name val="Tms Rmn"/>
    </font>
    <font>
      <sz val="12"/>
      <name val="µ¸¿òÃ¼"/>
      <family val="3"/>
      <charset val="129"/>
    </font>
    <font>
      <sz val="10"/>
      <name val="±¼¸²A¼"/>
      <family val="3"/>
      <charset val="129"/>
    </font>
    <font>
      <b/>
      <sz val="11"/>
      <color indexed="52"/>
      <name val="Calibri"/>
      <family val="2"/>
    </font>
    <font>
      <b/>
      <sz val="10"/>
      <name val="Helv"/>
      <family val="2"/>
    </font>
    <font>
      <b/>
      <sz val="11"/>
      <color indexed="9"/>
      <name val="Calibri"/>
      <family val="2"/>
    </font>
    <font>
      <sz val="10"/>
      <name val=".VnArial"/>
      <family val="2"/>
    </font>
    <font>
      <sz val="11"/>
      <name val="ＭＳ Ｐゴシック"/>
      <family val="3"/>
      <charset val="128"/>
    </font>
    <font>
      <sz val="10"/>
      <color indexed="8"/>
      <name val="Tahoma"/>
      <family val="2"/>
    </font>
    <font>
      <sz val="10"/>
      <name val="MS Serif"/>
      <family val="1"/>
    </font>
    <font>
      <sz val="10"/>
      <name val="Arial CE"/>
      <family val="2"/>
      <charset val="238"/>
    </font>
    <font>
      <sz val="10"/>
      <color indexed="16"/>
      <name val="MS Serif"/>
      <family val="1"/>
    </font>
    <font>
      <i/>
      <sz val="11"/>
      <color indexed="23"/>
      <name val="Calibri"/>
      <family val="2"/>
    </font>
    <font>
      <sz val="11"/>
      <color indexed="17"/>
      <name val="Calibri"/>
      <family val="2"/>
    </font>
    <font>
      <sz val="8"/>
      <name val="Arial"/>
      <family val="2"/>
    </font>
    <font>
      <b/>
      <sz val="12"/>
      <name val="Helv"/>
      <family val="2"/>
    </font>
    <font>
      <b/>
      <sz val="12"/>
      <name val="Arial"/>
      <family val="2"/>
    </font>
    <font>
      <b/>
      <sz val="12"/>
      <name val="Tahoma"/>
      <family val="2"/>
    </font>
    <font>
      <b/>
      <sz val="15"/>
      <color indexed="56"/>
      <name val="Calibri"/>
      <family val="2"/>
    </font>
    <font>
      <b/>
      <sz val="18"/>
      <name val="Arial"/>
      <family val="2"/>
    </font>
    <font>
      <b/>
      <sz val="13"/>
      <color indexed="56"/>
      <name val="Calibri"/>
      <family val="2"/>
    </font>
    <font>
      <b/>
      <sz val="11"/>
      <color indexed="56"/>
      <name val="Calibri"/>
      <family val="2"/>
    </font>
    <font>
      <b/>
      <sz val="10"/>
      <name val=".VnTime"/>
      <family val="2"/>
    </font>
    <font>
      <b/>
      <sz val="14"/>
      <name val=".VnTimeH"/>
      <family val="2"/>
    </font>
    <font>
      <u/>
      <sz val="10"/>
      <color indexed="12"/>
      <name val="Arial"/>
      <family val="2"/>
    </font>
    <font>
      <u/>
      <sz val="11"/>
      <color theme="10"/>
      <name val="Calibri"/>
      <family val="2"/>
    </font>
    <font>
      <sz val="10"/>
      <name val="ＭＳ ゴシック"/>
      <family val="3"/>
      <charset val="128"/>
    </font>
    <font>
      <sz val="11"/>
      <color indexed="62"/>
      <name val="Calibri"/>
      <family val="2"/>
    </font>
    <font>
      <sz val="11"/>
      <color indexed="52"/>
      <name val="Calibri"/>
      <family val="2"/>
    </font>
    <font>
      <b/>
      <sz val="11"/>
      <name val="Helv"/>
      <family val="2"/>
    </font>
    <font>
      <sz val="12"/>
      <name val="Arial"/>
      <family val="2"/>
    </font>
    <font>
      <sz val="11"/>
      <color indexed="60"/>
      <name val="Calibri"/>
      <family val="2"/>
    </font>
    <font>
      <sz val="10"/>
      <name val="Times New Roman"/>
      <family val="1"/>
    </font>
    <font>
      <sz val="7"/>
      <name val="Small Fonts"/>
      <family val="2"/>
    </font>
    <font>
      <sz val="11"/>
      <color indexed="8"/>
      <name val="Calibri"/>
      <family val="2"/>
      <charset val="1"/>
    </font>
    <font>
      <sz val="11"/>
      <color theme="1"/>
      <name val="Calibri"/>
      <family val="2"/>
    </font>
    <font>
      <sz val="10"/>
      <name val="ＭＳ Ｐ明朝"/>
      <family val="1"/>
      <charset val="128"/>
    </font>
    <font>
      <sz val="11"/>
      <color theme="1"/>
      <name val="Calibri"/>
      <family val="3"/>
      <charset val="128"/>
      <scheme val="minor"/>
    </font>
    <font>
      <sz val="10"/>
      <color theme="1"/>
      <name val="Tahoma"/>
      <family val="2"/>
    </font>
    <font>
      <sz val="10"/>
      <name val="Arial"/>
      <family val="2"/>
      <charset val="163"/>
    </font>
    <font>
      <b/>
      <sz val="11"/>
      <color indexed="63"/>
      <name val="Calibri"/>
      <family val="2"/>
    </font>
    <font>
      <b/>
      <sz val="10"/>
      <name val="MS Sans Serif"/>
      <family val="2"/>
    </font>
    <font>
      <u/>
      <sz val="10"/>
      <name val="GillSans"/>
      <family val="2"/>
    </font>
    <font>
      <sz val="8"/>
      <name val="Helv"/>
    </font>
    <font>
      <b/>
      <sz val="12"/>
      <color indexed="8"/>
      <name val="Arial"/>
      <family val="2"/>
    </font>
    <font>
      <b/>
      <i/>
      <sz val="12"/>
      <color indexed="8"/>
      <name val="Arial"/>
      <family val="2"/>
    </font>
    <font>
      <sz val="12"/>
      <color indexed="8"/>
      <name val="Arial"/>
      <family val="2"/>
    </font>
    <font>
      <i/>
      <sz val="12"/>
      <color indexed="8"/>
      <name val="Arial"/>
      <family val="2"/>
    </font>
    <font>
      <sz val="19"/>
      <color indexed="48"/>
      <name val="Arial"/>
      <family val="2"/>
    </font>
    <font>
      <sz val="12"/>
      <color indexed="14"/>
      <name val="Arial"/>
      <family val="2"/>
    </font>
    <font>
      <b/>
      <sz val="10"/>
      <name val="Tahoma"/>
      <family val="2"/>
    </font>
    <font>
      <b/>
      <sz val="8"/>
      <color indexed="8"/>
      <name val="Helv"/>
    </font>
    <font>
      <sz val="13"/>
      <name val=".VnTime"/>
      <family val="2"/>
    </font>
    <font>
      <b/>
      <sz val="12"/>
      <name val="GillSans"/>
      <family val="2"/>
    </font>
    <font>
      <b/>
      <sz val="18"/>
      <color indexed="56"/>
      <name val="Cambria"/>
      <family val="2"/>
    </font>
    <font>
      <b/>
      <sz val="18"/>
      <color indexed="56"/>
      <name val="Cambria"/>
      <family val="1"/>
    </font>
    <font>
      <u/>
      <sz val="11"/>
      <name val="GillSans"/>
      <family val="2"/>
    </font>
    <font>
      <b/>
      <sz val="11"/>
      <color indexed="8"/>
      <name val="Calibri"/>
      <family val="2"/>
    </font>
    <font>
      <b/>
      <sz val="8"/>
      <name val="VN Helvetica"/>
      <family val="2"/>
    </font>
    <font>
      <b/>
      <sz val="12"/>
      <name val=".VnTime"/>
      <family val="2"/>
    </font>
    <font>
      <b/>
      <sz val="10"/>
      <name val="VN AvantGBook"/>
      <family val="2"/>
    </font>
    <font>
      <b/>
      <sz val="16"/>
      <name val=".VnTime"/>
      <family val="2"/>
    </font>
    <font>
      <sz val="9"/>
      <name val=".VnTime"/>
      <family val="2"/>
    </font>
    <font>
      <sz val="11"/>
      <color indexed="10"/>
      <name val="Calibri"/>
      <family val="2"/>
    </font>
    <font>
      <sz val="14"/>
      <name val=".Vn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0"/>
      <name val=" "/>
      <family val="1"/>
      <charset val="136"/>
    </font>
    <font>
      <sz val="14"/>
      <name val="뼻뮝"/>
      <family val="3"/>
      <charset val="129"/>
    </font>
    <font>
      <sz val="12"/>
      <name val="바탕체"/>
      <family val="3"/>
    </font>
    <font>
      <sz val="12"/>
      <name val="뼻뮝"/>
      <family val="1"/>
      <charset val="129"/>
    </font>
    <font>
      <sz val="12"/>
      <name val="바탕체"/>
      <family val="3"/>
      <charset val="129"/>
    </font>
    <font>
      <sz val="10"/>
      <name val="굴림체"/>
      <family val="3"/>
      <charset val="129"/>
    </font>
    <font>
      <sz val="11"/>
      <color indexed="62"/>
      <name val="ＭＳ Ｐゴシック"/>
      <family val="3"/>
      <charset val="128"/>
    </font>
    <font>
      <b/>
      <sz val="11"/>
      <color indexed="63"/>
      <name val="ＭＳ Ｐゴシック"/>
      <family val="3"/>
      <charset val="128"/>
    </font>
    <font>
      <sz val="9"/>
      <name val="Arial"/>
      <family val="2"/>
    </font>
    <font>
      <sz val="11"/>
      <color indexed="20"/>
      <name val="ＭＳ Ｐゴシック"/>
      <family val="3"/>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b/>
      <sz val="11"/>
      <name val="ＭＳ Ｐゴシック"/>
      <family val="3"/>
      <charset val="128"/>
    </font>
    <font>
      <sz val="10"/>
      <color indexed="9"/>
      <name val="Arial"/>
      <family val="2"/>
    </font>
    <font>
      <sz val="11"/>
      <color theme="1"/>
      <name val="Calibri"/>
      <family val="2"/>
      <charset val="128"/>
      <scheme val="minor"/>
    </font>
    <font>
      <sz val="11"/>
      <color indexed="8"/>
      <name val="Calibri"/>
      <family val="2"/>
      <charset val="128"/>
    </font>
    <font>
      <sz val="10"/>
      <color theme="1"/>
      <name val="Calibri"/>
      <family val="2"/>
      <scheme val="minor"/>
    </font>
    <font>
      <sz val="10"/>
      <color indexed="8"/>
      <name val="Calibri"/>
      <family val="2"/>
    </font>
    <font>
      <sz val="9"/>
      <color indexed="8"/>
      <name val="Tahoma"/>
      <family val="2"/>
      <charset val="128"/>
    </font>
    <font>
      <sz val="11"/>
      <name val="ＭＳ Ｐゴシック"/>
      <family val="2"/>
      <charset val="128"/>
    </font>
    <font>
      <sz val="10"/>
      <color indexed="8"/>
      <name val="ＭＳ Ｐゴシック"/>
      <family val="3"/>
      <charset val="128"/>
    </font>
    <font>
      <sz val="11"/>
      <color rgb="FF000000"/>
      <name val="Calibri"/>
      <family val="2"/>
    </font>
    <font>
      <u/>
      <sz val="11"/>
      <color theme="10"/>
      <name val="Arial"/>
      <family val="2"/>
    </font>
    <font>
      <u/>
      <sz val="11"/>
      <color theme="10"/>
      <name val="Calibri"/>
      <family val="2"/>
      <scheme val="minor"/>
    </font>
    <font>
      <u/>
      <sz val="10"/>
      <color indexed="36"/>
      <name val="Arial"/>
      <family val="2"/>
    </font>
    <font>
      <sz val="14"/>
      <name val=".VnTime"/>
      <family val="2"/>
    </font>
    <font>
      <b/>
      <i/>
      <sz val="16"/>
      <name val="Helv"/>
      <family val="2"/>
    </font>
    <font>
      <sz val="10"/>
      <name val="Arial Unicode MS"/>
      <family val="2"/>
    </font>
    <font>
      <sz val="9"/>
      <color theme="1"/>
      <name val="Tahoma"/>
      <family val="2"/>
    </font>
    <font>
      <sz val="9"/>
      <color theme="1"/>
      <name val="Tahoma"/>
      <family val="2"/>
      <charset val="128"/>
    </font>
    <font>
      <sz val="10"/>
      <name val="VnBravo Times"/>
    </font>
    <font>
      <sz val="11"/>
      <color theme="1"/>
      <name val="ＭＳ Ｐゴシック"/>
      <family val="3"/>
      <charset val="128"/>
    </font>
    <font>
      <b/>
      <sz val="10"/>
      <color indexed="39"/>
      <name val="Arial"/>
      <family val="2"/>
    </font>
    <font>
      <sz val="10"/>
      <color indexed="39"/>
      <name val="Arial"/>
      <family val="2"/>
    </font>
    <font>
      <sz val="10"/>
      <color indexed="10"/>
      <name val="Arial"/>
      <family val="2"/>
    </font>
    <font>
      <b/>
      <sz val="18"/>
      <color indexed="62"/>
      <name val="Cambria"/>
      <family val="2"/>
    </font>
    <font>
      <b/>
      <sz val="11"/>
      <color theme="1"/>
      <name val="Calibri"/>
      <family val="2"/>
      <scheme val="minor"/>
    </font>
    <font>
      <b/>
      <sz val="10"/>
      <name val="Candara"/>
      <family val="2"/>
    </font>
    <font>
      <sz val="10"/>
      <name val="Candara"/>
      <family val="2"/>
    </font>
    <font>
      <sz val="11"/>
      <color theme="1"/>
      <name val="Candara"/>
      <family val="2"/>
    </font>
    <font>
      <b/>
      <sz val="11"/>
      <name val="Candara"/>
      <family val="2"/>
    </font>
    <font>
      <sz val="11"/>
      <name val="Candara"/>
      <family val="2"/>
    </font>
    <font>
      <b/>
      <sz val="11"/>
      <color rgb="FFC00000"/>
      <name val="Candara"/>
      <family val="2"/>
    </font>
    <font>
      <b/>
      <sz val="11"/>
      <color theme="1"/>
      <name val="Candara"/>
      <family val="2"/>
    </font>
    <font>
      <u/>
      <sz val="11"/>
      <color theme="10"/>
      <name val="Candara"/>
      <family val="2"/>
    </font>
    <font>
      <i/>
      <sz val="11"/>
      <color theme="1"/>
      <name val="Candara"/>
      <family val="2"/>
    </font>
    <font>
      <b/>
      <sz val="28"/>
      <name val="Candara"/>
      <family val="2"/>
    </font>
    <font>
      <b/>
      <sz val="10"/>
      <color indexed="8"/>
      <name val="Candara"/>
      <family val="2"/>
    </font>
    <font>
      <sz val="10"/>
      <color indexed="8"/>
      <name val="Candara"/>
      <family val="2"/>
    </font>
    <font>
      <sz val="9"/>
      <color indexed="81"/>
      <name val="Tahoma"/>
      <family val="2"/>
    </font>
    <font>
      <b/>
      <sz val="9"/>
      <color indexed="81"/>
      <name val="Tahoma"/>
      <family val="2"/>
    </font>
    <font>
      <b/>
      <sz val="12"/>
      <color theme="1"/>
      <name val="Candara"/>
      <family val="2"/>
    </font>
    <font>
      <sz val="10"/>
      <color theme="0"/>
      <name val="Candara"/>
      <family val="2"/>
    </font>
    <font>
      <sz val="8"/>
      <color theme="1"/>
      <name val="Candara"/>
      <family val="2"/>
    </font>
    <font>
      <sz val="10"/>
      <color rgb="FF333333"/>
      <name val="Candara"/>
      <family val="2"/>
    </font>
    <font>
      <sz val="10"/>
      <color rgb="FF333333"/>
      <name val="Arial"/>
      <family val="2"/>
    </font>
    <font>
      <sz val="10"/>
      <color rgb="FF454545"/>
      <name val="Tahoma"/>
      <family val="2"/>
    </font>
  </fonts>
  <fills count="70">
    <fill>
      <patternFill patternType="none"/>
    </fill>
    <fill>
      <patternFill patternType="gray125"/>
    </fill>
    <fill>
      <patternFill patternType="solid">
        <fgColor theme="9" tint="0.39997558519241921"/>
        <bgColor indexed="64"/>
      </patternFill>
    </fill>
    <fill>
      <patternFill patternType="solid">
        <fgColor theme="2" tint="-9.9978637043366805E-2"/>
        <bgColor indexed="64"/>
      </patternFill>
    </fill>
    <fill>
      <patternFill patternType="solid">
        <fgColor theme="0"/>
        <bgColor indexed="64"/>
      </patternFill>
    </fill>
    <fill>
      <patternFill patternType="solid">
        <fgColor indexed="2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5"/>
        <bgColor indexed="64"/>
      </patternFill>
    </fill>
    <fill>
      <patternFill patternType="solid">
        <fgColor indexed="26"/>
        <bgColor indexed="64"/>
      </patternFill>
    </fill>
    <fill>
      <patternFill patternType="solid">
        <fgColor indexed="40"/>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54"/>
        <bgColor indexed="64"/>
      </patternFill>
    </fill>
    <fill>
      <patternFill patternType="solid">
        <fgColor indexed="10"/>
        <bgColor indexed="64"/>
      </patternFill>
    </fill>
    <fill>
      <patternFill patternType="solid">
        <fgColor indexed="45"/>
        <bgColor indexed="64"/>
      </patternFill>
    </fill>
    <fill>
      <patternFill patternType="solid">
        <fgColor indexed="29"/>
        <bgColor indexed="64"/>
      </patternFill>
    </fill>
    <fill>
      <patternFill patternType="solid">
        <fgColor indexed="42"/>
        <bgColor indexed="64"/>
      </patternFill>
    </fill>
    <fill>
      <patternFill patternType="solid">
        <fgColor indexed="51"/>
        <bgColor indexed="64"/>
      </patternFill>
    </fill>
    <fill>
      <patternFill patternType="solid">
        <fgColor indexed="47"/>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4"/>
        <bgColor indexed="64"/>
      </patternFill>
    </fill>
    <fill>
      <patternFill patternType="solid">
        <fgColor indexed="41"/>
        <bgColor indexed="64"/>
      </patternFill>
    </fill>
    <fill>
      <patternFill patternType="solid">
        <fgColor indexed="35"/>
        <bgColor indexed="64"/>
      </patternFill>
    </fill>
    <fill>
      <patternFill patternType="gray125">
        <fgColor indexed="35"/>
      </patternFill>
    </fill>
    <fill>
      <patternFill patternType="solid">
        <fgColor indexed="26"/>
        <bgColor indexed="9"/>
      </patternFill>
    </fill>
    <fill>
      <patternFill patternType="solid">
        <fgColor indexed="9"/>
        <bgColor indexed="10"/>
      </patternFill>
    </fill>
    <fill>
      <patternFill patternType="solid">
        <fgColor indexed="31"/>
        <bgColor indexed="31"/>
      </patternFill>
    </fill>
    <fill>
      <patternFill patternType="solid">
        <fgColor indexed="44"/>
        <bgColor indexed="44"/>
      </patternFill>
    </fill>
    <fill>
      <patternFill patternType="solid">
        <fgColor indexed="26"/>
        <bgColor indexed="26"/>
      </patternFill>
    </fill>
    <fill>
      <patternFill patternType="solid">
        <fgColor indexed="22"/>
        <bgColor indexed="22"/>
      </patternFill>
    </fill>
    <fill>
      <patternFill patternType="solid">
        <fgColor indexed="55"/>
        <bgColor indexed="55"/>
      </patternFill>
    </fill>
    <fill>
      <patternFill patternType="solid">
        <fgColor indexed="42"/>
        <bgColor indexed="42"/>
      </patternFill>
    </fill>
    <fill>
      <patternFill patternType="solid">
        <fgColor indexed="27"/>
        <bgColor indexed="27"/>
      </patternFill>
    </fill>
    <fill>
      <patternFill patternType="solid">
        <fgColor indexed="47"/>
        <bgColor indexed="47"/>
      </patternFill>
    </fill>
    <fill>
      <patternFill patternType="solid">
        <fgColor indexed="22"/>
        <bgColor indexed="31"/>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64"/>
      </patternFill>
    </fill>
    <fill>
      <patternFill patternType="solid">
        <fgColor indexed="47"/>
        <bgColor indexed="22"/>
      </patternFill>
    </fill>
    <fill>
      <patternFill patternType="mediumGray">
        <fgColor indexed="22"/>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40"/>
      </patternFill>
    </fill>
    <fill>
      <patternFill patternType="solid">
        <fgColor indexed="15"/>
      </patternFill>
    </fill>
    <fill>
      <patternFill patternType="solid">
        <fgColor theme="0" tint="-0.14999847407452621"/>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8"/>
      </left>
      <right/>
      <top style="thin">
        <color indexed="8"/>
      </top>
      <bottom style="thin">
        <color indexed="8"/>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style="thin">
        <color indexed="9"/>
      </left>
      <right style="thin">
        <color indexed="9"/>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style="thin">
        <color indexed="64"/>
      </left>
      <right/>
      <top style="thin">
        <color indexed="64"/>
      </top>
      <bottom style="thin">
        <color indexed="64"/>
      </bottom>
      <diagonal/>
    </border>
    <border>
      <left/>
      <right/>
      <top style="thin">
        <color indexed="62"/>
      </top>
      <bottom style="double">
        <color indexed="62"/>
      </bottom>
      <diagonal/>
    </border>
    <border>
      <left/>
      <right/>
      <top style="double">
        <color indexed="64"/>
      </top>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27637">
    <xf numFmtId="0" fontId="0" fillId="0" borderId="0"/>
    <xf numFmtId="0" fontId="4" fillId="0" borderId="0"/>
    <xf numFmtId="0" fontId="6" fillId="0" borderId="0"/>
    <xf numFmtId="0" fontId="11" fillId="0" borderId="0"/>
    <xf numFmtId="0" fontId="11" fillId="0" borderId="0">
      <alignment horizontal="right"/>
    </xf>
    <xf numFmtId="164" fontId="11" fillId="5" borderId="0"/>
    <xf numFmtId="165" fontId="11" fillId="5" borderId="0"/>
    <xf numFmtId="166" fontId="11" fillId="5" borderId="0"/>
    <xf numFmtId="167" fontId="11" fillId="5" borderId="0">
      <alignment horizontal="right"/>
    </xf>
    <xf numFmtId="168" fontId="12" fillId="0" borderId="0" applyFont="0" applyFill="0" applyBorder="0" applyAlignment="0" applyProtection="0"/>
    <xf numFmtId="0" fontId="13" fillId="0" borderId="0" applyFont="0" applyFill="0" applyBorder="0" applyAlignment="0" applyProtection="0"/>
    <xf numFmtId="169" fontId="12" fillId="0" borderId="0" applyFont="0" applyFill="0" applyBorder="0" applyAlignment="0" applyProtection="0"/>
    <xf numFmtId="0" fontId="10" fillId="0" borderId="0" applyNumberFormat="0" applyFill="0" applyBorder="0" applyAlignment="0" applyProtection="0"/>
    <xf numFmtId="40" fontId="14" fillId="0" borderId="0" applyFont="0" applyFill="0" applyBorder="0" applyAlignment="0" applyProtection="0"/>
    <xf numFmtId="38" fontId="14" fillId="0" borderId="0" applyFont="0" applyFill="0" applyBorder="0" applyAlignment="0" applyProtection="0"/>
    <xf numFmtId="170" fontId="15" fillId="0" borderId="0" applyFont="0" applyFill="0" applyBorder="0" applyAlignment="0" applyProtection="0"/>
    <xf numFmtId="171" fontId="15" fillId="0" borderId="0" applyFont="0" applyFill="0" applyBorder="0" applyAlignment="0" applyProtection="0"/>
    <xf numFmtId="6" fontId="16" fillId="0" borderId="0" applyFont="0" applyFill="0" applyBorder="0" applyAlignment="0" applyProtection="0"/>
    <xf numFmtId="0" fontId="17" fillId="0" borderId="0">
      <alignment vertical="center"/>
    </xf>
    <xf numFmtId="0" fontId="10" fillId="0" borderId="0" applyFont="0" applyFill="0" applyBorder="0" applyAlignment="0" applyProtection="0"/>
    <xf numFmtId="0" fontId="10" fillId="0" borderId="0" applyFont="0" applyFill="0" applyBorder="0" applyAlignment="0" applyProtection="0"/>
    <xf numFmtId="0" fontId="18" fillId="0" borderId="0"/>
    <xf numFmtId="0" fontId="10" fillId="0" borderId="0" applyNumberFormat="0" applyFill="0" applyBorder="0" applyAlignment="0" applyProtection="0"/>
    <xf numFmtId="172" fontId="19" fillId="0" borderId="0" applyFont="0" applyFill="0" applyBorder="0" applyAlignment="0" applyProtection="0"/>
    <xf numFmtId="0" fontId="20" fillId="0" borderId="0"/>
    <xf numFmtId="0" fontId="20" fillId="0" borderId="0"/>
    <xf numFmtId="0" fontId="21" fillId="0" borderId="0" applyNumberFormat="0" applyFill="0" applyBorder="0" applyAlignment="0" applyProtection="0"/>
    <xf numFmtId="0" fontId="20" fillId="0" borderId="0"/>
    <xf numFmtId="0" fontId="17" fillId="0" borderId="0"/>
    <xf numFmtId="173" fontId="22" fillId="0" borderId="0" applyFont="0" applyFill="0" applyBorder="0" applyAlignment="0" applyProtection="0"/>
    <xf numFmtId="0" fontId="23" fillId="0" borderId="0"/>
    <xf numFmtId="170" fontId="23" fillId="0" borderId="0" applyFont="0" applyFill="0" applyBorder="0" applyAlignment="0" applyProtection="0"/>
    <xf numFmtId="171" fontId="23" fillId="0" borderId="0" applyFont="0" applyFill="0" applyBorder="0" applyAlignment="0" applyProtection="0"/>
    <xf numFmtId="173" fontId="22" fillId="0" borderId="0" applyFont="0" applyFill="0" applyBorder="0" applyAlignment="0" applyProtection="0"/>
    <xf numFmtId="0" fontId="24" fillId="5" borderId="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6" fillId="6" borderId="0" applyNumberFormat="0" applyBorder="0" applyAlignment="0" applyProtection="0"/>
    <xf numFmtId="0" fontId="25" fillId="6"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6" fillId="7" borderId="0" applyNumberFormat="0" applyBorder="0" applyAlignment="0" applyProtection="0"/>
    <xf numFmtId="0" fontId="25" fillId="7"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6" fillId="8" borderId="0" applyNumberFormat="0" applyBorder="0" applyAlignment="0" applyProtection="0"/>
    <xf numFmtId="0" fontId="25" fillId="8"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5" fillId="11" borderId="0" applyNumberFormat="0" applyBorder="0" applyAlignment="0" applyProtection="0"/>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6"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8"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7" fillId="11" borderId="0" applyNumberFormat="0" applyBorder="0" applyAlignment="0" applyProtection="0">
      <alignment vertical="center"/>
    </xf>
    <xf numFmtId="0" fontId="28" fillId="5" borderId="0"/>
    <xf numFmtId="174" fontId="23" fillId="0" borderId="0" applyFont="0" applyFill="0" applyBorder="0" applyAlignment="0" applyProtection="0"/>
    <xf numFmtId="174" fontId="17" fillId="0" borderId="0" applyFont="0" applyFill="0" applyBorder="0" applyAlignment="0" applyProtection="0"/>
    <xf numFmtId="175" fontId="23" fillId="0" borderId="0" applyFont="0" applyFill="0" applyBorder="0" applyAlignment="0" applyProtection="0"/>
    <xf numFmtId="0" fontId="29" fillId="0" borderId="0">
      <alignment wrapText="1"/>
    </xf>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3"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14"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9"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2"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5" fillId="15" borderId="0" applyNumberFormat="0" applyBorder="0" applyAlignment="0" applyProtection="0"/>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14"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9"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2"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27" fillId="15" borderId="0" applyNumberFormat="0" applyBorder="0" applyAlignment="0" applyProtection="0">
      <alignment vertical="center"/>
    </xf>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6"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4"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0" fillId="19" borderId="0" applyNumberFormat="0" applyBorder="0" applyAlignment="0" applyProtection="0"/>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1"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22"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7"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18"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0" fontId="30" fillId="23" borderId="0" applyNumberFormat="0" applyBorder="0" applyAlignment="0" applyProtection="0"/>
    <xf numFmtId="173" fontId="32" fillId="0" borderId="0" applyFont="0" applyFill="0" applyBorder="0" applyAlignment="0" applyProtection="0"/>
    <xf numFmtId="0" fontId="33" fillId="0" borderId="0" applyFont="0" applyFill="0" applyBorder="0" applyAlignment="0" applyProtection="0"/>
    <xf numFmtId="173" fontId="34" fillId="0" borderId="0" applyFont="0" applyFill="0" applyBorder="0" applyAlignment="0" applyProtection="0"/>
    <xf numFmtId="176" fontId="32" fillId="0" borderId="0" applyFont="0" applyFill="0" applyBorder="0" applyAlignment="0" applyProtection="0"/>
    <xf numFmtId="0" fontId="33" fillId="0" borderId="0" applyFont="0" applyFill="0" applyBorder="0" applyAlignment="0" applyProtection="0"/>
    <xf numFmtId="176" fontId="34" fillId="0" borderId="0" applyFont="0" applyFill="0" applyBorder="0" applyAlignment="0" applyProtection="0"/>
    <xf numFmtId="177" fontId="32" fillId="0" borderId="0" applyFont="0" applyFill="0" applyBorder="0" applyAlignment="0" applyProtection="0"/>
    <xf numFmtId="0" fontId="33" fillId="0" borderId="0" applyFont="0" applyFill="0" applyBorder="0" applyAlignment="0" applyProtection="0"/>
    <xf numFmtId="177" fontId="34" fillId="0" borderId="0" applyFont="0" applyFill="0" applyBorder="0" applyAlignment="0" applyProtection="0"/>
    <xf numFmtId="178" fontId="32" fillId="0" borderId="0" applyFont="0" applyFill="0" applyBorder="0" applyAlignment="0" applyProtection="0"/>
    <xf numFmtId="0" fontId="33" fillId="0" borderId="0" applyFont="0" applyFill="0" applyBorder="0" applyAlignment="0" applyProtection="0"/>
    <xf numFmtId="178" fontId="34" fillId="0" borderId="0" applyFont="0" applyFill="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6" fillId="0" borderId="0" applyNumberFormat="0" applyFill="0" applyBorder="0" applyAlignment="0" applyProtection="0"/>
    <xf numFmtId="0" fontId="33" fillId="0" borderId="0"/>
    <xf numFmtId="0" fontId="37" fillId="0" borderId="0"/>
    <xf numFmtId="0" fontId="33" fillId="0" borderId="0"/>
    <xf numFmtId="0" fontId="37" fillId="0" borderId="0"/>
    <xf numFmtId="0" fontId="38" fillId="0" borderId="0"/>
    <xf numFmtId="179" fontId="10" fillId="0" borderId="0" applyFill="0" applyBorder="0" applyAlignment="0"/>
    <xf numFmtId="179" fontId="10" fillId="0" borderId="0" applyFill="0" applyBorder="0" applyAlignment="0"/>
    <xf numFmtId="179" fontId="10" fillId="0" borderId="0" applyFill="0" applyBorder="0" applyAlignment="0"/>
    <xf numFmtId="179" fontId="10" fillId="0" borderId="0" applyFill="0" applyBorder="0" applyAlignment="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40" fillId="0" borderId="0"/>
    <xf numFmtId="3" fontId="20" fillId="0" borderId="1"/>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0" fontId="41" fillId="25" borderId="19" applyNumberFormat="0" applyAlignment="0" applyProtection="0"/>
    <xf numFmtId="180" fontId="42"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38" fontId="43" fillId="0" borderId="0" applyFont="0" applyFill="0" applyBorder="0" applyAlignment="0" applyProtection="0">
      <alignment vertical="center"/>
    </xf>
    <xf numFmtId="38" fontId="43" fillId="0" borderId="0" applyFont="0" applyFill="0" applyBorder="0" applyAlignment="0" applyProtection="0">
      <alignment vertical="center"/>
    </xf>
    <xf numFmtId="38" fontId="43" fillId="0" borderId="0" applyFont="0" applyFill="0" applyBorder="0" applyAlignment="0" applyProtection="0">
      <alignment vertical="center"/>
    </xf>
    <xf numFmtId="38" fontId="43" fillId="0" borderId="0" applyFont="0" applyFill="0" applyBorder="0" applyAlignment="0" applyProtection="0">
      <alignment vertical="center"/>
    </xf>
    <xf numFmtId="170"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8" fillId="0" borderId="0" applyFont="0" applyFill="0" applyBorder="0" applyAlignment="0" applyProtection="0"/>
    <xf numFmtId="41" fontId="10"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8" fillId="0" borderId="0" applyFont="0" applyFill="0" applyBorder="0" applyAlignment="0" applyProtection="0"/>
    <xf numFmtId="181" fontId="10" fillId="0" borderId="0" applyFill="0" applyBorder="0" applyAlignment="0" applyProtection="0"/>
    <xf numFmtId="43" fontId="10" fillId="0" borderId="0" applyFont="0" applyFill="0" applyBorder="0" applyAlignment="0" applyProtection="0"/>
    <xf numFmtId="171" fontId="19" fillId="0" borderId="0" applyFont="0" applyFill="0" applyBorder="0" applyAlignment="0" applyProtection="0"/>
    <xf numFmtId="181" fontId="10" fillId="0" borderId="0" applyFill="0" applyBorder="0" applyAlignment="0" applyProtection="0"/>
    <xf numFmtId="171" fontId="8" fillId="0" borderId="0" applyFont="0" applyFill="0" applyBorder="0" applyAlignment="0" applyProtection="0"/>
    <xf numFmtId="43" fontId="10" fillId="0" borderId="0" applyFont="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25"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71" fontId="19" fillId="0" borderId="0" applyFont="0" applyFill="0" applyBorder="0" applyAlignment="0" applyProtection="0"/>
    <xf numFmtId="43" fontId="10"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1"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71"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2" fontId="10" fillId="0" borderId="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71" fontId="44"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171"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44" fillId="0" borderId="0" applyFont="0" applyFill="0" applyBorder="0" applyAlignment="0" applyProtection="0"/>
    <xf numFmtId="43" fontId="10" fillId="0" borderId="0" applyFont="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171"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44" fillId="0" borderId="0" applyFont="0" applyFill="0" applyBorder="0" applyAlignment="0" applyProtection="0"/>
    <xf numFmtId="43" fontId="10" fillId="0" borderId="0" applyFont="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71" fontId="10" fillId="0" borderId="0" applyFont="0" applyFill="0" applyBorder="0" applyAlignment="0" applyProtection="0"/>
    <xf numFmtId="171" fontId="10"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171" fontId="19" fillId="0" borderId="0" applyFont="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43" fontId="19" fillId="0" borderId="0" applyFont="0" applyFill="0" applyBorder="0" applyAlignment="0" applyProtection="0"/>
    <xf numFmtId="182" fontId="10" fillId="0" borderId="0" applyFill="0" applyBorder="0" applyAlignment="0" applyProtection="0"/>
    <xf numFmtId="182" fontId="10" fillId="0" borderId="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71"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0" fillId="0" borderId="0" applyFont="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181" fontId="10" fillId="0" borderId="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81" fontId="10" fillId="0" borderId="0" applyFill="0" applyBorder="0" applyAlignment="0" applyProtection="0"/>
    <xf numFmtId="171"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0"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44" fillId="0" borderId="0" applyFont="0" applyFill="0" applyBorder="0" applyAlignment="0" applyProtection="0"/>
    <xf numFmtId="181" fontId="10" fillId="0" borderId="0" applyFill="0" applyBorder="0" applyAlignment="0" applyProtection="0"/>
    <xf numFmtId="183" fontId="10" fillId="0" borderId="0" applyFill="0" applyBorder="0" applyAlignment="0" applyProtection="0"/>
    <xf numFmtId="43" fontId="8"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8"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71"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71" fontId="1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8" fillId="0" borderId="0" applyFont="0" applyFill="0" applyBorder="0" applyAlignment="0" applyProtection="0"/>
    <xf numFmtId="171" fontId="44"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44" fillId="0" borderId="0" applyFont="0" applyFill="0" applyBorder="0" applyAlignment="0" applyProtection="0"/>
    <xf numFmtId="43" fontId="25" fillId="0" borderId="0" applyFont="0" applyFill="0" applyBorder="0" applyAlignment="0" applyProtection="0"/>
    <xf numFmtId="43" fontId="8" fillId="0" borderId="0" applyFont="0" applyFill="0" applyBorder="0" applyAlignment="0" applyProtection="0"/>
    <xf numFmtId="171" fontId="44"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71" fontId="44" fillId="0" borderId="0" applyFont="0" applyFill="0" applyBorder="0" applyAlignment="0" applyProtection="0"/>
    <xf numFmtId="43" fontId="19" fillId="0" borderId="0" applyFont="0" applyFill="0" applyBorder="0" applyAlignment="0" applyProtection="0"/>
    <xf numFmtId="171" fontId="19" fillId="0" borderId="0" applyFont="0" applyFill="0" applyBorder="0" applyAlignment="0" applyProtection="0"/>
    <xf numFmtId="171" fontId="19" fillId="0" borderId="0" applyFont="0" applyFill="0" applyBorder="0" applyAlignment="0" applyProtection="0"/>
    <xf numFmtId="184" fontId="20" fillId="0" borderId="0"/>
    <xf numFmtId="3" fontId="10" fillId="0" borderId="0" applyFont="0" applyFill="0" applyBorder="0" applyAlignment="0" applyProtection="0"/>
    <xf numFmtId="0" fontId="45" fillId="0" borderId="0" applyNumberFormat="0" applyAlignment="0">
      <alignment horizontal="left"/>
    </xf>
    <xf numFmtId="44" fontId="19" fillId="0" borderId="0" applyFont="0" applyFill="0" applyBorder="0" applyAlignment="0" applyProtection="0"/>
    <xf numFmtId="44" fontId="19"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10" fillId="0" borderId="0" applyFont="0" applyFill="0" applyBorder="0" applyAlignment="0" applyProtection="0"/>
    <xf numFmtId="44" fontId="25" fillId="0" borderId="0" applyFont="0" applyFill="0" applyBorder="0" applyAlignment="0" applyProtection="0"/>
    <xf numFmtId="185" fontId="10" fillId="0" borderId="0" applyFont="0" applyFill="0" applyBorder="0" applyAlignment="0" applyProtection="0"/>
    <xf numFmtId="186" fontId="20" fillId="0" borderId="0"/>
    <xf numFmtId="187" fontId="11" fillId="5" borderId="20">
      <alignment horizontal="right"/>
    </xf>
    <xf numFmtId="187" fontId="11" fillId="5" borderId="20">
      <alignment horizontal="right"/>
    </xf>
    <xf numFmtId="0" fontId="9" fillId="5" borderId="0" applyNumberFormat="0" applyFont="0" applyFill="0" applyBorder="0" applyProtection="0">
      <alignment horizontal="left"/>
    </xf>
    <xf numFmtId="0" fontId="10" fillId="0" borderId="0" applyFont="0" applyFill="0" applyBorder="0" applyAlignment="0" applyProtection="0"/>
    <xf numFmtId="188" fontId="20" fillId="0" borderId="0"/>
    <xf numFmtId="170" fontId="46" fillId="0" borderId="0" applyFont="0" applyFill="0" applyBorder="0" applyAlignment="0" applyProtection="0"/>
    <xf numFmtId="171" fontId="46" fillId="0" borderId="0" applyFont="0" applyFill="0" applyBorder="0" applyAlignment="0" applyProtection="0"/>
    <xf numFmtId="170" fontId="46" fillId="0" borderId="0" applyFont="0" applyFill="0" applyBorder="0" applyAlignment="0" applyProtection="0"/>
    <xf numFmtId="41"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41" fontId="46" fillId="0" borderId="0" applyFont="0" applyFill="0" applyBorder="0" applyAlignment="0" applyProtection="0"/>
    <xf numFmtId="41" fontId="46" fillId="0" borderId="0" applyFont="0" applyFill="0" applyBorder="0" applyAlignment="0" applyProtection="0"/>
    <xf numFmtId="41"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170" fontId="46" fillId="0" borderId="0" applyFont="0" applyFill="0" applyBorder="0" applyAlignment="0" applyProtection="0"/>
    <xf numFmtId="41" fontId="46" fillId="0" borderId="0" applyFont="0" applyFill="0" applyBorder="0" applyAlignment="0" applyProtection="0"/>
    <xf numFmtId="41" fontId="46" fillId="0" borderId="0" applyFont="0" applyFill="0" applyBorder="0" applyAlignment="0" applyProtection="0"/>
    <xf numFmtId="189" fontId="46" fillId="0" borderId="0" applyFont="0" applyFill="0" applyBorder="0" applyAlignment="0" applyProtection="0"/>
    <xf numFmtId="189" fontId="46" fillId="0" borderId="0" applyFont="0" applyFill="0" applyBorder="0" applyAlignment="0" applyProtection="0"/>
    <xf numFmtId="41" fontId="46" fillId="0" borderId="0" applyFont="0" applyFill="0" applyBorder="0" applyAlignment="0" applyProtection="0"/>
    <xf numFmtId="171" fontId="46" fillId="0" borderId="0" applyFont="0" applyFill="0" applyBorder="0" applyAlignment="0" applyProtection="0"/>
    <xf numFmtId="43" fontId="46" fillId="0" borderId="0" applyFont="0" applyFill="0" applyBorder="0" applyAlignment="0" applyProtection="0"/>
    <xf numFmtId="171" fontId="46" fillId="0" borderId="0" applyFont="0" applyFill="0" applyBorder="0" applyAlignment="0" applyProtection="0"/>
    <xf numFmtId="171"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71" fontId="46" fillId="0" borderId="0" applyFont="0" applyFill="0" applyBorder="0" applyAlignment="0" applyProtection="0"/>
    <xf numFmtId="171" fontId="46" fillId="0" borderId="0" applyFont="0" applyFill="0" applyBorder="0" applyAlignment="0" applyProtection="0"/>
    <xf numFmtId="171" fontId="46" fillId="0" borderId="0" applyFont="0" applyFill="0" applyBorder="0" applyAlignment="0" applyProtection="0"/>
    <xf numFmtId="43" fontId="46" fillId="0" borderId="0" applyFont="0" applyFill="0" applyBorder="0" applyAlignment="0" applyProtection="0"/>
    <xf numFmtId="43" fontId="46" fillId="0" borderId="0" applyFont="0" applyFill="0" applyBorder="0" applyAlignment="0" applyProtection="0"/>
    <xf numFmtId="190" fontId="46" fillId="0" borderId="0" applyFont="0" applyFill="0" applyBorder="0" applyAlignment="0" applyProtection="0"/>
    <xf numFmtId="190" fontId="46" fillId="0" borderId="0" applyFont="0" applyFill="0" applyBorder="0" applyAlignment="0" applyProtection="0"/>
    <xf numFmtId="43" fontId="46" fillId="0" borderId="0" applyFont="0" applyFill="0" applyBorder="0" applyAlignment="0" applyProtection="0"/>
    <xf numFmtId="0" fontId="47" fillId="0" borderId="0" applyNumberFormat="0" applyAlignment="0">
      <alignment horizontal="left"/>
    </xf>
    <xf numFmtId="191" fontId="11" fillId="26" borderId="0"/>
    <xf numFmtId="192" fontId="11" fillId="26" borderId="0"/>
    <xf numFmtId="193" fontId="11" fillId="26" borderId="0"/>
    <xf numFmtId="194" fontId="11" fillId="0" borderId="0"/>
    <xf numFmtId="191" fontId="11" fillId="26" borderId="0"/>
    <xf numFmtId="195" fontId="11" fillId="0" borderId="0"/>
    <xf numFmtId="196" fontId="11" fillId="0" borderId="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2" fontId="10" fillId="0" borderId="0" applyFont="0" applyFill="0" applyBorder="0" applyAlignment="0" applyProtection="0"/>
    <xf numFmtId="192" fontId="11" fillId="0" borderId="21"/>
    <xf numFmtId="197" fontId="11" fillId="5" borderId="20">
      <alignment horizontal="right"/>
    </xf>
    <xf numFmtId="197" fontId="11" fillId="5" borderId="20">
      <alignment horizontal="right"/>
    </xf>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0" fontId="49" fillId="8" borderId="0" applyNumberFormat="0" applyBorder="0" applyAlignment="0" applyProtection="0"/>
    <xf numFmtId="38" fontId="50" fillId="5" borderId="0" applyNumberFormat="0" applyBorder="0" applyAlignment="0" applyProtection="0"/>
    <xf numFmtId="0" fontId="51" fillId="0" borderId="0">
      <alignment horizontal="left"/>
    </xf>
    <xf numFmtId="0" fontId="52" fillId="0" borderId="22" applyNumberFormat="0" applyAlignment="0" applyProtection="0">
      <alignment horizontal="left" vertical="center"/>
    </xf>
    <xf numFmtId="0" fontId="52" fillId="0" borderId="23">
      <alignment horizontal="left" vertical="center"/>
    </xf>
    <xf numFmtId="198" fontId="53" fillId="27" borderId="0">
      <alignment horizontal="left" vertical="top"/>
    </xf>
    <xf numFmtId="0" fontId="54" fillId="0" borderId="24" applyNumberFormat="0" applyFill="0" applyAlignment="0" applyProtection="0"/>
    <xf numFmtId="0" fontId="54" fillId="0" borderId="24" applyNumberFormat="0" applyFill="0" applyAlignment="0" applyProtection="0"/>
    <xf numFmtId="0" fontId="54" fillId="0" borderId="24" applyNumberFormat="0" applyFill="0" applyAlignment="0" applyProtection="0"/>
    <xf numFmtId="0" fontId="54" fillId="0" borderId="24"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4" fillId="0" borderId="24" applyNumberFormat="0" applyFill="0" applyAlignment="0" applyProtection="0"/>
    <xf numFmtId="0" fontId="54" fillId="0" borderId="24"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6" fillId="0" borderId="25" applyNumberFormat="0" applyFill="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6" fillId="0" borderId="25" applyNumberFormat="0" applyFill="0" applyAlignment="0" applyProtection="0"/>
    <xf numFmtId="0" fontId="56" fillId="0" borderId="25"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5" fillId="0" borderId="0" applyProtection="0"/>
    <xf numFmtId="0" fontId="52" fillId="0" borderId="0" applyProtection="0"/>
    <xf numFmtId="5" fontId="58" fillId="28" borderId="1" applyNumberFormat="0" applyAlignment="0">
      <alignment horizontal="left" vertical="top"/>
    </xf>
    <xf numFmtId="49" fontId="59" fillId="0" borderId="1">
      <alignment vertical="center"/>
    </xf>
    <xf numFmtId="0" fontId="6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2" fillId="0" borderId="0" applyBorder="0"/>
    <xf numFmtId="0" fontId="5" fillId="27" borderId="0">
      <alignment horizontal="left" wrapText="1" indent="2"/>
    </xf>
    <xf numFmtId="10" fontId="50" fillId="27" borderId="1" applyNumberFormat="0" applyBorder="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2" fillId="0" borderId="0"/>
    <xf numFmtId="0" fontId="19" fillId="0" borderId="0"/>
    <xf numFmtId="0" fontId="20" fillId="0" borderId="0"/>
    <xf numFmtId="0" fontId="10" fillId="0" borderId="0"/>
    <xf numFmtId="0" fontId="10" fillId="0" borderId="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199" fontId="11" fillId="0" borderId="0">
      <alignment horizontal="right"/>
    </xf>
    <xf numFmtId="200" fontId="11" fillId="26" borderId="0">
      <alignment horizontal="right"/>
    </xf>
    <xf numFmtId="201" fontId="11" fillId="26" borderId="20">
      <alignment horizontal="right"/>
    </xf>
    <xf numFmtId="0" fontId="65" fillId="0" borderId="28"/>
    <xf numFmtId="202" fontId="10" fillId="0" borderId="2"/>
    <xf numFmtId="203" fontId="20" fillId="0" borderId="0" applyFont="0" applyFill="0" applyBorder="0" applyAlignment="0" applyProtection="0"/>
    <xf numFmtId="204" fontId="20" fillId="0" borderId="0" applyFont="0" applyFill="0" applyBorder="0" applyAlignment="0" applyProtection="0"/>
    <xf numFmtId="0" fontId="66" fillId="0" borderId="0" applyNumberFormat="0" applyFont="0" applyFill="0" applyAlignment="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7" fillId="29" borderId="0" applyNumberFormat="0" applyBorder="0" applyAlignment="0" applyProtection="0"/>
    <xf numFmtId="0" fontId="68" fillId="0" borderId="0"/>
    <xf numFmtId="37" fontId="69" fillId="0" borderId="0"/>
    <xf numFmtId="205" fontId="10" fillId="0" borderId="0"/>
    <xf numFmtId="205" fontId="10" fillId="0" borderId="0"/>
    <xf numFmtId="205" fontId="10" fillId="0" borderId="0"/>
    <xf numFmtId="205"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70"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71"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9"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4" fillId="0" borderId="0"/>
    <xf numFmtId="0" fontId="10" fillId="0" borderId="0"/>
    <xf numFmtId="0" fontId="10" fillId="0" borderId="0"/>
    <xf numFmtId="0" fontId="10" fillId="0" borderId="0"/>
    <xf numFmtId="0" fontId="10" fillId="0" borderId="0"/>
    <xf numFmtId="0" fontId="1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9" fillId="0" borderId="0"/>
    <xf numFmtId="0" fontId="10" fillId="0" borderId="0"/>
    <xf numFmtId="0" fontId="44" fillId="0" borderId="0"/>
    <xf numFmtId="0" fontId="44" fillId="0" borderId="0"/>
    <xf numFmtId="0" fontId="44" fillId="0" borderId="0"/>
    <xf numFmtId="0" fontId="44"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9" fillId="0" borderId="0"/>
    <xf numFmtId="0" fontId="19" fillId="0" borderId="0"/>
    <xf numFmtId="0" fontId="19" fillId="0" borderId="0"/>
    <xf numFmtId="0" fontId="19"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9" fillId="0" borderId="0"/>
    <xf numFmtId="0" fontId="19" fillId="0" borderId="0"/>
    <xf numFmtId="0" fontId="19" fillId="0" borderId="0"/>
    <xf numFmtId="0" fontId="1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20" fillId="0" borderId="0"/>
    <xf numFmtId="0" fontId="20" fillId="0" borderId="0"/>
    <xf numFmtId="0" fontId="20" fillId="0" borderId="0"/>
    <xf numFmtId="0" fontId="20" fillId="0" borderId="0"/>
    <xf numFmtId="0" fontId="20" fillId="0" borderId="0"/>
    <xf numFmtId="0" fontId="44" fillId="0" borderId="0"/>
    <xf numFmtId="0" fontId="44" fillId="0" borderId="0"/>
    <xf numFmtId="0" fontId="44" fillId="0" borderId="0"/>
    <xf numFmtId="0" fontId="19" fillId="0" borderId="0"/>
    <xf numFmtId="0" fontId="10" fillId="0" borderId="0"/>
    <xf numFmtId="0" fontId="10" fillId="0" borderId="0"/>
    <xf numFmtId="0" fontId="10"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44" fillId="0" borderId="0"/>
    <xf numFmtId="0" fontId="19" fillId="0" borderId="0"/>
    <xf numFmtId="0" fontId="19" fillId="0" borderId="0"/>
    <xf numFmtId="0" fontId="19" fillId="0" borderId="0"/>
    <xf numFmtId="0" fontId="19" fillId="0" borderId="0"/>
    <xf numFmtId="0" fontId="19" fillId="0" borderId="0"/>
    <xf numFmtId="0" fontId="10" fillId="0" borderId="0"/>
    <xf numFmtId="0" fontId="25" fillId="0" borderId="0"/>
    <xf numFmtId="0" fontId="72" fillId="0" borderId="0">
      <alignment vertical="center"/>
    </xf>
    <xf numFmtId="0" fontId="73" fillId="0" borderId="0"/>
    <xf numFmtId="0" fontId="44" fillId="0" borderId="0"/>
    <xf numFmtId="0" fontId="44" fillId="0" borderId="0"/>
    <xf numFmtId="0" fontId="44" fillId="0" borderId="0"/>
    <xf numFmtId="0" fontId="44" fillId="0" borderId="0"/>
    <xf numFmtId="0" fontId="19"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44" fillId="0" borderId="0"/>
    <xf numFmtId="0" fontId="44" fillId="0" borderId="0"/>
    <xf numFmtId="0" fontId="19" fillId="0" borderId="0"/>
    <xf numFmtId="0" fontId="19" fillId="0" borderId="0"/>
    <xf numFmtId="0" fontId="44" fillId="0" borderId="0"/>
    <xf numFmtId="0" fontId="44" fillId="0" borderId="0"/>
    <xf numFmtId="0" fontId="44" fillId="0" borderId="0"/>
    <xf numFmtId="0" fontId="44" fillId="0" borderId="0"/>
    <xf numFmtId="0" fontId="44" fillId="0" borderId="0"/>
    <xf numFmtId="0" fontId="44" fillId="0" borderId="0"/>
    <xf numFmtId="0" fontId="19" fillId="0" borderId="0"/>
    <xf numFmtId="0" fontId="44" fillId="0" borderId="0"/>
    <xf numFmtId="0" fontId="44" fillId="0" borderId="0"/>
    <xf numFmtId="0" fontId="1" fillId="0" borderId="0"/>
    <xf numFmtId="0" fontId="1" fillId="0" borderId="0"/>
    <xf numFmtId="0" fontId="1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44" fillId="0" borderId="0"/>
    <xf numFmtId="0" fontId="44" fillId="0" borderId="0"/>
    <xf numFmtId="0" fontId="44"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4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4" fillId="0" borderId="0"/>
    <xf numFmtId="0" fontId="19" fillId="0" borderId="0"/>
    <xf numFmtId="0" fontId="44" fillId="0" borderId="0"/>
    <xf numFmtId="0" fontId="43" fillId="0" borderId="0"/>
    <xf numFmtId="0" fontId="44" fillId="0" borderId="0"/>
    <xf numFmtId="0" fontId="19"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44" fillId="0" borderId="0"/>
    <xf numFmtId="0" fontId="19" fillId="0" borderId="0"/>
    <xf numFmtId="0" fontId="19" fillId="0" borderId="0"/>
    <xf numFmtId="0" fontId="19" fillId="0" borderId="0"/>
    <xf numFmtId="0" fontId="19" fillId="0" borderId="0"/>
    <xf numFmtId="0" fontId="44" fillId="0" borderId="0"/>
    <xf numFmtId="0" fontId="10" fillId="0" borderId="0"/>
    <xf numFmtId="0" fontId="10" fillId="0" borderId="0"/>
    <xf numFmtId="0" fontId="44" fillId="0" borderId="0"/>
    <xf numFmtId="0" fontId="44" fillId="0" borderId="0"/>
    <xf numFmtId="0" fontId="19" fillId="0" borderId="0"/>
    <xf numFmtId="0" fontId="19" fillId="0" borderId="0"/>
    <xf numFmtId="0" fontId="19" fillId="0" borderId="0"/>
    <xf numFmtId="0" fontId="44" fillId="0" borderId="0"/>
    <xf numFmtId="0" fontId="44" fillId="0" borderId="0"/>
    <xf numFmtId="0" fontId="19" fillId="0" borderId="0"/>
    <xf numFmtId="0" fontId="19" fillId="0" borderId="0"/>
    <xf numFmtId="0" fontId="19" fillId="0" borderId="0"/>
    <xf numFmtId="0" fontId="19" fillId="0" borderId="0"/>
    <xf numFmtId="0" fontId="44" fillId="0" borderId="0"/>
    <xf numFmtId="0" fontId="19" fillId="0" borderId="0"/>
    <xf numFmtId="0" fontId="19" fillId="0" borderId="0"/>
    <xf numFmtId="0" fontId="44"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6"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5"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5"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10"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25" fillId="0" borderId="0"/>
    <xf numFmtId="0" fontId="19" fillId="0" borderId="0"/>
    <xf numFmtId="0" fontId="25" fillId="0" borderId="0"/>
    <xf numFmtId="0" fontId="19" fillId="0" borderId="0"/>
    <xf numFmtId="0" fontId="25" fillId="0" borderId="0"/>
    <xf numFmtId="0" fontId="71" fillId="0" borderId="0"/>
    <xf numFmtId="0" fontId="71" fillId="0" borderId="0"/>
    <xf numFmtId="0" fontId="71" fillId="0" borderId="0"/>
    <xf numFmtId="0" fontId="71" fillId="0" borderId="0"/>
    <xf numFmtId="0" fontId="10" fillId="0" borderId="0"/>
    <xf numFmtId="0" fontId="19" fillId="0" borderId="0"/>
    <xf numFmtId="0" fontId="19" fillId="0" borderId="0"/>
    <xf numFmtId="0" fontId="74" fillId="0" borderId="0"/>
    <xf numFmtId="0" fontId="74" fillId="0" borderId="0"/>
    <xf numFmtId="0" fontId="8" fillId="0" borderId="0"/>
    <xf numFmtId="0" fontId="8" fillId="0" borderId="0"/>
    <xf numFmtId="0" fontId="8"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0" fillId="0" borderId="0"/>
    <xf numFmtId="0" fontId="8" fillId="0" borderId="0"/>
    <xf numFmtId="0" fontId="8" fillId="0" borderId="0"/>
    <xf numFmtId="0" fontId="10" fillId="0" borderId="0"/>
    <xf numFmtId="0" fontId="8"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19" fillId="0" borderId="0"/>
    <xf numFmtId="0" fontId="19"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71" fillId="0" borderId="0"/>
    <xf numFmtId="0" fontId="10" fillId="0" borderId="0"/>
    <xf numFmtId="0" fontId="19" fillId="0" borderId="0"/>
    <xf numFmtId="0" fontId="6" fillId="0" borderId="0"/>
    <xf numFmtId="0" fontId="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 fillId="0" borderId="0"/>
    <xf numFmtId="0" fontId="6" fillId="0" borderId="0"/>
    <xf numFmtId="0" fontId="10" fillId="0" borderId="0"/>
    <xf numFmtId="0" fontId="10" fillId="0" borderId="0"/>
    <xf numFmtId="0" fontId="19" fillId="0" borderId="0"/>
    <xf numFmtId="0" fontId="19" fillId="0" borderId="0"/>
    <xf numFmtId="0" fontId="10" fillId="0" borderId="0"/>
    <xf numFmtId="0" fontId="10" fillId="0" borderId="0"/>
    <xf numFmtId="0" fontId="10" fillId="0" borderId="0"/>
    <xf numFmtId="0" fontId="10" fillId="0" borderId="0"/>
    <xf numFmtId="0" fontId="10" fillId="0" borderId="0"/>
    <xf numFmtId="0" fontId="75" fillId="0" borderId="0"/>
    <xf numFmtId="0" fontId="1" fillId="0" borderId="0"/>
    <xf numFmtId="0" fontId="6" fillId="0" borderId="0"/>
    <xf numFmtId="0" fontId="6" fillId="0" borderId="0"/>
    <xf numFmtId="0" fontId="10" fillId="0" borderId="0"/>
    <xf numFmtId="0" fontId="6" fillId="0" borderId="0"/>
    <xf numFmtId="0" fontId="19" fillId="0" borderId="0"/>
    <xf numFmtId="0" fontId="46" fillId="0" borderId="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206" fontId="11" fillId="26" borderId="0"/>
    <xf numFmtId="207" fontId="11" fillId="0" borderId="0"/>
    <xf numFmtId="10" fontId="10" fillId="0" borderId="0" applyFont="0" applyFill="0" applyBorder="0" applyAlignment="0" applyProtection="0"/>
    <xf numFmtId="10" fontId="10" fillId="0" borderId="0" applyFont="0" applyFill="0" applyBorder="0" applyAlignment="0" applyProtection="0"/>
    <xf numFmtId="10"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25"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10" fillId="0" borderId="0" applyFill="0" applyBorder="0" applyAlignment="0" applyProtection="0"/>
    <xf numFmtId="9" fontId="44"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25"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25" fillId="0" borderId="0" applyFont="0" applyFill="0" applyBorder="0" applyAlignment="0" applyProtection="0"/>
    <xf numFmtId="9" fontId="2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8" fillId="0" borderId="0" applyFont="0" applyFill="0" applyBorder="0" applyAlignment="0" applyProtection="0"/>
    <xf numFmtId="9" fontId="19" fillId="0" borderId="0" applyFont="0" applyFill="0" applyBorder="0" applyAlignment="0" applyProtection="0"/>
    <xf numFmtId="9" fontId="19" fillId="0" borderId="0" applyFont="0" applyFill="0" applyBorder="0" applyAlignment="0" applyProtection="0"/>
    <xf numFmtId="9" fontId="10" fillId="0" borderId="0" applyFill="0" applyBorder="0" applyAlignment="0" applyProtection="0"/>
    <xf numFmtId="9" fontId="8" fillId="0" borderId="0" applyFont="0" applyFill="0" applyBorder="0" applyAlignment="0" applyProtection="0"/>
    <xf numFmtId="208" fontId="11" fillId="26" borderId="0">
      <alignment horizontal="right"/>
    </xf>
    <xf numFmtId="0" fontId="20" fillId="0" borderId="0" applyNumberFormat="0" applyFont="0" applyFill="0" applyBorder="0" applyAlignment="0" applyProtection="0">
      <alignment horizontal="left"/>
    </xf>
    <xf numFmtId="0" fontId="77" fillId="0" borderId="28">
      <alignment horizontal="center"/>
    </xf>
    <xf numFmtId="209" fontId="11" fillId="5" borderId="0"/>
    <xf numFmtId="209" fontId="11" fillId="5" borderId="0"/>
    <xf numFmtId="0" fontId="78" fillId="0" borderId="0">
      <alignment horizontal="center"/>
    </xf>
    <xf numFmtId="0" fontId="11" fillId="0" borderId="31">
      <alignment horizontal="centerContinuous"/>
    </xf>
    <xf numFmtId="210" fontId="11" fillId="5" borderId="0">
      <alignment horizontal="right"/>
    </xf>
    <xf numFmtId="211" fontId="11" fillId="5" borderId="20">
      <alignment horizontal="right"/>
    </xf>
    <xf numFmtId="212" fontId="79" fillId="0" borderId="0" applyNumberFormat="0" applyFill="0" applyBorder="0" applyAlignment="0" applyProtection="0">
      <alignment horizontal="left"/>
    </xf>
    <xf numFmtId="4" fontId="80" fillId="31" borderId="32" applyNumberFormat="0" applyProtection="0">
      <alignment vertical="center"/>
    </xf>
    <xf numFmtId="4" fontId="81" fillId="31" borderId="32" applyNumberFormat="0" applyProtection="0">
      <alignment vertical="center"/>
    </xf>
    <xf numFmtId="4" fontId="82" fillId="31" borderId="32" applyNumberFormat="0" applyProtection="0">
      <alignment horizontal="left" vertical="center" indent="1"/>
    </xf>
    <xf numFmtId="0" fontId="7" fillId="31" borderId="32" applyNumberFormat="0" applyProtection="0">
      <alignment horizontal="left" vertical="top" indent="1"/>
    </xf>
    <xf numFmtId="4" fontId="82" fillId="32" borderId="0" applyNumberFormat="0" applyProtection="0">
      <alignment horizontal="left" vertical="center" indent="1"/>
    </xf>
    <xf numFmtId="4" fontId="82" fillId="33" borderId="32" applyNumberFormat="0" applyProtection="0">
      <alignment horizontal="right" vertical="center"/>
    </xf>
    <xf numFmtId="4" fontId="82" fillId="34" borderId="32" applyNumberFormat="0" applyProtection="0">
      <alignment horizontal="right" vertical="center"/>
    </xf>
    <xf numFmtId="4" fontId="82" fillId="35" borderId="32" applyNumberFormat="0" applyProtection="0">
      <alignment horizontal="right" vertical="center"/>
    </xf>
    <xf numFmtId="4" fontId="82" fillId="36" borderId="32" applyNumberFormat="0" applyProtection="0">
      <alignment horizontal="right" vertical="center"/>
    </xf>
    <xf numFmtId="4" fontId="82" fillId="37" borderId="32" applyNumberFormat="0" applyProtection="0">
      <alignment horizontal="right" vertical="center"/>
    </xf>
    <xf numFmtId="4" fontId="82" fillId="38" borderId="32" applyNumberFormat="0" applyProtection="0">
      <alignment horizontal="right" vertical="center"/>
    </xf>
    <xf numFmtId="4" fontId="82" fillId="39" borderId="32" applyNumberFormat="0" applyProtection="0">
      <alignment horizontal="right" vertical="center"/>
    </xf>
    <xf numFmtId="4" fontId="82" fillId="40" borderId="32" applyNumberFormat="0" applyProtection="0">
      <alignment horizontal="right" vertical="center"/>
    </xf>
    <xf numFmtId="4" fontId="82" fillId="41" borderId="32" applyNumberFormat="0" applyProtection="0">
      <alignment horizontal="right" vertical="center"/>
    </xf>
    <xf numFmtId="4" fontId="80" fillId="42" borderId="33" applyNumberFormat="0" applyProtection="0">
      <alignment horizontal="left" vertical="center" indent="1"/>
    </xf>
    <xf numFmtId="4" fontId="80" fillId="43" borderId="0" applyNumberFormat="0" applyProtection="0">
      <alignment horizontal="left" vertical="center" indent="1"/>
    </xf>
    <xf numFmtId="4" fontId="80" fillId="32" borderId="0" applyNumberFormat="0" applyProtection="0">
      <alignment horizontal="left" vertical="center" indent="1"/>
    </xf>
    <xf numFmtId="4" fontId="82" fillId="43" borderId="32" applyNumberFormat="0" applyProtection="0">
      <alignment horizontal="right" vertical="center"/>
    </xf>
    <xf numFmtId="4" fontId="8" fillId="43" borderId="0" applyNumberFormat="0" applyProtection="0">
      <alignment horizontal="left" vertical="center" indent="1"/>
    </xf>
    <xf numFmtId="4" fontId="8" fillId="32" borderId="0"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top" indent="1"/>
    </xf>
    <xf numFmtId="0" fontId="10" fillId="28" borderId="32" applyNumberFormat="0" applyProtection="0">
      <alignment horizontal="left" vertical="center" indent="1"/>
    </xf>
    <xf numFmtId="0" fontId="10" fillId="28" borderId="32" applyNumberFormat="0" applyProtection="0">
      <alignment horizontal="left" vertical="top" indent="1"/>
    </xf>
    <xf numFmtId="0" fontId="10" fillId="43" borderId="32" applyNumberFormat="0" applyProtection="0">
      <alignment horizontal="left" vertical="center" indent="1"/>
    </xf>
    <xf numFmtId="0" fontId="10" fillId="43" borderId="32" applyNumberFormat="0" applyProtection="0">
      <alignment horizontal="left" vertical="top" indent="1"/>
    </xf>
    <xf numFmtId="0" fontId="10" fillId="44" borderId="32" applyNumberFormat="0" applyProtection="0">
      <alignment horizontal="left" vertical="center" indent="1"/>
    </xf>
    <xf numFmtId="0" fontId="10" fillId="44" borderId="32" applyNumberFormat="0" applyProtection="0">
      <alignment horizontal="left" vertical="top" indent="1"/>
    </xf>
    <xf numFmtId="4" fontId="82" fillId="44" borderId="32" applyNumberFormat="0" applyProtection="0">
      <alignment vertical="center"/>
    </xf>
    <xf numFmtId="4" fontId="83" fillId="44" borderId="32" applyNumberFormat="0" applyProtection="0">
      <alignment vertical="center"/>
    </xf>
    <xf numFmtId="4" fontId="80" fillId="43" borderId="34" applyNumberFormat="0" applyProtection="0">
      <alignment horizontal="left" vertical="center" indent="1"/>
    </xf>
    <xf numFmtId="0" fontId="8" fillId="27" borderId="32" applyNumberFormat="0" applyProtection="0">
      <alignment horizontal="left" vertical="top" indent="1"/>
    </xf>
    <xf numFmtId="4" fontId="82" fillId="44" borderId="32" applyNumberFormat="0" applyProtection="0">
      <alignment horizontal="right" vertical="center"/>
    </xf>
    <xf numFmtId="4" fontId="83" fillId="44" borderId="32" applyNumberFormat="0" applyProtection="0">
      <alignment horizontal="right" vertical="center"/>
    </xf>
    <xf numFmtId="4" fontId="80" fillId="43" borderId="32" applyNumberFormat="0" applyProtection="0">
      <alignment horizontal="left" vertical="center" indent="1"/>
    </xf>
    <xf numFmtId="0" fontId="8" fillId="28" borderId="32" applyNumberFormat="0" applyProtection="0">
      <alignment horizontal="left" vertical="top" indent="1"/>
    </xf>
    <xf numFmtId="4" fontId="84" fillId="28" borderId="34" applyNumberFormat="0" applyProtection="0">
      <alignment horizontal="left" vertical="center" indent="1"/>
    </xf>
    <xf numFmtId="4" fontId="85" fillId="44" borderId="32" applyNumberFormat="0" applyProtection="0">
      <alignment horizontal="right" vertical="center"/>
    </xf>
    <xf numFmtId="0" fontId="20" fillId="0" borderId="0"/>
    <xf numFmtId="180" fontId="42" fillId="0" borderId="0" applyFont="0" applyFill="0" applyBorder="0" applyAlignment="0" applyProtection="0"/>
    <xf numFmtId="0" fontId="65" fillId="0" borderId="0"/>
    <xf numFmtId="0" fontId="86" fillId="27" borderId="0">
      <alignment wrapText="1"/>
    </xf>
    <xf numFmtId="40" fontId="87" fillId="0" borderId="0" applyBorder="0">
      <alignment horizontal="right"/>
    </xf>
    <xf numFmtId="213" fontId="88" fillId="0" borderId="35">
      <alignment horizontal="right" vertical="center"/>
    </xf>
    <xf numFmtId="49" fontId="89" fillId="0" borderId="0"/>
    <xf numFmtId="214" fontId="88" fillId="0" borderId="35">
      <alignment horizontal="center"/>
    </xf>
    <xf numFmtId="0" fontId="9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2"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10" fillId="0" borderId="37" applyNumberFormat="0" applyFont="0" applyFill="0" applyAlignment="0" applyProtection="0"/>
    <xf numFmtId="0" fontId="93" fillId="0" borderId="36" applyNumberFormat="0" applyFill="0" applyAlignment="0" applyProtection="0"/>
    <xf numFmtId="0" fontId="93" fillId="0" borderId="36" applyNumberFormat="0" applyFill="0" applyAlignment="0" applyProtection="0"/>
    <xf numFmtId="215" fontId="88" fillId="0" borderId="0"/>
    <xf numFmtId="216" fontId="88" fillId="0" borderId="1"/>
    <xf numFmtId="5" fontId="94" fillId="45" borderId="38">
      <alignment vertical="top"/>
    </xf>
    <xf numFmtId="0" fontId="95" fillId="46" borderId="1">
      <alignment horizontal="left" vertical="center"/>
    </xf>
    <xf numFmtId="6" fontId="96" fillId="47" borderId="38"/>
    <xf numFmtId="5" fontId="58" fillId="0" borderId="38">
      <alignment horizontal="left" vertical="top"/>
    </xf>
    <xf numFmtId="0" fontId="97" fillId="48" borderId="0">
      <alignment horizontal="left" vertical="center"/>
    </xf>
    <xf numFmtId="5" fontId="21" fillId="0" borderId="6">
      <alignment horizontal="left" vertical="top"/>
    </xf>
    <xf numFmtId="0" fontId="98" fillId="0" borderId="6">
      <alignment horizontal="left" vertical="center"/>
    </xf>
    <xf numFmtId="42" fontId="46" fillId="0" borderId="0" applyFont="0" applyFill="0" applyBorder="0" applyAlignment="0" applyProtection="0"/>
    <xf numFmtId="44" fontId="46" fillId="0" borderId="0" applyFon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99" fillId="0" borderId="0" applyNumberFormat="0" applyFill="0" applyBorder="0" applyAlignment="0" applyProtection="0"/>
    <xf numFmtId="0" fontId="100" fillId="0" borderId="0" applyNumberFormat="0" applyFill="0" applyBorder="0" applyAlignment="0" applyProtection="0"/>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20" fillId="0" borderId="0"/>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1" fillId="0" borderId="0" applyNumberFormat="0" applyFill="0" applyBorder="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2" fillId="25" borderId="19" applyNumberFormat="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103" fillId="29" borderId="0" applyNumberFormat="0" applyBorder="0" applyAlignment="0" applyProtection="0">
      <alignment vertical="center"/>
    </xf>
    <xf numFmtId="0" fontId="60" fillId="0" borderId="0" applyNumberFormat="0" applyFill="0" applyBorder="0" applyAlignment="0" applyProtection="0">
      <alignment vertical="top"/>
      <protection locked="0"/>
    </xf>
    <xf numFmtId="0" fontId="19" fillId="30" borderId="29" applyNumberFormat="0" applyFont="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4" fillId="0" borderId="27" applyNumberFormat="0" applyFill="0" applyAlignment="0" applyProtection="0">
      <alignment vertical="center"/>
    </xf>
    <xf numFmtId="0" fontId="105" fillId="0" borderId="0" applyFont="0" applyFill="0" applyBorder="0" applyAlignment="0" applyProtection="0"/>
    <xf numFmtId="0" fontId="105" fillId="0" borderId="0" applyFont="0" applyFill="0" applyBorder="0" applyAlignment="0" applyProtection="0"/>
    <xf numFmtId="0" fontId="17" fillId="0" borderId="0">
      <alignment vertical="center"/>
    </xf>
    <xf numFmtId="40" fontId="106" fillId="0" borderId="0" applyFont="0" applyFill="0" applyBorder="0" applyAlignment="0" applyProtection="0"/>
    <xf numFmtId="38" fontId="106" fillId="0" borderId="0" applyFont="0" applyFill="0" applyBorder="0" applyAlignment="0" applyProtection="0"/>
    <xf numFmtId="0" fontId="106" fillId="0" borderId="0" applyFont="0" applyFill="0" applyBorder="0" applyAlignment="0" applyProtection="0"/>
    <xf numFmtId="0" fontId="106" fillId="0" borderId="0" applyFont="0" applyFill="0" applyBorder="0" applyAlignment="0" applyProtection="0"/>
    <xf numFmtId="9" fontId="107" fillId="0" borderId="0" applyFont="0" applyFill="0" applyBorder="0" applyAlignment="0" applyProtection="0"/>
    <xf numFmtId="0" fontId="108" fillId="0" borderId="0"/>
    <xf numFmtId="0" fontId="10" fillId="0" borderId="0" applyFont="0" applyFill="0" applyBorder="0" applyAlignment="0" applyProtection="0"/>
    <xf numFmtId="217" fontId="19" fillId="0" borderId="0" applyFont="0" applyFill="0" applyBorder="0" applyAlignment="0" applyProtection="0"/>
    <xf numFmtId="218" fontId="109" fillId="0" borderId="0" applyFont="0" applyFill="0" applyBorder="0" applyAlignment="0" applyProtection="0"/>
    <xf numFmtId="219" fontId="109" fillId="0" borderId="0" applyFont="0" applyFill="0" applyBorder="0" applyAlignment="0" applyProtection="0"/>
    <xf numFmtId="0" fontId="110" fillId="0" borderId="0"/>
    <xf numFmtId="0" fontId="66"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170" fontId="113" fillId="0" borderId="0" applyFont="0" applyFill="0" applyBorder="0" applyAlignment="0" applyProtection="0"/>
    <xf numFmtId="171" fontId="113" fillId="0" borderId="0" applyFont="0" applyFill="0" applyBorder="0" applyAlignment="0" applyProtection="0"/>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0" fontId="114" fillId="7" borderId="0" applyNumberFormat="0" applyBorder="0" applyAlignment="0" applyProtection="0">
      <alignment vertical="center"/>
    </xf>
    <xf numFmtId="181" fontId="10" fillId="0" borderId="0" applyFill="0" applyBorder="0" applyAlignment="0" applyProtection="0"/>
    <xf numFmtId="41" fontId="19" fillId="0" borderId="0" applyFont="0" applyFill="0" applyBorder="0" applyAlignment="0" applyProtection="0"/>
    <xf numFmtId="38" fontId="43" fillId="0" borderId="0" applyFont="0" applyFill="0" applyBorder="0" applyAlignment="0" applyProtection="0">
      <alignment vertical="center"/>
    </xf>
    <xf numFmtId="0" fontId="43" fillId="0" borderId="0">
      <alignment vertical="center"/>
    </xf>
    <xf numFmtId="0" fontId="68" fillId="0" borderId="0"/>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5" fillId="8" borderId="0" applyNumberFormat="0" applyBorder="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6" fillId="0" borderId="24"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7" fillId="0" borderId="25"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26" applyNumberFormat="0" applyFill="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8" fillId="0" borderId="0" applyNumberFormat="0" applyFill="0" applyBorder="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0"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0" fontId="121" fillId="0" borderId="0" applyNumberFormat="0" applyFill="0" applyBorder="0" applyAlignment="0" applyProtection="0">
      <alignment vertical="center"/>
    </xf>
    <xf numFmtId="174" fontId="113" fillId="0" borderId="0" applyFont="0" applyFill="0" applyBorder="0" applyAlignment="0" applyProtection="0"/>
    <xf numFmtId="174" fontId="17" fillId="0" borderId="0" applyFont="0" applyFill="0" applyBorder="0" applyAlignment="0" applyProtection="0"/>
    <xf numFmtId="175" fontId="113" fillId="0" borderId="0" applyFont="0" applyFill="0" applyBorder="0" applyAlignment="0" applyProtection="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220" fontId="10" fillId="0" borderId="0" applyFont="0" applyFill="0" applyBorder="0" applyAlignment="0" applyProtection="0"/>
    <xf numFmtId="169" fontId="12" fillId="0" borderId="0" applyFont="0" applyFill="0" applyBorder="0" applyAlignment="0" applyProtection="0"/>
    <xf numFmtId="221" fontId="10"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221" fontId="10"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222" fontId="10" fillId="0" borderId="0" applyFill="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223" fontId="10" fillId="0" borderId="0" applyFill="0" applyBorder="0" applyAlignment="0" applyProtection="0"/>
    <xf numFmtId="0" fontId="123"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123"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224" fontId="22" fillId="0" borderId="0" applyFont="0" applyFill="0" applyBorder="0" applyAlignment="0" applyProtection="0"/>
    <xf numFmtId="173" fontId="22" fillId="0" borderId="0" applyFont="0" applyFill="0" applyBorder="0" applyAlignment="0" applyProtection="0"/>
    <xf numFmtId="225" fontId="10" fillId="0" borderId="0" applyFill="0" applyBorder="0" applyAlignment="0" applyProtection="0"/>
    <xf numFmtId="224" fontId="22" fillId="0" borderId="0" applyFont="0" applyFill="0" applyBorder="0" applyAlignment="0" applyProtection="0"/>
    <xf numFmtId="173" fontId="22" fillId="0" borderId="0" applyFont="0" applyFill="0" applyBorder="0" applyAlignment="0" applyProtection="0"/>
    <xf numFmtId="225" fontId="10" fillId="0" borderId="0" applyFill="0" applyBorder="0" applyAlignment="0" applyProtection="0"/>
    <xf numFmtId="0" fontId="19" fillId="0" borderId="0"/>
    <xf numFmtId="0" fontId="25" fillId="6" borderId="0" applyNumberFormat="0" applyBorder="0" applyAlignment="0" applyProtection="0">
      <alignment vertical="center"/>
    </xf>
    <xf numFmtId="0" fontId="25" fillId="7" borderId="0" applyNumberFormat="0" applyBorder="0" applyAlignment="0" applyProtection="0">
      <alignment vertical="center"/>
    </xf>
    <xf numFmtId="0" fontId="25" fillId="8"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5" fillId="9" borderId="0" applyNumberFormat="0" applyBorder="0" applyAlignment="0" applyProtection="0">
      <alignment vertical="center"/>
    </xf>
    <xf numFmtId="0" fontId="25" fillId="12" borderId="0" applyNumberFormat="0" applyBorder="0" applyAlignment="0" applyProtection="0">
      <alignment vertical="center"/>
    </xf>
    <xf numFmtId="0" fontId="25"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8" fillId="49" borderId="0" applyNumberFormat="0" applyBorder="0" applyAlignment="0" applyProtection="0"/>
    <xf numFmtId="0" fontId="8" fillId="49" borderId="0" applyNumberFormat="0" applyBorder="0" applyAlignment="0" applyProtection="0"/>
    <xf numFmtId="0" fontId="124" fillId="50" borderId="0" applyNumberFormat="0" applyBorder="0" applyAlignment="0" applyProtection="0"/>
    <xf numFmtId="0" fontId="30" fillId="20" borderId="0" applyNumberFormat="0" applyBorder="0" applyAlignment="0" applyProtection="0">
      <alignment vertical="center"/>
    </xf>
    <xf numFmtId="0" fontId="8" fillId="51" borderId="0" applyNumberFormat="0" applyBorder="0" applyAlignment="0" applyProtection="0"/>
    <xf numFmtId="0" fontId="8" fillId="52" borderId="0" applyNumberFormat="0" applyBorder="0" applyAlignment="0" applyProtection="0"/>
    <xf numFmtId="0" fontId="124" fillId="53" borderId="0" applyNumberFormat="0" applyBorder="0" applyAlignment="0" applyProtection="0"/>
    <xf numFmtId="0" fontId="30" fillId="21" borderId="0" applyNumberFormat="0" applyBorder="0" applyAlignment="0" applyProtection="0">
      <alignment vertical="center"/>
    </xf>
    <xf numFmtId="0" fontId="8" fillId="51" borderId="0" applyNumberFormat="0" applyBorder="0" applyAlignment="0" applyProtection="0"/>
    <xf numFmtId="0" fontId="8" fillId="54" borderId="0" applyNumberFormat="0" applyBorder="0" applyAlignment="0" applyProtection="0"/>
    <xf numFmtId="0" fontId="124" fillId="52" borderId="0" applyNumberFormat="0" applyBorder="0" applyAlignment="0" applyProtection="0"/>
    <xf numFmtId="0" fontId="30" fillId="22" borderId="0" applyNumberFormat="0" applyBorder="0" applyAlignment="0" applyProtection="0">
      <alignment vertical="center"/>
    </xf>
    <xf numFmtId="0" fontId="8" fillId="49" borderId="0" applyNumberFormat="0" applyBorder="0" applyAlignment="0" applyProtection="0"/>
    <xf numFmtId="0" fontId="8" fillId="52" borderId="0" applyNumberFormat="0" applyBorder="0" applyAlignment="0" applyProtection="0"/>
    <xf numFmtId="0" fontId="124" fillId="52" borderId="0" applyNumberFormat="0" applyBorder="0" applyAlignment="0" applyProtection="0"/>
    <xf numFmtId="0" fontId="30" fillId="17" borderId="0" applyNumberFormat="0" applyBorder="0" applyAlignment="0" applyProtection="0">
      <alignment vertical="center"/>
    </xf>
    <xf numFmtId="0" fontId="8" fillId="55" borderId="0" applyNumberFormat="0" applyBorder="0" applyAlignment="0" applyProtection="0"/>
    <xf numFmtId="0" fontId="8" fillId="49" borderId="0" applyNumberFormat="0" applyBorder="0" applyAlignment="0" applyProtection="0"/>
    <xf numFmtId="0" fontId="124" fillId="50" borderId="0" applyNumberFormat="0" applyBorder="0" applyAlignment="0" applyProtection="0"/>
    <xf numFmtId="0" fontId="30" fillId="18" borderId="0" applyNumberFormat="0" applyBorder="0" applyAlignment="0" applyProtection="0">
      <alignment vertical="center"/>
    </xf>
    <xf numFmtId="0" fontId="8" fillId="51" borderId="0" applyNumberFormat="0" applyBorder="0" applyAlignment="0" applyProtection="0"/>
    <xf numFmtId="0" fontId="8" fillId="56" borderId="0" applyNumberFormat="0" applyBorder="0" applyAlignment="0" applyProtection="0"/>
    <xf numFmtId="0" fontId="124" fillId="56" borderId="0" applyNumberFormat="0" applyBorder="0" applyAlignment="0" applyProtection="0"/>
    <xf numFmtId="0" fontId="30" fillId="23" borderId="0" applyNumberFormat="0" applyBorder="0" applyAlignment="0" applyProtection="0">
      <alignment vertical="center"/>
    </xf>
    <xf numFmtId="0" fontId="35" fillId="7" borderId="0" applyNumberFormat="0" applyBorder="0" applyAlignment="0" applyProtection="0">
      <alignment vertical="center"/>
    </xf>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179" fontId="10" fillId="0" borderId="0" applyFill="0" applyBorder="0" applyAlignment="0"/>
    <xf numFmtId="226" fontId="10" fillId="0" borderId="0" applyFill="0" applyBorder="0" applyAlignment="0"/>
    <xf numFmtId="227" fontId="10" fillId="0" borderId="0" applyFill="0" applyBorder="0" applyAlignment="0"/>
    <xf numFmtId="228" fontId="10" fillId="0" borderId="0" applyFill="0" applyBorder="0" applyAlignment="0"/>
    <xf numFmtId="229" fontId="10" fillId="0" borderId="0" applyFill="0" applyBorder="0" applyAlignment="0"/>
    <xf numFmtId="230" fontId="10" fillId="0" borderId="0" applyFill="0" applyBorder="0" applyAlignment="0"/>
    <xf numFmtId="231" fontId="10" fillId="0" borderId="0" applyFill="0" applyBorder="0" applyAlignment="0"/>
    <xf numFmtId="226" fontId="10" fillId="0" borderId="0" applyFill="0" applyBorder="0" applyAlignment="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24" borderId="18" applyNumberFormat="0" applyAlignment="0" applyProtection="0">
      <alignment vertical="center"/>
    </xf>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57" borderId="18" applyNumberFormat="0" applyAlignment="0" applyProtection="0"/>
    <xf numFmtId="0" fontId="39" fillId="57"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0" fontId="39" fillId="24" borderId="18" applyNumberFormat="0" applyAlignment="0" applyProtection="0"/>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3" fontId="20" fillId="0" borderId="1"/>
    <xf numFmtId="0" fontId="41" fillId="25" borderId="19" applyNumberFormat="0" applyAlignment="0" applyProtection="0">
      <alignment vertical="center"/>
    </xf>
    <xf numFmtId="232" fontId="10" fillId="0" borderId="0"/>
    <xf numFmtId="232" fontId="10" fillId="0" borderId="0"/>
    <xf numFmtId="232" fontId="10" fillId="0" borderId="0"/>
    <xf numFmtId="232" fontId="10" fillId="0" borderId="0"/>
    <xf numFmtId="232" fontId="10" fillId="0" borderId="0"/>
    <xf numFmtId="232" fontId="10" fillId="0" borderId="0"/>
    <xf numFmtId="232" fontId="10" fillId="0" borderId="0"/>
    <xf numFmtId="232" fontId="10" fillId="0" borderId="0"/>
    <xf numFmtId="38" fontId="72" fillId="0" borderId="0" applyFont="0" applyFill="0" applyBorder="0" applyAlignment="0" applyProtection="0">
      <alignment vertical="center"/>
    </xf>
    <xf numFmtId="38" fontId="125" fillId="0" borderId="0" applyFont="0" applyFill="0" applyBorder="0" applyAlignment="0" applyProtection="0">
      <alignment vertical="center"/>
    </xf>
    <xf numFmtId="38" fontId="126" fillId="0" borderId="0" applyFont="0" applyFill="0" applyBorder="0" applyAlignment="0" applyProtection="0">
      <alignment vertical="center"/>
    </xf>
    <xf numFmtId="41" fontId="127" fillId="0" borderId="0" applyFont="0" applyFill="0" applyBorder="0" applyAlignment="0" applyProtection="0"/>
    <xf numFmtId="41" fontId="128" fillId="0" borderId="0" applyFont="0" applyFill="0" applyBorder="0" applyAlignment="0" applyProtection="0"/>
    <xf numFmtId="38" fontId="27" fillId="0" borderId="0" applyFont="0" applyFill="0" applyBorder="0" applyAlignment="0" applyProtection="0">
      <alignment vertical="center"/>
    </xf>
    <xf numFmtId="41" fontId="128" fillId="0" borderId="0" applyFont="0" applyFill="0" applyBorder="0" applyAlignment="0" applyProtection="0"/>
    <xf numFmtId="41" fontId="127" fillId="0" borderId="0" applyFont="0" applyFill="0" applyBorder="0" applyAlignment="0" applyProtection="0"/>
    <xf numFmtId="41" fontId="128" fillId="0" borderId="0" applyFont="0" applyFill="0" applyBorder="0" applyAlignment="0" applyProtection="0"/>
    <xf numFmtId="38" fontId="125" fillId="0" borderId="0" applyFont="0" applyFill="0" applyBorder="0" applyAlignment="0" applyProtection="0">
      <alignment vertical="center"/>
    </xf>
    <xf numFmtId="38" fontId="126" fillId="0" borderId="0" applyFont="0" applyFill="0" applyBorder="0" applyAlignment="0" applyProtection="0">
      <alignment vertical="center"/>
    </xf>
    <xf numFmtId="170" fontId="27" fillId="0" borderId="0" applyFont="0" applyFill="0" applyBorder="0" applyAlignment="0" applyProtection="0"/>
    <xf numFmtId="38" fontId="43" fillId="0" borderId="0" applyFont="0" applyFill="0" applyBorder="0" applyAlignment="0" applyProtection="0">
      <alignment vertical="center"/>
    </xf>
    <xf numFmtId="170" fontId="129" fillId="0" borderId="0" applyFont="0" applyFill="0" applyBorder="0" applyAlignment="0" applyProtection="0"/>
    <xf numFmtId="38" fontId="130" fillId="0" borderId="0" applyFont="0" applyFill="0" applyBorder="0" applyAlignment="0" applyProtection="0">
      <alignment vertical="center"/>
    </xf>
    <xf numFmtId="38" fontId="43" fillId="0" borderId="0" applyFont="0" applyFill="0" applyBorder="0" applyAlignment="0" applyProtection="0">
      <alignment vertical="center"/>
    </xf>
    <xf numFmtId="41" fontId="19" fillId="0" borderId="0" applyFont="0" applyFill="0" applyBorder="0" applyAlignment="0" applyProtection="0"/>
    <xf numFmtId="41" fontId="131" fillId="0" borderId="0" applyFont="0" applyFill="0" applyBorder="0" applyAlignment="0" applyProtection="0"/>
    <xf numFmtId="41" fontId="19" fillId="0" borderId="0" applyFont="0" applyFill="0" applyBorder="0" applyAlignment="0" applyProtection="0"/>
    <xf numFmtId="41" fontId="25" fillId="0" borderId="0" applyFont="0" applyFill="0" applyBorder="0" applyAlignment="0" applyProtection="0"/>
    <xf numFmtId="41" fontId="19" fillId="0" borderId="0" applyFont="0" applyFill="0" applyBorder="0" applyAlignment="0" applyProtection="0"/>
    <xf numFmtId="38" fontId="27" fillId="0" borderId="0" applyFont="0" applyFill="0" applyBorder="0" applyAlignment="0" applyProtection="0">
      <alignment vertical="center"/>
    </xf>
    <xf numFmtId="230" fontId="10" fillId="0" borderId="0" applyFont="0" applyFill="0" applyBorder="0" applyAlignment="0" applyProtection="0"/>
    <xf numFmtId="43" fontId="26" fillId="0" borderId="0" applyFont="0" applyFill="0" applyBorder="0" applyAlignment="0" applyProtection="0"/>
    <xf numFmtId="43" fontId="73" fillId="0" borderId="0" applyFont="0" applyFill="0" applyBorder="0" applyAlignment="0" applyProtection="0"/>
    <xf numFmtId="43" fontId="26"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10"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44"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0" fontId="43" fillId="0" borderId="0" applyFont="0" applyFill="0" applyBorder="0" applyAlignment="0" applyProtection="0">
      <alignment vertical="center"/>
    </xf>
    <xf numFmtId="43" fontId="44" fillId="0" borderId="0" applyFont="0" applyFill="0" applyBorder="0" applyAlignment="0" applyProtection="0"/>
    <xf numFmtId="171" fontId="10"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19" fillId="0" borderId="0" applyFont="0" applyFill="0" applyBorder="0" applyAlignment="0" applyProtection="0"/>
    <xf numFmtId="43" fontId="131" fillId="0" borderId="0" applyFont="0" applyFill="0" applyBorder="0" applyAlignment="0" applyProtection="0"/>
    <xf numFmtId="43" fontId="19" fillId="0" borderId="0" applyFont="0" applyFill="0" applyBorder="0" applyAlignment="0" applyProtection="0"/>
    <xf numFmtId="43" fontId="10" fillId="0" borderId="0" applyFont="0" applyFill="0" applyBorder="0" applyAlignment="0" applyProtection="0"/>
    <xf numFmtId="43" fontId="19" fillId="0" borderId="0" applyFont="0" applyFill="0" applyBorder="0" applyAlignment="0" applyProtection="0"/>
    <xf numFmtId="40" fontId="43" fillId="0" borderId="0" applyFont="0" applyFill="0" applyBorder="0" applyAlignment="0" applyProtection="0">
      <alignment vertical="center"/>
    </xf>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181" fontId="10" fillId="0" borderId="0" applyFill="0" applyBorder="0" applyAlignment="0" applyProtection="0"/>
    <xf numFmtId="43" fontId="6"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44" fillId="0" borderId="0" applyFont="0" applyFill="0" applyBorder="0" applyAlignment="0" applyProtection="0"/>
    <xf numFmtId="171"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44" fillId="0" borderId="0" applyFont="0" applyFill="0" applyBorder="0" applyAlignment="0" applyProtection="0"/>
    <xf numFmtId="171" fontId="44"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75" fillId="0" borderId="0" applyFont="0" applyFill="0" applyBorder="0" applyAlignment="0" applyProtection="0"/>
    <xf numFmtId="171" fontId="7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82" fontId="10" fillId="0" borderId="0" applyFill="0" applyBorder="0" applyAlignment="0" applyProtection="0"/>
    <xf numFmtId="43" fontId="25"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2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8" fillId="0" borderId="0" applyFont="0" applyFill="0" applyBorder="0" applyAlignment="0" applyProtection="0"/>
    <xf numFmtId="43" fontId="6" fillId="0" borderId="0" applyFont="0" applyFill="0" applyBorder="0" applyAlignment="0" applyProtection="0"/>
    <xf numFmtId="43" fontId="128" fillId="0" borderId="0" applyFont="0" applyFill="0" applyBorder="0" applyAlignment="0" applyProtection="0"/>
    <xf numFmtId="43" fontId="10"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7"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7" fillId="0" borderId="0" applyFont="0" applyFill="0" applyBorder="0" applyAlignment="0" applyProtection="0"/>
    <xf numFmtId="43" fontId="128" fillId="0" borderId="0" applyFont="0" applyFill="0" applyBorder="0" applyAlignment="0" applyProtection="0"/>
    <xf numFmtId="43" fontId="127" fillId="0" borderId="0" applyFont="0" applyFill="0" applyBorder="0" applyAlignment="0" applyProtection="0"/>
    <xf numFmtId="43" fontId="128"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27" fillId="0" borderId="0" applyFont="0" applyFill="0" applyBorder="0" applyAlignment="0" applyProtection="0"/>
    <xf numFmtId="43" fontId="128" fillId="0" borderId="0" applyFont="0" applyFill="0" applyBorder="0" applyAlignment="0" applyProtection="0"/>
    <xf numFmtId="171" fontId="25"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43" fontId="128" fillId="0" borderId="0" applyFont="0" applyFill="0" applyBorder="0" applyAlignment="0" applyProtection="0"/>
    <xf numFmtId="43" fontId="128" fillId="0" borderId="0" applyFont="0" applyFill="0" applyBorder="0" applyAlignment="0" applyProtection="0"/>
    <xf numFmtId="43" fontId="127" fillId="0" borderId="0" applyFont="0" applyFill="0" applyBorder="0" applyAlignment="0" applyProtection="0"/>
    <xf numFmtId="43" fontId="128"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27" fillId="0" borderId="0" applyFont="0" applyFill="0" applyBorder="0" applyAlignment="0" applyProtection="0"/>
    <xf numFmtId="43" fontId="128" fillId="0" borderId="0" applyFont="0" applyFill="0" applyBorder="0" applyAlignment="0" applyProtection="0"/>
    <xf numFmtId="43" fontId="2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25"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25"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43" fontId="44" fillId="0" borderId="0" applyFont="0" applyFill="0" applyBorder="0" applyAlignment="0" applyProtection="0"/>
    <xf numFmtId="171" fontId="44" fillId="0" borderId="0" applyFont="0" applyFill="0" applyBorder="0" applyAlignment="0" applyProtection="0"/>
    <xf numFmtId="183" fontId="10" fillId="0" borderId="0" applyFill="0" applyBorder="0" applyAlignment="0" applyProtection="0"/>
    <xf numFmtId="43" fontId="25"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74" fillId="0" borderId="0" applyFont="0" applyFill="0" applyBorder="0" applyAlignment="0" applyProtection="0"/>
    <xf numFmtId="43" fontId="44" fillId="0" borderId="0" applyFont="0" applyFill="0" applyBorder="0" applyAlignment="0" applyProtection="0"/>
    <xf numFmtId="43" fontId="128"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1" fontId="25"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25"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83" fontId="10" fillId="0" borderId="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71" fontId="25"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44" fillId="0" borderId="0" applyFont="0" applyFill="0" applyBorder="0" applyAlignment="0" applyProtection="0"/>
    <xf numFmtId="171" fontId="44" fillId="0" borderId="0" applyFont="0" applyFill="0" applyBorder="0" applyAlignment="0" applyProtection="0"/>
    <xf numFmtId="43" fontId="25" fillId="0" borderId="0" applyFont="0" applyFill="0" applyBorder="0" applyAlignment="0" applyProtection="0"/>
    <xf numFmtId="43" fontId="19" fillId="0" borderId="0" applyFont="0" applyFill="0" applyBorder="0" applyAlignment="0" applyProtection="0"/>
    <xf numFmtId="43" fontId="25" fillId="0" borderId="0" applyFont="0" applyFill="0" applyBorder="0" applyAlignment="0" applyProtection="0"/>
    <xf numFmtId="171" fontId="25"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43" fontId="25" fillId="0" borderId="0" applyFont="0" applyFill="0" applyBorder="0" applyAlignment="0" applyProtection="0"/>
    <xf numFmtId="43" fontId="10" fillId="0" borderId="0" applyFont="0" applyFill="0" applyBorder="0" applyAlignment="0" applyProtection="0"/>
    <xf numFmtId="43" fontId="1" fillId="0" borderId="0" applyFont="0" applyFill="0" applyBorder="0" applyAlignment="0" applyProtection="0"/>
    <xf numFmtId="43" fontId="2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44" fillId="0" borderId="0" applyFont="0" applyFill="0" applyBorder="0" applyAlignment="0" applyProtection="0"/>
    <xf numFmtId="171" fontId="44" fillId="0" borderId="0" applyFont="0" applyFill="0" applyBorder="0" applyAlignment="0" applyProtection="0"/>
    <xf numFmtId="171" fontId="25"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25"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71" fontId="1" fillId="0" borderId="0" applyFont="0" applyFill="0" applyBorder="0" applyAlignment="0" applyProtection="0"/>
    <xf numFmtId="171" fontId="25"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25"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184" fontId="20" fillId="0" borderId="0"/>
    <xf numFmtId="0" fontId="41" fillId="25" borderId="19" applyNumberFormat="0" applyAlignment="0" applyProtection="0"/>
    <xf numFmtId="226" fontId="10" fillId="0" borderId="0" applyFont="0" applyFill="0" applyBorder="0" applyAlignment="0" applyProtection="0"/>
    <xf numFmtId="44" fontId="44" fillId="0" borderId="0" applyFont="0" applyFill="0" applyBorder="0" applyAlignment="0" applyProtection="0"/>
    <xf numFmtId="44" fontId="25" fillId="0" borderId="0" applyFont="0" applyFill="0" applyBorder="0" applyAlignment="0" applyProtection="0"/>
    <xf numFmtId="44" fontId="44" fillId="0" borderId="0" applyFont="0" applyFill="0" applyBorder="0" applyAlignment="0" applyProtection="0"/>
    <xf numFmtId="44" fontId="44"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44" fontId="2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44" fillId="0" borderId="0" applyFont="0" applyFill="0" applyBorder="0" applyAlignment="0" applyProtection="0"/>
    <xf numFmtId="186" fontId="20" fillId="0" borderId="0"/>
    <xf numFmtId="0" fontId="10" fillId="0" borderId="0" applyNumberFormat="0" applyFill="0" applyBorder="0" applyProtection="0">
      <alignment horizontal="left"/>
    </xf>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Protection="0">
      <alignment horizontal="left"/>
    </xf>
    <xf numFmtId="0" fontId="10" fillId="0" borderId="0" applyNumberFormat="0" applyFill="0" applyBorder="0" applyAlignment="0" applyProtection="0"/>
    <xf numFmtId="0" fontId="10" fillId="0" borderId="0" applyFont="0" applyFill="0" applyBorder="0" applyAlignment="0" applyProtection="0"/>
    <xf numFmtId="14" fontId="8" fillId="0" borderId="0" applyFill="0" applyBorder="0" applyAlignment="0"/>
    <xf numFmtId="188" fontId="20" fillId="0" borderId="0"/>
    <xf numFmtId="0" fontId="7" fillId="58" borderId="0" applyNumberFormat="0" applyBorder="0" applyAlignment="0" applyProtection="0"/>
    <xf numFmtId="0" fontId="7" fillId="59" borderId="0" applyNumberFormat="0" applyBorder="0" applyAlignment="0" applyProtection="0"/>
    <xf numFmtId="0" fontId="7" fillId="60" borderId="0" applyNumberFormat="0" applyBorder="0" applyAlignment="0" applyProtection="0"/>
    <xf numFmtId="230" fontId="10" fillId="0" borderId="0" applyFill="0" applyBorder="0" applyAlignment="0"/>
    <xf numFmtId="226" fontId="10" fillId="0" borderId="0" applyFill="0" applyBorder="0" applyAlignment="0"/>
    <xf numFmtId="230" fontId="10" fillId="0" borderId="0" applyFill="0" applyBorder="0" applyAlignment="0"/>
    <xf numFmtId="231" fontId="10" fillId="0" borderId="0" applyFill="0" applyBorder="0" applyAlignment="0"/>
    <xf numFmtId="226" fontId="10" fillId="0" borderId="0" applyFill="0" applyBorder="0" applyAlignment="0"/>
    <xf numFmtId="233" fontId="10" fillId="0" borderId="0" applyFont="0" applyFill="0" applyBorder="0" applyAlignment="0" applyProtection="0"/>
    <xf numFmtId="234" fontId="132" fillId="0" borderId="0"/>
    <xf numFmtId="0" fontId="48" fillId="0" borderId="0" applyNumberFormat="0" applyFill="0" applyBorder="0" applyAlignment="0" applyProtection="0">
      <alignment vertical="center"/>
    </xf>
    <xf numFmtId="0" fontId="17" fillId="0" borderId="0" applyNumberFormat="0" applyFill="0" applyBorder="0" applyAlignment="0" applyProtection="0"/>
    <xf numFmtId="2" fontId="10" fillId="0" borderId="0" applyFont="0" applyFill="0" applyBorder="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49" fillId="8" borderId="0" applyNumberFormat="0" applyBorder="0" applyAlignment="0" applyProtection="0"/>
    <xf numFmtId="0" fontId="49" fillId="8" borderId="0" applyNumberFormat="0" applyBorder="0" applyAlignment="0" applyProtection="0">
      <alignment vertical="center"/>
    </xf>
    <xf numFmtId="0" fontId="52" fillId="0" borderId="22" applyNumberFormat="0" applyAlignment="0" applyProtection="0">
      <alignment horizontal="left" vertical="center"/>
    </xf>
    <xf numFmtId="0" fontId="52" fillId="0" borderId="22" applyNumberFormat="0" applyAlignment="0" applyProtection="0">
      <alignment horizontal="left" vertical="center"/>
    </xf>
    <xf numFmtId="0" fontId="52" fillId="0" borderId="22" applyNumberFormat="0" applyAlignment="0" applyProtection="0">
      <alignment horizontal="left" vertical="center"/>
    </xf>
    <xf numFmtId="0" fontId="52" fillId="0" borderId="22" applyNumberFormat="0" applyAlignment="0" applyProtection="0">
      <alignment horizontal="left" vertical="center"/>
    </xf>
    <xf numFmtId="0" fontId="52" fillId="0" borderId="22" applyNumberFormat="0" applyAlignment="0" applyProtection="0">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2" fillId="0" borderId="39">
      <alignment horizontal="left" vertical="center"/>
    </xf>
    <xf numFmtId="0" fontId="54" fillId="0" borderId="24" applyNumberFormat="0" applyFill="0" applyAlignment="0" applyProtection="0">
      <alignment vertical="center"/>
    </xf>
    <xf numFmtId="0" fontId="56" fillId="0" borderId="25" applyNumberFormat="0" applyFill="0" applyAlignment="0" applyProtection="0">
      <alignment vertical="center"/>
    </xf>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alignment vertical="center"/>
    </xf>
    <xf numFmtId="0" fontId="57" fillId="0" borderId="26" applyNumberFormat="0" applyFill="0" applyAlignment="0" applyProtection="0">
      <alignment vertical="center"/>
    </xf>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26" applyNumberFormat="0" applyFill="0" applyAlignment="0" applyProtection="0"/>
    <xf numFmtId="0" fontId="57" fillId="0" borderId="0" applyNumberFormat="0" applyFill="0" applyBorder="0" applyAlignment="0" applyProtection="0">
      <alignment vertical="center"/>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5" fontId="58" fillId="28" borderId="1" applyNumberFormat="0" applyAlignment="0">
      <alignment horizontal="left" vertical="top"/>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49" fontId="59" fillId="0" borderId="1">
      <alignment vertical="center"/>
    </xf>
    <xf numFmtId="0" fontId="61" fillId="0" borderId="0" applyNumberFormat="0" applyFill="0" applyBorder="0" applyAlignment="0" applyProtection="0">
      <alignment vertical="top"/>
      <protection locked="0"/>
    </xf>
    <xf numFmtId="0" fontId="60" fillId="0" borderId="0" applyNumberFormat="0" applyFill="0" applyBorder="0" applyAlignment="0" applyProtection="0"/>
    <xf numFmtId="0" fontId="60" fillId="0" borderId="0" applyNumberFormat="0" applyFill="0" applyBorder="0" applyAlignment="0" applyProtection="0">
      <alignment vertical="top"/>
      <protection locked="0"/>
    </xf>
    <xf numFmtId="0" fontId="60" fillId="0" borderId="0" applyNumberFormat="0" applyFill="0" applyBorder="0" applyAlignment="0" applyProtection="0"/>
    <xf numFmtId="0" fontId="6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133" fillId="0" borderId="0" applyNumberFormat="0" applyFill="0" applyBorder="0" applyAlignment="0" applyProtection="0">
      <alignment vertical="top"/>
      <protection locked="0"/>
    </xf>
    <xf numFmtId="0" fontId="60" fillId="0" borderId="0" applyNumberFormat="0" applyFill="0" applyBorder="0" applyAlignment="0" applyProtection="0"/>
    <xf numFmtId="0" fontId="134" fillId="0" borderId="0" applyNumberFormat="0" applyFill="0" applyBorder="0" applyAlignment="0" applyProtection="0"/>
    <xf numFmtId="0" fontId="60" fillId="0" borderId="0" applyNumberFormat="0" applyFill="0" applyBorder="0" applyAlignment="0" applyProtection="0">
      <alignment vertical="top"/>
      <protection locked="0"/>
    </xf>
    <xf numFmtId="10" fontId="50" fillId="61" borderId="1" applyNumberFormat="0" applyBorder="0" applyAlignment="0" applyProtection="0"/>
    <xf numFmtId="10" fontId="50" fillId="61"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61"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61" borderId="1" applyNumberFormat="0" applyBorder="0" applyAlignment="0" applyProtection="0"/>
    <xf numFmtId="10" fontId="50" fillId="61"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27" borderId="1" applyNumberFormat="0" applyBorder="0" applyAlignment="0" applyProtection="0"/>
    <xf numFmtId="10" fontId="50" fillId="61" borderId="1" applyNumberFormat="0" applyBorder="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11" borderId="18" applyNumberFormat="0" applyAlignment="0" applyProtection="0">
      <alignment vertical="center"/>
    </xf>
    <xf numFmtId="0" fontId="63" fillId="62"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62" borderId="18" applyNumberFormat="0" applyAlignment="0" applyProtection="0"/>
    <xf numFmtId="0" fontId="63" fillId="62"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63" fillId="11" borderId="18" applyNumberFormat="0" applyAlignment="0" applyProtection="0"/>
    <xf numFmtId="0" fontId="54" fillId="0" borderId="24" applyNumberFormat="0" applyFill="0" applyAlignment="0" applyProtection="0"/>
    <xf numFmtId="0" fontId="56" fillId="0" borderId="25" applyNumberFormat="0" applyFill="0" applyAlignment="0" applyProtection="0"/>
    <xf numFmtId="0" fontId="57" fillId="0" borderId="26" applyNumberFormat="0" applyFill="0" applyAlignment="0" applyProtection="0"/>
    <xf numFmtId="0" fontId="57" fillId="0" borderId="0" applyNumberFormat="0" applyFill="0" applyBorder="0" applyAlignment="0" applyProtection="0"/>
    <xf numFmtId="0" fontId="60" fillId="0" borderId="0" applyNumberFormat="0" applyFill="0" applyBorder="0" applyAlignment="0" applyProtection="0">
      <alignment vertical="top"/>
      <protection locked="0"/>
    </xf>
    <xf numFmtId="0" fontId="135" fillId="0" borderId="0" applyNumberFormat="0" applyFill="0" applyBorder="0" applyAlignment="0" applyProtection="0">
      <alignment vertical="top"/>
      <protection locked="0"/>
    </xf>
    <xf numFmtId="230" fontId="10" fillId="0" borderId="0" applyFill="0" applyBorder="0" applyAlignment="0"/>
    <xf numFmtId="226" fontId="10" fillId="0" borderId="0" applyFill="0" applyBorder="0" applyAlignment="0"/>
    <xf numFmtId="230" fontId="10" fillId="0" borderId="0" applyFill="0" applyBorder="0" applyAlignment="0"/>
    <xf numFmtId="231" fontId="10" fillId="0" borderId="0" applyFill="0" applyBorder="0" applyAlignment="0"/>
    <xf numFmtId="226" fontId="10" fillId="0" borderId="0" applyFill="0" applyBorder="0" applyAlignment="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alignment vertical="center"/>
    </xf>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0" fontId="64" fillId="0" borderId="27" applyNumberFormat="0" applyFill="0" applyAlignment="0" applyProtection="0"/>
    <xf numFmtId="235" fontId="10" fillId="0" borderId="0" applyFont="0" applyFill="0" applyBorder="0" applyAlignment="0" applyProtection="0"/>
    <xf numFmtId="236" fontId="10" fillId="0" borderId="0" applyFont="0" applyFill="0" applyBorder="0" applyAlignment="0" applyProtection="0"/>
    <xf numFmtId="0" fontId="65" fillId="0" borderId="28"/>
    <xf numFmtId="0" fontId="65" fillId="0" borderId="28"/>
    <xf numFmtId="0" fontId="65" fillId="0" borderId="28"/>
    <xf numFmtId="237" fontId="136" fillId="0" borderId="2"/>
    <xf numFmtId="237" fontId="136" fillId="0" borderId="2"/>
    <xf numFmtId="237" fontId="136" fillId="0" borderId="2"/>
    <xf numFmtId="237" fontId="136" fillId="0" borderId="2"/>
    <xf numFmtId="237" fontId="136" fillId="0" borderId="2"/>
    <xf numFmtId="202" fontId="10" fillId="0" borderId="2"/>
    <xf numFmtId="202" fontId="10" fillId="0" borderId="2"/>
    <xf numFmtId="202" fontId="10" fillId="0" borderId="2"/>
    <xf numFmtId="202" fontId="10" fillId="0" borderId="2"/>
    <xf numFmtId="202" fontId="10" fillId="0" borderId="2"/>
    <xf numFmtId="202" fontId="10" fillId="0" borderId="2"/>
    <xf numFmtId="237" fontId="136" fillId="0" borderId="2"/>
    <xf numFmtId="237" fontId="136" fillId="0" borderId="2"/>
    <xf numFmtId="202" fontId="10" fillId="0" borderId="2"/>
    <xf numFmtId="237" fontId="136" fillId="0" borderId="2"/>
    <xf numFmtId="202" fontId="10" fillId="0" borderId="2"/>
    <xf numFmtId="237" fontId="136" fillId="0" borderId="2"/>
    <xf numFmtId="202" fontId="10" fillId="0" borderId="2"/>
    <xf numFmtId="0" fontId="10" fillId="0" borderId="0" applyFont="0" applyFill="0" applyBorder="0" applyAlignment="0" applyProtection="0"/>
    <xf numFmtId="0" fontId="10" fillId="0" borderId="0" applyFont="0" applyFill="0" applyBorder="0" applyAlignment="0" applyProtection="0"/>
    <xf numFmtId="0" fontId="67" fillId="29" borderId="0" applyNumberFormat="0" applyBorder="0" applyAlignment="0" applyProtection="0"/>
    <xf numFmtId="0" fontId="67" fillId="29" borderId="0" applyNumberFormat="0" applyBorder="0" applyAlignment="0" applyProtection="0">
      <alignment vertical="center"/>
    </xf>
    <xf numFmtId="238" fontId="10" fillId="0" borderId="0"/>
    <xf numFmtId="239" fontId="137" fillId="0" borderId="0"/>
    <xf numFmtId="205" fontId="10" fillId="0" borderId="0"/>
    <xf numFmtId="0" fontId="19"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0" fillId="0" borderId="0"/>
    <xf numFmtId="0" fontId="6"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10" fillId="0" borderId="0"/>
    <xf numFmtId="0" fontId="138" fillId="0" borderId="0"/>
    <xf numFmtId="0" fontId="138" fillId="0" borderId="0"/>
    <xf numFmtId="0" fontId="72"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7"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19"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44" fillId="0" borderId="0"/>
    <xf numFmtId="0" fontId="74" fillId="0" borderId="0"/>
    <xf numFmtId="0" fontId="20"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75" fillId="0" borderId="0"/>
    <xf numFmtId="0" fontId="75" fillId="0" borderId="0"/>
    <xf numFmtId="0" fontId="75" fillId="0" borderId="0"/>
    <xf numFmtId="0" fontId="75" fillId="0" borderId="0"/>
    <xf numFmtId="0" fontId="75" fillId="0" borderId="0"/>
    <xf numFmtId="0" fontId="75" fillId="0" borderId="0"/>
    <xf numFmtId="0" fontId="74"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4" fillId="0" borderId="0"/>
    <xf numFmtId="0" fontId="75" fillId="0" borderId="0"/>
    <xf numFmtId="0" fontId="75" fillId="0" borderId="0"/>
    <xf numFmtId="0" fontId="75" fillId="0" borderId="0"/>
    <xf numFmtId="0" fontId="75"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74" fillId="0" borderId="0"/>
    <xf numFmtId="0" fontId="74" fillId="0" borderId="0"/>
    <xf numFmtId="0" fontId="74" fillId="0" borderId="0"/>
    <xf numFmtId="0" fontId="74" fillId="0" borderId="0"/>
    <xf numFmtId="0" fontId="74" fillId="0" borderId="0"/>
    <xf numFmtId="0" fontId="74" fillId="0" borderId="0"/>
    <xf numFmtId="0" fontId="19" fillId="0" borderId="0"/>
    <xf numFmtId="0" fontId="74" fillId="0" borderId="0"/>
    <xf numFmtId="0" fontId="74" fillId="0" borderId="0"/>
    <xf numFmtId="0" fontId="10"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74" fillId="0" borderId="0"/>
    <xf numFmtId="0" fontId="13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0" fillId="0" borderId="0"/>
    <xf numFmtId="0" fontId="73" fillId="0" borderId="0"/>
    <xf numFmtId="0" fontId="140" fillId="0" borderId="0"/>
    <xf numFmtId="0" fontId="140" fillId="0" borderId="0"/>
    <xf numFmtId="0" fontId="140" fillId="0" borderId="0"/>
    <xf numFmtId="0" fontId="74"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74" fillId="0" borderId="0"/>
    <xf numFmtId="0" fontId="138" fillId="0" borderId="0"/>
    <xf numFmtId="0" fontId="74" fillId="0" borderId="0"/>
    <xf numFmtId="0" fontId="74"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73" fillId="0" borderId="0"/>
    <xf numFmtId="0" fontId="44" fillId="0" borderId="0"/>
    <xf numFmtId="0" fontId="44" fillId="0" borderId="0"/>
    <xf numFmtId="0" fontId="74" fillId="0" borderId="0"/>
    <xf numFmtId="0" fontId="1" fillId="0" borderId="0"/>
    <xf numFmtId="0" fontId="1" fillId="0" borderId="0"/>
    <xf numFmtId="0" fontId="74" fillId="0" borderId="0"/>
    <xf numFmtId="0" fontId="74" fillId="0" borderId="0"/>
    <xf numFmtId="0" fontId="44" fillId="0" borderId="0"/>
    <xf numFmtId="0" fontId="44" fillId="0" borderId="0"/>
    <xf numFmtId="0" fontId="74" fillId="0" borderId="0"/>
    <xf numFmtId="0" fontId="74" fillId="0" borderId="0"/>
    <xf numFmtId="0" fontId="1" fillId="0" borderId="0"/>
    <xf numFmtId="0" fontId="1" fillId="0" borderId="0"/>
    <xf numFmtId="0" fontId="1" fillId="0" borderId="0"/>
    <xf numFmtId="0" fontId="74" fillId="0" borderId="0"/>
    <xf numFmtId="0" fontId="1" fillId="0" borderId="0"/>
    <xf numFmtId="0" fontId="44"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2" fillId="0" borderId="0">
      <alignment vertical="center"/>
    </xf>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74" fillId="0" borderId="0"/>
    <xf numFmtId="0" fontId="1" fillId="0" borderId="0"/>
    <xf numFmtId="0" fontId="1" fillId="0" borderId="0"/>
    <xf numFmtId="0" fontId="74" fillId="0" borderId="0"/>
    <xf numFmtId="0" fontId="1" fillId="0" borderId="0"/>
    <xf numFmtId="0" fontId="8"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 fillId="0" borderId="0"/>
    <xf numFmtId="0" fontId="43"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0"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5" fillId="0" borderId="0">
      <alignment vertical="center"/>
    </xf>
    <xf numFmtId="0" fontId="1" fillId="0" borderId="0"/>
    <xf numFmtId="0" fontId="10" fillId="0" borderId="0"/>
    <xf numFmtId="0" fontId="1" fillId="0" borderId="0"/>
    <xf numFmtId="0" fontId="10" fillId="0" borderId="0"/>
    <xf numFmtId="0" fontId="1" fillId="0" borderId="0"/>
    <xf numFmtId="0" fontId="10" fillId="0" borderId="0"/>
    <xf numFmtId="0" fontId="1" fillId="0" borderId="0"/>
    <xf numFmtId="0" fontId="19"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xf numFmtId="0" fontId="10" fillId="0" borderId="0"/>
    <xf numFmtId="0" fontId="1" fillId="0" borderId="0"/>
    <xf numFmtId="0" fontId="1" fillId="0" borderId="0"/>
    <xf numFmtId="0" fontId="6" fillId="0" borderId="0"/>
    <xf numFmtId="0" fontId="1" fillId="0" borderId="0"/>
    <xf numFmtId="0" fontId="127" fillId="0" borderId="0"/>
    <xf numFmtId="0" fontId="6" fillId="0" borderId="0"/>
    <xf numFmtId="0" fontId="1" fillId="0" borderId="0"/>
    <xf numFmtId="0" fontId="127" fillId="0" borderId="0"/>
    <xf numFmtId="0" fontId="10" fillId="0" borderId="0"/>
    <xf numFmtId="0" fontId="1" fillId="0" borderId="0"/>
    <xf numFmtId="0" fontId="10"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xf numFmtId="0" fontId="1" fillId="0" borderId="0"/>
    <xf numFmtId="0" fontId="1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7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4" fillId="0" borderId="0"/>
    <xf numFmtId="0" fontId="1" fillId="0" borderId="0"/>
    <xf numFmtId="0" fontId="74" fillId="0" borderId="0"/>
    <xf numFmtId="0" fontId="19" fillId="0" borderId="0"/>
    <xf numFmtId="0" fontId="1" fillId="0" borderId="0"/>
    <xf numFmtId="0" fontId="1" fillId="0" borderId="0"/>
    <xf numFmtId="0" fontId="74" fillId="0" borderId="0"/>
    <xf numFmtId="0" fontId="1" fillId="0" borderId="0"/>
    <xf numFmtId="233" fontId="1" fillId="0" borderId="0"/>
    <xf numFmtId="0"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233"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6"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72" fillId="30" borderId="29" applyNumberFormat="0" applyFont="0" applyAlignment="0" applyProtection="0">
      <alignment vertical="center"/>
    </xf>
    <xf numFmtId="0" fontId="1" fillId="0" borderId="0"/>
    <xf numFmtId="0" fontId="25" fillId="47" borderId="29" applyNumberForma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25" fillId="47" borderId="29" applyNumberForma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25" fillId="47" borderId="29" applyNumberFormat="0" applyAlignment="0" applyProtection="0"/>
    <xf numFmtId="0" fontId="25" fillId="47" borderId="29" applyNumberFormat="0" applyAlignment="0" applyProtection="0"/>
    <xf numFmtId="0" fontId="25" fillId="47" borderId="29" applyNumberForma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25" fillId="47" borderId="29" applyNumberFormat="0" applyAlignment="0" applyProtection="0"/>
    <xf numFmtId="0" fontId="25" fillId="47" borderId="29" applyNumberForma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25" fillId="47" borderId="29" applyNumberForma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25" fillId="47" borderId="29" applyNumberFormat="0" applyAlignment="0" applyProtection="0"/>
    <xf numFmtId="0" fontId="25" fillId="47" borderId="29" applyNumberForma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9" fillId="30" borderId="29" applyNumberFormat="0" applyFont="0" applyAlignment="0" applyProtection="0"/>
    <xf numFmtId="0" fontId="1" fillId="0" borderId="0"/>
    <xf numFmtId="0" fontId="19" fillId="30" borderId="29" applyNumberFormat="0" applyFont="0" applyAlignment="0" applyProtection="0"/>
    <xf numFmtId="0" fontId="19" fillId="30" borderId="29" applyNumberFormat="0" applyFont="0" applyAlignment="0" applyProtection="0"/>
    <xf numFmtId="0" fontId="19"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1" fillId="0" borderId="0"/>
    <xf numFmtId="0" fontId="10" fillId="30" borderId="29" applyNumberFormat="0" applyFont="0" applyAlignment="0" applyProtection="0"/>
    <xf numFmtId="0" fontId="10" fillId="30" borderId="29" applyNumberFormat="0" applyFont="0" applyAlignment="0" applyProtection="0"/>
    <xf numFmtId="0" fontId="10" fillId="30" borderId="29" applyNumberFormat="0" applyFont="0" applyAlignment="0" applyProtection="0"/>
    <xf numFmtId="0" fontId="35" fillId="7" borderId="0" applyNumberFormat="0" applyBorder="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24" borderId="30" applyNumberFormat="0" applyAlignment="0" applyProtection="0">
      <alignment vertical="center"/>
    </xf>
    <xf numFmtId="0" fontId="76" fillId="24" borderId="30" applyNumberFormat="0" applyAlignment="0" applyProtection="0">
      <alignment vertical="center"/>
    </xf>
    <xf numFmtId="0" fontId="76" fillId="24" borderId="30" applyNumberFormat="0" applyAlignment="0" applyProtection="0">
      <alignment vertical="center"/>
    </xf>
    <xf numFmtId="0" fontId="1" fillId="0" borderId="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57" borderId="30" applyNumberFormat="0" applyAlignment="0" applyProtection="0"/>
    <xf numFmtId="0" fontId="76" fillId="57"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1" fillId="0" borderId="0"/>
    <xf numFmtId="0" fontId="1" fillId="0" borderId="0"/>
    <xf numFmtId="229" fontId="10" fillId="0" borderId="0" applyFont="0" applyFill="0" applyBorder="0" applyAlignment="0" applyProtection="0"/>
    <xf numFmtId="0" fontId="1" fillId="0" borderId="0"/>
    <xf numFmtId="240"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3" fillId="0" borderId="0" applyFont="0" applyFill="0" applyBorder="0" applyAlignment="0" applyProtection="0">
      <alignment vertical="center"/>
    </xf>
    <xf numFmtId="0" fontId="1" fillId="0" borderId="0"/>
    <xf numFmtId="9" fontId="7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29" fillId="0" borderId="0" applyFont="0" applyFill="0" applyBorder="0" applyAlignment="0" applyProtection="0"/>
    <xf numFmtId="9" fontId="140" fillId="0" borderId="0" applyFont="0" applyFill="0" applyBorder="0" applyAlignment="0" applyProtection="0"/>
    <xf numFmtId="0" fontId="1" fillId="0" borderId="0"/>
    <xf numFmtId="0" fontId="1" fillId="0" borderId="0"/>
    <xf numFmtId="0" fontId="1" fillId="0" borderId="0"/>
    <xf numFmtId="9" fontId="14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4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7" fillId="0" borderId="0" applyFont="0" applyFill="0" applyBorder="0" applyAlignment="0" applyProtection="0">
      <alignment vertical="center"/>
    </xf>
    <xf numFmtId="9" fontId="142"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9" fontId="6" fillId="0" borderId="0" applyFont="0" applyFill="0" applyBorder="0" applyAlignment="0" applyProtection="0"/>
    <xf numFmtId="0" fontId="1" fillId="0" borderId="0"/>
    <xf numFmtId="0" fontId="1" fillId="0" borderId="0"/>
    <xf numFmtId="9" fontId="25"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25"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28" fillId="0" borderId="0" applyFont="0" applyFill="0" applyBorder="0" applyAlignment="0" applyProtection="0"/>
    <xf numFmtId="9" fontId="127" fillId="0" borderId="0" applyFont="0" applyFill="0" applyBorder="0" applyAlignment="0" applyProtection="0"/>
    <xf numFmtId="0" fontId="1" fillId="0" borderId="0"/>
    <xf numFmtId="0" fontId="1" fillId="0" borderId="0"/>
    <xf numFmtId="9" fontId="26" fillId="0" borderId="0" applyFont="0" applyFill="0" applyBorder="0" applyAlignment="0" applyProtection="0">
      <alignment vertical="center"/>
    </xf>
    <xf numFmtId="9" fontId="73" fillId="0" borderId="0" applyFon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25"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25"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25"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9" fontId="10"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230" fontId="10" fillId="0" borderId="0" applyFill="0" applyBorder="0" applyAlignment="0"/>
    <xf numFmtId="0" fontId="1" fillId="0" borderId="0"/>
    <xf numFmtId="226" fontId="10" fillId="0" borderId="0" applyFill="0" applyBorder="0" applyAlignment="0"/>
    <xf numFmtId="0" fontId="1" fillId="0" borderId="0"/>
    <xf numFmtId="230" fontId="10" fillId="0" borderId="0" applyFill="0" applyBorder="0" applyAlignment="0"/>
    <xf numFmtId="0" fontId="1" fillId="0" borderId="0"/>
    <xf numFmtId="231" fontId="10" fillId="0" borderId="0" applyFill="0" applyBorder="0" applyAlignment="0"/>
    <xf numFmtId="0" fontId="1" fillId="0" borderId="0"/>
    <xf numFmtId="226" fontId="10" fillId="0" borderId="0" applyFill="0" applyBorder="0" applyAlignment="0"/>
    <xf numFmtId="0" fontId="1" fillId="0" borderId="0"/>
    <xf numFmtId="0" fontId="1" fillId="0" borderId="0"/>
    <xf numFmtId="0" fontId="1" fillId="0" borderId="0"/>
    <xf numFmtId="15" fontId="20" fillId="0" borderId="0" applyFont="0" applyFill="0" applyBorder="0" applyAlignment="0" applyProtection="0"/>
    <xf numFmtId="0" fontId="1" fillId="0" borderId="0"/>
    <xf numFmtId="0" fontId="77" fillId="0" borderId="28">
      <alignment horizontal="center"/>
    </xf>
    <xf numFmtId="0" fontId="77" fillId="0" borderId="28">
      <alignment horizontal="center"/>
    </xf>
    <xf numFmtId="0" fontId="1" fillId="0" borderId="0"/>
    <xf numFmtId="0" fontId="1" fillId="0" borderId="0"/>
    <xf numFmtId="0" fontId="77" fillId="0" borderId="28">
      <alignment horizontal="center"/>
    </xf>
    <xf numFmtId="0" fontId="1" fillId="0" borderId="0"/>
    <xf numFmtId="0" fontId="1" fillId="0" borderId="0"/>
    <xf numFmtId="0" fontId="20" fillId="63" borderId="0" applyNumberFormat="0" applyFon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7" fillId="29" borderId="32" applyNumberFormat="0" applyProtection="0">
      <alignment vertical="center"/>
    </xf>
    <xf numFmtId="0" fontId="1" fillId="0" borderId="0"/>
    <xf numFmtId="4" fontId="7" fillId="29" borderId="32" applyNumberFormat="0" applyProtection="0">
      <alignment vertical="center"/>
    </xf>
    <xf numFmtId="4" fontId="7" fillId="29" borderId="32" applyNumberFormat="0" applyProtection="0">
      <alignment vertical="center"/>
    </xf>
    <xf numFmtId="4" fontId="7" fillId="29"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0" fillId="31" borderId="32" applyNumberFormat="0" applyProtection="0">
      <alignment vertical="center"/>
    </xf>
    <xf numFmtId="4" fontId="80" fillId="31" borderId="32" applyNumberFormat="0" applyProtection="0">
      <alignment vertical="center"/>
    </xf>
    <xf numFmtId="0" fontId="1" fillId="0" borderId="0"/>
    <xf numFmtId="4" fontId="80"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143" fillId="31" borderId="32" applyNumberFormat="0" applyProtection="0">
      <alignment vertical="center"/>
    </xf>
    <xf numFmtId="0" fontId="1" fillId="0" borderId="0"/>
    <xf numFmtId="4" fontId="143" fillId="31" borderId="32" applyNumberFormat="0" applyProtection="0">
      <alignment vertical="center"/>
    </xf>
    <xf numFmtId="4" fontId="143" fillId="31" borderId="32" applyNumberFormat="0" applyProtection="0">
      <alignment vertical="center"/>
    </xf>
    <xf numFmtId="4" fontId="143"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1" fillId="31" borderId="32" applyNumberFormat="0" applyProtection="0">
      <alignment vertical="center"/>
    </xf>
    <xf numFmtId="4" fontId="81" fillId="31" borderId="32" applyNumberFormat="0" applyProtection="0">
      <alignment vertical="center"/>
    </xf>
    <xf numFmtId="0" fontId="1" fillId="0" borderId="0"/>
    <xf numFmtId="4" fontId="81" fillId="31" borderId="32" applyNumberFormat="0" applyProtection="0">
      <alignment vertical="center"/>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7" fillId="31" borderId="32" applyNumberFormat="0" applyProtection="0">
      <alignment horizontal="left" vertical="center" indent="1"/>
    </xf>
    <xf numFmtId="0" fontId="1" fillId="0" borderId="0"/>
    <xf numFmtId="4" fontId="7" fillId="31" borderId="32" applyNumberFormat="0" applyProtection="0">
      <alignment horizontal="left" vertical="center" indent="1"/>
    </xf>
    <xf numFmtId="4" fontId="7" fillId="31" borderId="32" applyNumberFormat="0" applyProtection="0">
      <alignment horizontal="left" vertical="center" indent="1"/>
    </xf>
    <xf numFmtId="4" fontId="7"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4" fontId="82" fillId="31" borderId="32" applyNumberFormat="0" applyProtection="0">
      <alignment horizontal="left" vertical="center" indent="1"/>
    </xf>
    <xf numFmtId="4" fontId="82" fillId="31" borderId="32" applyNumberFormat="0" applyProtection="0">
      <alignment horizontal="left" vertical="center" indent="1"/>
    </xf>
    <xf numFmtId="0" fontId="1" fillId="0" borderId="0"/>
    <xf numFmtId="4" fontId="82" fillId="31" borderId="32" applyNumberFormat="0" applyProtection="0">
      <alignment horizontal="left" vertical="center"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0" fontId="7" fillId="31" borderId="32" applyNumberFormat="0" applyProtection="0">
      <alignment horizontal="left" vertical="top" indent="1"/>
    </xf>
    <xf numFmtId="0" fontId="1" fillId="0" borderId="0"/>
    <xf numFmtId="0" fontId="7" fillId="31" borderId="32" applyNumberFormat="0" applyProtection="0">
      <alignment horizontal="left" vertical="top" indent="1"/>
    </xf>
    <xf numFmtId="0" fontId="7" fillId="31" borderId="32" applyNumberFormat="0" applyProtection="0">
      <alignment horizontal="left" vertical="top" indent="1"/>
    </xf>
    <xf numFmtId="4" fontId="7" fillId="28" borderId="0" applyNumberFormat="0" applyProtection="0">
      <alignment horizontal="left" vertical="center" indent="1"/>
    </xf>
    <xf numFmtId="0" fontId="1" fillId="0" borderId="0"/>
    <xf numFmtId="4" fontId="82" fillId="32" borderId="0" applyNumberFormat="0" applyProtection="0">
      <alignment horizontal="left" vertical="center" indent="1"/>
    </xf>
    <xf numFmtId="0" fontId="1" fillId="0" borderId="0"/>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 fillId="7" borderId="32" applyNumberFormat="0" applyProtection="0">
      <alignment horizontal="right" vertical="center"/>
    </xf>
    <xf numFmtId="0" fontId="1" fillId="0" borderId="0"/>
    <xf numFmtId="4" fontId="8" fillId="7" borderId="32" applyNumberFormat="0" applyProtection="0">
      <alignment horizontal="right" vertical="center"/>
    </xf>
    <xf numFmtId="4" fontId="8" fillId="7" borderId="32" applyNumberFormat="0" applyProtection="0">
      <alignment horizontal="right" vertical="center"/>
    </xf>
    <xf numFmtId="4" fontId="8" fillId="7"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3" borderId="32" applyNumberFormat="0" applyProtection="0">
      <alignment horizontal="right" vertical="center"/>
    </xf>
    <xf numFmtId="4" fontId="82" fillId="33" borderId="32" applyNumberFormat="0" applyProtection="0">
      <alignment horizontal="right" vertical="center"/>
    </xf>
    <xf numFmtId="0" fontId="1" fillId="0" borderId="0"/>
    <xf numFmtId="4" fontId="82" fillId="33"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 fillId="13" borderId="32" applyNumberFormat="0" applyProtection="0">
      <alignment horizontal="right" vertical="center"/>
    </xf>
    <xf numFmtId="0" fontId="1" fillId="0" borderId="0"/>
    <xf numFmtId="4" fontId="8" fillId="13" borderId="32" applyNumberFormat="0" applyProtection="0">
      <alignment horizontal="right" vertical="center"/>
    </xf>
    <xf numFmtId="4" fontId="8" fillId="13" borderId="32" applyNumberFormat="0" applyProtection="0">
      <alignment horizontal="right" vertical="center"/>
    </xf>
    <xf numFmtId="4" fontId="8" fillId="13"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4" borderId="32" applyNumberFormat="0" applyProtection="0">
      <alignment horizontal="right" vertical="center"/>
    </xf>
    <xf numFmtId="4" fontId="82" fillId="34" borderId="32" applyNumberFormat="0" applyProtection="0">
      <alignment horizontal="right" vertical="center"/>
    </xf>
    <xf numFmtId="0" fontId="1" fillId="0" borderId="0"/>
    <xf numFmtId="4" fontId="82" fillId="34"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 fillId="21" borderId="32" applyNumberFormat="0" applyProtection="0">
      <alignment horizontal="right" vertical="center"/>
    </xf>
    <xf numFmtId="0" fontId="1" fillId="0" borderId="0"/>
    <xf numFmtId="4" fontId="8" fillId="21" borderId="32" applyNumberFormat="0" applyProtection="0">
      <alignment horizontal="right" vertical="center"/>
    </xf>
    <xf numFmtId="4" fontId="8" fillId="21" borderId="32" applyNumberFormat="0" applyProtection="0">
      <alignment horizontal="right" vertical="center"/>
    </xf>
    <xf numFmtId="4" fontId="8" fillId="21"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5" borderId="32" applyNumberFormat="0" applyProtection="0">
      <alignment horizontal="right" vertical="center"/>
    </xf>
    <xf numFmtId="4" fontId="82" fillId="35" borderId="32" applyNumberFormat="0" applyProtection="0">
      <alignment horizontal="right" vertical="center"/>
    </xf>
    <xf numFmtId="0" fontId="1" fillId="0" borderId="0"/>
    <xf numFmtId="4" fontId="82" fillId="35"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 fillId="15" borderId="32" applyNumberFormat="0" applyProtection="0">
      <alignment horizontal="right" vertical="center"/>
    </xf>
    <xf numFmtId="0" fontId="1" fillId="0" borderId="0"/>
    <xf numFmtId="4" fontId="8" fillId="15" borderId="32" applyNumberFormat="0" applyProtection="0">
      <alignment horizontal="right" vertical="center"/>
    </xf>
    <xf numFmtId="4" fontId="8" fillId="15" borderId="32" applyNumberFormat="0" applyProtection="0">
      <alignment horizontal="right" vertical="center"/>
    </xf>
    <xf numFmtId="4" fontId="8" fillId="15"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6" borderId="32" applyNumberFormat="0" applyProtection="0">
      <alignment horizontal="right" vertical="center"/>
    </xf>
    <xf numFmtId="4" fontId="82" fillId="36" borderId="32" applyNumberFormat="0" applyProtection="0">
      <alignment horizontal="right" vertical="center"/>
    </xf>
    <xf numFmtId="0" fontId="1" fillId="0" borderId="0"/>
    <xf numFmtId="4" fontId="82" fillId="36"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 fillId="19" borderId="32" applyNumberFormat="0" applyProtection="0">
      <alignment horizontal="right" vertical="center"/>
    </xf>
    <xf numFmtId="0" fontId="1" fillId="0" borderId="0"/>
    <xf numFmtId="4" fontId="8" fillId="19" borderId="32" applyNumberFormat="0" applyProtection="0">
      <alignment horizontal="right" vertical="center"/>
    </xf>
    <xf numFmtId="4" fontId="8" fillId="19" borderId="32" applyNumberFormat="0" applyProtection="0">
      <alignment horizontal="right" vertical="center"/>
    </xf>
    <xf numFmtId="4" fontId="8" fillId="19"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7" borderId="32" applyNumberFormat="0" applyProtection="0">
      <alignment horizontal="right" vertical="center"/>
    </xf>
    <xf numFmtId="4" fontId="82" fillId="37" borderId="32" applyNumberFormat="0" applyProtection="0">
      <alignment horizontal="right" vertical="center"/>
    </xf>
    <xf numFmtId="0" fontId="1" fillId="0" borderId="0"/>
    <xf numFmtId="4" fontId="82" fillId="37"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 fillId="23" borderId="32" applyNumberFormat="0" applyProtection="0">
      <alignment horizontal="right" vertical="center"/>
    </xf>
    <xf numFmtId="0" fontId="1" fillId="0" borderId="0"/>
    <xf numFmtId="4" fontId="8" fillId="23" borderId="32" applyNumberFormat="0" applyProtection="0">
      <alignment horizontal="right" vertical="center"/>
    </xf>
    <xf numFmtId="4" fontId="8" fillId="23" borderId="32" applyNumberFormat="0" applyProtection="0">
      <alignment horizontal="right" vertical="center"/>
    </xf>
    <xf numFmtId="4" fontId="8" fillId="23"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8" borderId="32" applyNumberFormat="0" applyProtection="0">
      <alignment horizontal="right" vertical="center"/>
    </xf>
    <xf numFmtId="4" fontId="82" fillId="38" borderId="32" applyNumberFormat="0" applyProtection="0">
      <alignment horizontal="right" vertical="center"/>
    </xf>
    <xf numFmtId="0" fontId="1" fillId="0" borderId="0"/>
    <xf numFmtId="4" fontId="82" fillId="38"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 fillId="22" borderId="32" applyNumberFormat="0" applyProtection="0">
      <alignment horizontal="right" vertical="center"/>
    </xf>
    <xf numFmtId="0" fontId="1" fillId="0" borderId="0"/>
    <xf numFmtId="4" fontId="8" fillId="22" borderId="32" applyNumberFormat="0" applyProtection="0">
      <alignment horizontal="right" vertical="center"/>
    </xf>
    <xf numFmtId="4" fontId="8" fillId="22" borderId="32" applyNumberFormat="0" applyProtection="0">
      <alignment horizontal="right" vertical="center"/>
    </xf>
    <xf numFmtId="4" fontId="8" fillId="22"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39" borderId="32" applyNumberFormat="0" applyProtection="0">
      <alignment horizontal="right" vertical="center"/>
    </xf>
    <xf numFmtId="4" fontId="82" fillId="39" borderId="32" applyNumberFormat="0" applyProtection="0">
      <alignment horizontal="right" vertical="center"/>
    </xf>
    <xf numFmtId="0" fontId="1" fillId="0" borderId="0"/>
    <xf numFmtId="4" fontId="82" fillId="39"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 fillId="64" borderId="32" applyNumberFormat="0" applyProtection="0">
      <alignment horizontal="right" vertical="center"/>
    </xf>
    <xf numFmtId="0" fontId="1" fillId="0" borderId="0"/>
    <xf numFmtId="4" fontId="8" fillId="64" borderId="32" applyNumberFormat="0" applyProtection="0">
      <alignment horizontal="right" vertical="center"/>
    </xf>
    <xf numFmtId="4" fontId="8" fillId="64" borderId="32" applyNumberFormat="0" applyProtection="0">
      <alignment horizontal="right" vertical="center"/>
    </xf>
    <xf numFmtId="4" fontId="8" fillId="64"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0" borderId="32" applyNumberFormat="0" applyProtection="0">
      <alignment horizontal="right" vertical="center"/>
    </xf>
    <xf numFmtId="4" fontId="82" fillId="40" borderId="32" applyNumberFormat="0" applyProtection="0">
      <alignment horizontal="right" vertical="center"/>
    </xf>
    <xf numFmtId="0" fontId="1" fillId="0" borderId="0"/>
    <xf numFmtId="4" fontId="82" fillId="40"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 fillId="14" borderId="32" applyNumberFormat="0" applyProtection="0">
      <alignment horizontal="right" vertical="center"/>
    </xf>
    <xf numFmtId="0" fontId="1" fillId="0" borderId="0"/>
    <xf numFmtId="4" fontId="8" fillId="14" borderId="32" applyNumberFormat="0" applyProtection="0">
      <alignment horizontal="right" vertical="center"/>
    </xf>
    <xf numFmtId="4" fontId="8" fillId="14" borderId="32" applyNumberFormat="0" applyProtection="0">
      <alignment horizontal="right" vertical="center"/>
    </xf>
    <xf numFmtId="4" fontId="8" fillId="14"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82" fillId="41" borderId="32" applyNumberFormat="0" applyProtection="0">
      <alignment horizontal="right" vertical="center"/>
    </xf>
    <xf numFmtId="4" fontId="82" fillId="41" borderId="32" applyNumberFormat="0" applyProtection="0">
      <alignment horizontal="right" vertical="center"/>
    </xf>
    <xf numFmtId="0" fontId="1" fillId="0" borderId="0"/>
    <xf numFmtId="4" fontId="82" fillId="41" borderId="32" applyNumberFormat="0" applyProtection="0">
      <alignment horizontal="right" vertical="center"/>
    </xf>
    <xf numFmtId="4" fontId="7" fillId="65" borderId="33" applyNumberFormat="0" applyProtection="0">
      <alignment horizontal="left" vertical="center" indent="1"/>
    </xf>
    <xf numFmtId="0" fontId="1" fillId="0" borderId="0"/>
    <xf numFmtId="4" fontId="80" fillId="42" borderId="33" applyNumberFormat="0" applyProtection="0">
      <alignment horizontal="left" vertical="center" indent="1"/>
    </xf>
    <xf numFmtId="0" fontId="1" fillId="0" borderId="0"/>
    <xf numFmtId="0" fontId="1" fillId="0" borderId="0"/>
    <xf numFmtId="4" fontId="8" fillId="66" borderId="0" applyNumberFormat="0" applyProtection="0">
      <alignment horizontal="left" vertical="center" indent="1"/>
    </xf>
    <xf numFmtId="0" fontId="1" fillId="0" borderId="0"/>
    <xf numFmtId="4" fontId="80" fillId="43" borderId="0" applyNumberFormat="0" applyProtection="0">
      <alignment horizontal="left" vertical="center" indent="1"/>
    </xf>
    <xf numFmtId="0" fontId="1" fillId="0" borderId="0"/>
    <xf numFmtId="0" fontId="1" fillId="0" borderId="0"/>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 fillId="67" borderId="32" applyNumberFormat="0" applyProtection="0">
      <alignment horizontal="right" vertical="center"/>
    </xf>
    <xf numFmtId="0" fontId="1" fillId="0" borderId="0"/>
    <xf numFmtId="4" fontId="8" fillId="67" borderId="32" applyNumberFormat="0" applyProtection="0">
      <alignment horizontal="right" vertical="center"/>
    </xf>
    <xf numFmtId="4" fontId="8" fillId="67" borderId="32" applyNumberFormat="0" applyProtection="0">
      <alignment horizontal="right" vertical="center"/>
    </xf>
    <xf numFmtId="4" fontId="8" fillId="67"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2" fillId="43" borderId="32" applyNumberFormat="0" applyProtection="0">
      <alignment horizontal="right" vertical="center"/>
    </xf>
    <xf numFmtId="4" fontId="82" fillId="43" borderId="32" applyNumberFormat="0" applyProtection="0">
      <alignment horizontal="right" vertical="center"/>
    </xf>
    <xf numFmtId="0" fontId="1" fillId="0" borderId="0"/>
    <xf numFmtId="4" fontId="82" fillId="43" borderId="32" applyNumberFormat="0" applyProtection="0">
      <alignment horizontal="right" vertical="center"/>
    </xf>
    <xf numFmtId="4" fontId="8" fillId="66" borderId="0" applyNumberFormat="0" applyProtection="0">
      <alignment horizontal="left" vertical="center" indent="1"/>
    </xf>
    <xf numFmtId="0" fontId="1" fillId="0" borderId="0"/>
    <xf numFmtId="4" fontId="8" fillId="43" borderId="0" applyNumberFormat="0" applyProtection="0">
      <alignment horizontal="left" vertical="center" indent="1"/>
    </xf>
    <xf numFmtId="0" fontId="1" fillId="0" borderId="0"/>
    <xf numFmtId="0" fontId="1" fillId="0" borderId="0"/>
    <xf numFmtId="4" fontId="8" fillId="28" borderId="0" applyNumberFormat="0" applyProtection="0">
      <alignment horizontal="left" vertical="center" indent="1"/>
    </xf>
    <xf numFmtId="0" fontId="1" fillId="0" borderId="0"/>
    <xf numFmtId="4" fontId="8" fillId="32" borderId="0" applyNumberFormat="0" applyProtection="0">
      <alignment horizontal="left" vertical="center" indent="1"/>
    </xf>
    <xf numFmtId="0" fontId="1" fillId="0" borderId="0"/>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center" indent="1"/>
    </xf>
    <xf numFmtId="0" fontId="1" fillId="0" borderId="0"/>
    <xf numFmtId="0" fontId="10" fillId="32" borderId="32" applyNumberFormat="0" applyProtection="0">
      <alignment horizontal="left" vertical="center" indent="1"/>
    </xf>
    <xf numFmtId="0" fontId="10" fillId="32" borderId="32" applyNumberFormat="0" applyProtection="0">
      <alignment horizontal="left" vertical="center"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32" borderId="32" applyNumberFormat="0" applyProtection="0">
      <alignment horizontal="left" vertical="top" indent="1"/>
    </xf>
    <xf numFmtId="0" fontId="1" fillId="0" borderId="0"/>
    <xf numFmtId="0" fontId="10" fillId="32" borderId="32" applyNumberFormat="0" applyProtection="0">
      <alignment horizontal="left" vertical="top" indent="1"/>
    </xf>
    <xf numFmtId="0" fontId="10" fillId="32" borderId="32" applyNumberFormat="0" applyProtection="0">
      <alignment horizontal="left" vertical="top"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center" indent="1"/>
    </xf>
    <xf numFmtId="0" fontId="1" fillId="0" borderId="0"/>
    <xf numFmtId="0" fontId="10" fillId="28" borderId="32" applyNumberFormat="0" applyProtection="0">
      <alignment horizontal="left" vertical="center" indent="1"/>
    </xf>
    <xf numFmtId="0" fontId="10" fillId="28" borderId="32" applyNumberFormat="0" applyProtection="0">
      <alignment horizontal="left" vertical="center"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28" borderId="32" applyNumberFormat="0" applyProtection="0">
      <alignment horizontal="left" vertical="top" indent="1"/>
    </xf>
    <xf numFmtId="0" fontId="1" fillId="0" borderId="0"/>
    <xf numFmtId="0" fontId="10" fillId="28" borderId="32" applyNumberFormat="0" applyProtection="0">
      <alignment horizontal="left" vertical="top" indent="1"/>
    </xf>
    <xf numFmtId="0" fontId="10" fillId="28" borderId="32" applyNumberFormat="0" applyProtection="0">
      <alignment horizontal="left" vertical="top"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center" indent="1"/>
    </xf>
    <xf numFmtId="0" fontId="1" fillId="0" borderId="0"/>
    <xf numFmtId="0" fontId="10" fillId="43" borderId="32" applyNumberFormat="0" applyProtection="0">
      <alignment horizontal="left" vertical="center" indent="1"/>
    </xf>
    <xf numFmtId="0" fontId="10" fillId="43" borderId="32" applyNumberFormat="0" applyProtection="0">
      <alignment horizontal="left" vertical="center"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3" borderId="32" applyNumberFormat="0" applyProtection="0">
      <alignment horizontal="left" vertical="top" indent="1"/>
    </xf>
    <xf numFmtId="0" fontId="1" fillId="0" borderId="0"/>
    <xf numFmtId="0" fontId="10" fillId="43" borderId="32" applyNumberFormat="0" applyProtection="0">
      <alignment horizontal="left" vertical="top" indent="1"/>
    </xf>
    <xf numFmtId="0" fontId="10" fillId="43" borderId="32" applyNumberFormat="0" applyProtection="0">
      <alignment horizontal="left" vertical="top"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center" indent="1"/>
    </xf>
    <xf numFmtId="0" fontId="1" fillId="0" borderId="0"/>
    <xf numFmtId="0" fontId="10" fillId="44" borderId="32" applyNumberFormat="0" applyProtection="0">
      <alignment horizontal="left" vertical="center" indent="1"/>
    </xf>
    <xf numFmtId="0" fontId="10" fillId="44" borderId="32" applyNumberFormat="0" applyProtection="0">
      <alignment horizontal="left" vertical="center"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0" fontId="10" fillId="44" borderId="32" applyNumberFormat="0" applyProtection="0">
      <alignment horizontal="left" vertical="top" indent="1"/>
    </xf>
    <xf numFmtId="0" fontId="1" fillId="0" borderId="0"/>
    <xf numFmtId="0" fontId="10" fillId="44" borderId="32" applyNumberFormat="0" applyProtection="0">
      <alignment horizontal="left" vertical="top" indent="1"/>
    </xf>
    <xf numFmtId="0" fontId="10" fillId="44" borderId="32" applyNumberFormat="0" applyProtection="0">
      <alignment horizontal="left" vertical="top" indent="1"/>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 fillId="27" borderId="32" applyNumberFormat="0" applyProtection="0">
      <alignment vertical="center"/>
    </xf>
    <xf numFmtId="0" fontId="1" fillId="0" borderId="0"/>
    <xf numFmtId="4" fontId="8" fillId="27" borderId="32" applyNumberFormat="0" applyProtection="0">
      <alignment vertical="center"/>
    </xf>
    <xf numFmtId="4" fontId="8" fillId="27" borderId="32" applyNumberFormat="0" applyProtection="0">
      <alignment vertical="center"/>
    </xf>
    <xf numFmtId="4" fontId="8" fillId="27"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2" fillId="44" borderId="32" applyNumberFormat="0" applyProtection="0">
      <alignment vertical="center"/>
    </xf>
    <xf numFmtId="4" fontId="82" fillId="44" borderId="32" applyNumberFormat="0" applyProtection="0">
      <alignment vertical="center"/>
    </xf>
    <xf numFmtId="0" fontId="1" fillId="0" borderId="0"/>
    <xf numFmtId="4" fontId="82"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144" fillId="27" borderId="32" applyNumberFormat="0" applyProtection="0">
      <alignment vertical="center"/>
    </xf>
    <xf numFmtId="0" fontId="1" fillId="0" borderId="0"/>
    <xf numFmtId="4" fontId="144" fillId="27" borderId="32" applyNumberFormat="0" applyProtection="0">
      <alignment vertical="center"/>
    </xf>
    <xf numFmtId="4" fontId="144" fillId="27" borderId="32" applyNumberFormat="0" applyProtection="0">
      <alignment vertical="center"/>
    </xf>
    <xf numFmtId="4" fontId="144" fillId="27"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3" fillId="44" borderId="32" applyNumberFormat="0" applyProtection="0">
      <alignment vertical="center"/>
    </xf>
    <xf numFmtId="4" fontId="83" fillId="44" borderId="32" applyNumberFormat="0" applyProtection="0">
      <alignment vertical="center"/>
    </xf>
    <xf numFmtId="0" fontId="1" fillId="0" borderId="0"/>
    <xf numFmtId="4" fontId="83" fillId="44" borderId="32" applyNumberFormat="0" applyProtection="0">
      <alignment vertical="center"/>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 fillId="27" borderId="32" applyNumberFormat="0" applyProtection="0">
      <alignment horizontal="left" vertical="center" indent="1"/>
    </xf>
    <xf numFmtId="0" fontId="1" fillId="0" borderId="0"/>
    <xf numFmtId="4" fontId="8" fillId="27" borderId="32" applyNumberFormat="0" applyProtection="0">
      <alignment horizontal="left" vertical="center" indent="1"/>
    </xf>
    <xf numFmtId="4" fontId="8" fillId="27" borderId="32" applyNumberFormat="0" applyProtection="0">
      <alignment horizontal="left" vertical="center" indent="1"/>
    </xf>
    <xf numFmtId="4" fontId="8" fillId="27" borderId="32"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4" fontId="80" fillId="43" borderId="34" applyNumberFormat="0" applyProtection="0">
      <alignment horizontal="left" vertical="center" indent="1"/>
    </xf>
    <xf numFmtId="4" fontId="80" fillId="43" borderId="34" applyNumberFormat="0" applyProtection="0">
      <alignment horizontal="left" vertical="center" indent="1"/>
    </xf>
    <xf numFmtId="0" fontId="1" fillId="0" borderId="0"/>
    <xf numFmtId="4" fontId="80" fillId="43" borderId="34" applyNumberFormat="0" applyProtection="0">
      <alignment horizontal="left" vertical="center"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0" fontId="8" fillId="27" borderId="32" applyNumberFormat="0" applyProtection="0">
      <alignment horizontal="left" vertical="top" indent="1"/>
    </xf>
    <xf numFmtId="0" fontId="1" fillId="0" borderId="0"/>
    <xf numFmtId="0" fontId="8" fillId="27" borderId="32" applyNumberFormat="0" applyProtection="0">
      <alignment horizontal="left" vertical="top" indent="1"/>
    </xf>
    <xf numFmtId="0" fontId="8" fillId="27" borderId="32" applyNumberFormat="0" applyProtection="0">
      <alignment horizontal="left" vertical="top" indent="1"/>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 fillId="66" borderId="32" applyNumberFormat="0" applyProtection="0">
      <alignment horizontal="right" vertical="center"/>
    </xf>
    <xf numFmtId="0" fontId="1" fillId="0" borderId="0"/>
    <xf numFmtId="4" fontId="8" fillId="66" borderId="32" applyNumberFormat="0" applyProtection="0">
      <alignment horizontal="right" vertical="center"/>
    </xf>
    <xf numFmtId="4" fontId="8" fillId="66" borderId="32" applyNumberFormat="0" applyProtection="0">
      <alignment horizontal="right" vertical="center"/>
    </xf>
    <xf numFmtId="4" fontId="8" fillId="66"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2" fillId="44" borderId="32" applyNumberFormat="0" applyProtection="0">
      <alignment horizontal="right" vertical="center"/>
    </xf>
    <xf numFmtId="4" fontId="82" fillId="44" borderId="32" applyNumberFormat="0" applyProtection="0">
      <alignment horizontal="right" vertical="center"/>
    </xf>
    <xf numFmtId="0" fontId="1" fillId="0" borderId="0"/>
    <xf numFmtId="4" fontId="82"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144" fillId="66" borderId="32" applyNumberFormat="0" applyProtection="0">
      <alignment horizontal="right" vertical="center"/>
    </xf>
    <xf numFmtId="0" fontId="1" fillId="0" borderId="0"/>
    <xf numFmtId="4" fontId="144" fillId="66" borderId="32" applyNumberFormat="0" applyProtection="0">
      <alignment horizontal="right" vertical="center"/>
    </xf>
    <xf numFmtId="4" fontId="144" fillId="66" borderId="32" applyNumberFormat="0" applyProtection="0">
      <alignment horizontal="right" vertical="center"/>
    </xf>
    <xf numFmtId="4" fontId="144" fillId="66"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3" fillId="44" borderId="32" applyNumberFormat="0" applyProtection="0">
      <alignment horizontal="right" vertical="center"/>
    </xf>
    <xf numFmtId="4" fontId="83" fillId="44" borderId="32" applyNumberFormat="0" applyProtection="0">
      <alignment horizontal="right" vertical="center"/>
    </xf>
    <xf numFmtId="0" fontId="1" fillId="0" borderId="0"/>
    <xf numFmtId="4" fontId="83" fillId="44" borderId="32" applyNumberFormat="0" applyProtection="0">
      <alignment horizontal="right" vertical="center"/>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 fillId="67" borderId="32" applyNumberFormat="0" applyProtection="0">
      <alignment horizontal="left" vertical="center" indent="1"/>
    </xf>
    <xf numFmtId="0" fontId="1" fillId="0" borderId="0"/>
    <xf numFmtId="4" fontId="8" fillId="67" borderId="32" applyNumberFormat="0" applyProtection="0">
      <alignment horizontal="left" vertical="center" indent="1"/>
    </xf>
    <xf numFmtId="4" fontId="8" fillId="67" borderId="32" applyNumberFormat="0" applyProtection="0">
      <alignment horizontal="left" vertical="center" indent="1"/>
    </xf>
    <xf numFmtId="4" fontId="8" fillId="67"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4" fontId="80" fillId="43" borderId="32" applyNumberFormat="0" applyProtection="0">
      <alignment horizontal="left" vertical="center" indent="1"/>
    </xf>
    <xf numFmtId="4" fontId="80" fillId="43" borderId="32" applyNumberFormat="0" applyProtection="0">
      <alignment horizontal="left" vertical="center" indent="1"/>
    </xf>
    <xf numFmtId="0" fontId="1" fillId="0" borderId="0"/>
    <xf numFmtId="4" fontId="80" fillId="43" borderId="32" applyNumberFormat="0" applyProtection="0">
      <alignment horizontal="left" vertical="center"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0" fontId="8" fillId="28" borderId="32" applyNumberFormat="0" applyProtection="0">
      <alignment horizontal="left" vertical="top" indent="1"/>
    </xf>
    <xf numFmtId="0" fontId="1" fillId="0" borderId="0"/>
    <xf numFmtId="0" fontId="8" fillId="28" borderId="32" applyNumberFormat="0" applyProtection="0">
      <alignment horizontal="left" vertical="top" indent="1"/>
    </xf>
    <xf numFmtId="0" fontId="8" fillId="28" borderId="32" applyNumberFormat="0" applyProtection="0">
      <alignment horizontal="left" vertical="top" indent="1"/>
    </xf>
    <xf numFmtId="4" fontId="84" fillId="28" borderId="34" applyNumberFormat="0" applyProtection="0">
      <alignment horizontal="left" vertical="center" indent="1"/>
    </xf>
    <xf numFmtId="4" fontId="84" fillId="68" borderId="0"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0" fontId="1" fillId="0" borderId="0"/>
    <xf numFmtId="4" fontId="84" fillId="28" borderId="34" applyNumberFormat="0" applyProtection="0">
      <alignment horizontal="left" vertical="center" indent="1"/>
    </xf>
    <xf numFmtId="4" fontId="84" fillId="28" borderId="34" applyNumberFormat="0" applyProtection="0">
      <alignment horizontal="left" vertical="center" indent="1"/>
    </xf>
    <xf numFmtId="4" fontId="84" fillId="28" borderId="34" applyNumberFormat="0" applyProtection="0">
      <alignment horizontal="left" vertical="center" indent="1"/>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145" fillId="66" borderId="32" applyNumberFormat="0" applyProtection="0">
      <alignment horizontal="right" vertical="center"/>
    </xf>
    <xf numFmtId="0" fontId="1" fillId="0" borderId="0"/>
    <xf numFmtId="4" fontId="145" fillId="66" borderId="32" applyNumberFormat="0" applyProtection="0">
      <alignment horizontal="right" vertical="center"/>
    </xf>
    <xf numFmtId="4" fontId="145" fillId="66" borderId="32" applyNumberFormat="0" applyProtection="0">
      <alignment horizontal="right" vertical="center"/>
    </xf>
    <xf numFmtId="4" fontId="145" fillId="66"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4" fontId="85" fillId="44" borderId="32" applyNumberFormat="0" applyProtection="0">
      <alignment horizontal="right" vertical="center"/>
    </xf>
    <xf numFmtId="4" fontId="85" fillId="44" borderId="32" applyNumberFormat="0" applyProtection="0">
      <alignment horizontal="right" vertical="center"/>
    </xf>
    <xf numFmtId="0" fontId="1" fillId="0" borderId="0"/>
    <xf numFmtId="4" fontId="85" fillId="44" borderId="32" applyNumberFormat="0" applyProtection="0">
      <alignment horizontal="right" vertical="center"/>
    </xf>
    <xf numFmtId="0" fontId="146" fillId="0" borderId="0" applyNumberFormat="0" applyFill="0" applyBorder="0" applyAlignment="0" applyProtection="0"/>
    <xf numFmtId="0" fontId="1" fillId="0" borderId="0"/>
    <xf numFmtId="0" fontId="17" fillId="0" borderId="0"/>
    <xf numFmtId="0" fontId="1" fillId="0" borderId="0"/>
    <xf numFmtId="0" fontId="1" fillId="0" borderId="0"/>
    <xf numFmtId="0" fontId="1" fillId="0" borderId="0"/>
    <xf numFmtId="0" fontId="1" fillId="0" borderId="0"/>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0" fontId="1" fillId="0" borderId="0"/>
    <xf numFmtId="241" fontId="88" fillId="0" borderId="8">
      <alignment horizontal="right" vertical="center"/>
    </xf>
    <xf numFmtId="241" fontId="88" fillId="0" borderId="8">
      <alignment horizontal="right" vertical="center"/>
    </xf>
    <xf numFmtId="241" fontId="88" fillId="0" borderId="8">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213" fontId="88" fillId="0" borderId="35">
      <alignment horizontal="right" vertical="center"/>
    </xf>
    <xf numFmtId="0" fontId="1" fillId="0" borderId="0"/>
    <xf numFmtId="213" fontId="88" fillId="0" borderId="35">
      <alignment horizontal="right" vertical="center"/>
    </xf>
    <xf numFmtId="0" fontId="1" fillId="0" borderId="0"/>
    <xf numFmtId="213" fontId="88" fillId="0" borderId="35">
      <alignment horizontal="right" vertical="center"/>
    </xf>
    <xf numFmtId="0" fontId="1" fillId="0" borderId="0"/>
    <xf numFmtId="49" fontId="8" fillId="0" borderId="0" applyFill="0" applyBorder="0" applyAlignment="0"/>
    <xf numFmtId="0" fontId="1" fillId="0" borderId="0"/>
    <xf numFmtId="242" fontId="10" fillId="0" borderId="0" applyFill="0" applyBorder="0" applyAlignment="0"/>
    <xf numFmtId="0" fontId="1" fillId="0" borderId="0"/>
    <xf numFmtId="15" fontId="10" fillId="0" borderId="0" applyFill="0" applyBorder="0" applyAlignment="0"/>
    <xf numFmtId="0" fontId="1" fillId="0" borderId="0"/>
    <xf numFmtId="214" fontId="88" fillId="0" borderId="35">
      <alignment horizontal="center"/>
    </xf>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214" fontId="88" fillId="0" borderId="35">
      <alignment horizontal="center"/>
    </xf>
    <xf numFmtId="0" fontId="1" fillId="0" borderId="0"/>
    <xf numFmtId="214" fontId="88" fillId="0" borderId="35">
      <alignment horizontal="center"/>
    </xf>
    <xf numFmtId="0" fontId="1" fillId="0" borderId="0"/>
    <xf numFmtId="214" fontId="88" fillId="0" borderId="35">
      <alignment horizontal="center"/>
    </xf>
    <xf numFmtId="0" fontId="90"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91" fillId="0" borderId="0" applyNumberFormat="0" applyFill="0" applyBorder="0" applyAlignment="0" applyProtection="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 fillId="0" borderId="0"/>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93" fillId="0" borderId="36" applyNumberFormat="0" applyFill="0" applyAlignment="0" applyProtection="0">
      <alignment vertical="center"/>
    </xf>
    <xf numFmtId="0" fontId="10" fillId="0" borderId="37" applyNumberFormat="0" applyFont="0" applyFill="0" applyAlignment="0" applyProtection="0"/>
    <xf numFmtId="0" fontId="1" fillId="0" borderId="0"/>
    <xf numFmtId="0" fontId="93" fillId="0" borderId="36" applyNumberForma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0" fillId="0" borderId="37" applyNumberFormat="0" applyFont="0" applyFill="0" applyAlignment="0" applyProtection="0"/>
    <xf numFmtId="0" fontId="1" fillId="0" borderId="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1" fillId="0" borderId="0"/>
    <xf numFmtId="0" fontId="93" fillId="0" borderId="36" applyNumberFormat="0" applyFill="0" applyAlignment="0" applyProtection="0"/>
    <xf numFmtId="0" fontId="93" fillId="0" borderId="36" applyNumberFormat="0" applyFill="0" applyAlignment="0" applyProtection="0"/>
    <xf numFmtId="0" fontId="93" fillId="0" borderId="36" applyNumberFormat="0" applyFill="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1" fillId="0" borderId="0"/>
    <xf numFmtId="0" fontId="76" fillId="24" borderId="30" applyNumberFormat="0" applyAlignment="0" applyProtection="0"/>
    <xf numFmtId="0" fontId="76" fillId="24" borderId="30" applyNumberFormat="0" applyAlignment="0" applyProtection="0"/>
    <xf numFmtId="0" fontId="76" fillId="24" borderId="30" applyNumberFormat="0" applyAlignment="0" applyProtection="0"/>
    <xf numFmtId="0" fontId="48" fillId="0" borderId="0" applyNumberFormat="0" applyFill="0" applyBorder="0" applyAlignment="0" applyProtection="0"/>
    <xf numFmtId="0" fontId="1" fillId="0" borderId="0"/>
    <xf numFmtId="0" fontId="1" fillId="0" borderId="0"/>
    <xf numFmtId="216" fontId="88" fillId="0" borderId="1"/>
    <xf numFmtId="216" fontId="88" fillId="0" borderId="1"/>
    <xf numFmtId="216" fontId="88" fillId="0" borderId="1"/>
    <xf numFmtId="0" fontId="1" fillId="0" borderId="0"/>
    <xf numFmtId="216" fontId="88" fillId="0" borderId="1"/>
    <xf numFmtId="0" fontId="1" fillId="0" borderId="0"/>
    <xf numFmtId="216" fontId="88" fillId="0" borderId="1"/>
    <xf numFmtId="216" fontId="88" fillId="0" borderId="1"/>
    <xf numFmtId="216" fontId="88" fillId="0" borderId="1"/>
    <xf numFmtId="0" fontId="1" fillId="0" borderId="0"/>
    <xf numFmtId="216" fontId="88" fillId="0" borderId="1"/>
    <xf numFmtId="0" fontId="1" fillId="0" borderId="0"/>
    <xf numFmtId="216" fontId="88" fillId="0" borderId="1"/>
    <xf numFmtId="216" fontId="88" fillId="0" borderId="1"/>
    <xf numFmtId="0" fontId="1" fillId="0" borderId="0"/>
    <xf numFmtId="216" fontId="88" fillId="0" borderId="1"/>
    <xf numFmtId="0" fontId="1" fillId="0" borderId="0"/>
    <xf numFmtId="216" fontId="88" fillId="0" borderId="1"/>
    <xf numFmtId="216" fontId="88" fillId="0" borderId="1"/>
    <xf numFmtId="216" fontId="88" fillId="0" borderId="1"/>
    <xf numFmtId="0" fontId="1" fillId="0" borderId="0"/>
    <xf numFmtId="216" fontId="88" fillId="0" borderId="1"/>
    <xf numFmtId="0" fontId="1" fillId="0" borderId="0"/>
    <xf numFmtId="216" fontId="88" fillId="0" borderId="1"/>
    <xf numFmtId="216" fontId="88" fillId="0" borderId="1"/>
    <xf numFmtId="216" fontId="88" fillId="0" borderId="1"/>
    <xf numFmtId="216" fontId="88" fillId="0" borderId="1"/>
    <xf numFmtId="0" fontId="1" fillId="0" borderId="0"/>
    <xf numFmtId="216" fontId="88" fillId="0" borderId="1"/>
    <xf numFmtId="0" fontId="1" fillId="0" borderId="0"/>
    <xf numFmtId="216" fontId="88" fillId="0" borderId="1"/>
    <xf numFmtId="0" fontId="1" fillId="0" borderId="0"/>
    <xf numFmtId="216" fontId="88" fillId="0" borderId="1"/>
    <xf numFmtId="216" fontId="88" fillId="0" borderId="1"/>
    <xf numFmtId="0" fontId="1" fillId="0" borderId="0"/>
    <xf numFmtId="216" fontId="88" fillId="0" borderId="1"/>
    <xf numFmtId="0" fontId="1" fillId="0" borderId="0"/>
    <xf numFmtId="216" fontId="88" fillId="0" borderId="1"/>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0" fillId="0" borderId="0"/>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0" fontId="1" fillId="0" borderId="0"/>
    <xf numFmtId="5" fontId="94" fillId="45" borderId="38">
      <alignment vertical="top"/>
    </xf>
    <xf numFmtId="5" fontId="94" fillId="45" borderId="38">
      <alignment vertical="top"/>
    </xf>
    <xf numFmtId="0" fontId="10" fillId="0" borderId="0"/>
    <xf numFmtId="0" fontId="10" fillId="0" borderId="0"/>
    <xf numFmtId="0" fontId="95" fillId="46" borderId="1">
      <alignment horizontal="left" vertical="center"/>
    </xf>
    <xf numFmtId="0" fontId="1" fillId="0" borderId="0"/>
    <xf numFmtId="0" fontId="95" fillId="46" borderId="1">
      <alignment horizontal="left" vertical="center"/>
    </xf>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95" fillId="46" borderId="1">
      <alignment horizontal="left" vertical="center"/>
    </xf>
    <xf numFmtId="0" fontId="1" fillId="0" borderId="0"/>
    <xf numFmtId="0" fontId="95" fillId="46" borderId="1">
      <alignment horizontal="left" vertical="center"/>
    </xf>
    <xf numFmtId="0" fontId="95" fillId="46" borderId="1">
      <alignment horizontal="left" vertical="center"/>
    </xf>
    <xf numFmtId="0" fontId="1" fillId="0" borderId="0"/>
    <xf numFmtId="0" fontId="95" fillId="46" borderId="1">
      <alignment horizontal="left" vertical="center"/>
    </xf>
    <xf numFmtId="0" fontId="1" fillId="0" borderId="0"/>
    <xf numFmtId="0" fontId="10" fillId="0" borderId="0"/>
    <xf numFmtId="0" fontId="10"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10" fillId="0" borderId="0"/>
    <xf numFmtId="0" fontId="10"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10"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0" fontId="1" fillId="0" borderId="0"/>
    <xf numFmtId="0" fontId="95" fillId="46" borderId="1">
      <alignment horizontal="left" vertical="center"/>
    </xf>
    <xf numFmtId="6" fontId="96" fillId="47" borderId="38"/>
    <xf numFmtId="6" fontId="96" fillId="47" borderId="38"/>
    <xf numFmtId="0" fontId="10" fillId="0" borderId="0"/>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6" fontId="96" fillId="47" borderId="38"/>
    <xf numFmtId="0" fontId="1" fillId="0" borderId="0"/>
    <xf numFmtId="0" fontId="10" fillId="0" borderId="0"/>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0" fontId="10" fillId="0" borderId="0"/>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6" fontId="96" fillId="47" borderId="38"/>
    <xf numFmtId="0" fontId="1" fillId="0" borderId="0"/>
    <xf numFmtId="6" fontId="96" fillId="47" borderId="38"/>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6" fontId="96" fillId="47" borderId="38"/>
    <xf numFmtId="6" fontId="96" fillId="47" borderId="38"/>
    <xf numFmtId="0" fontId="1" fillId="0" borderId="0"/>
    <xf numFmtId="6" fontId="96" fillId="47" borderId="38"/>
    <xf numFmtId="6" fontId="96" fillId="47" borderId="38"/>
    <xf numFmtId="0" fontId="1" fillId="0" borderId="0"/>
    <xf numFmtId="6" fontId="96" fillId="47" borderId="38"/>
    <xf numFmtId="6" fontId="96" fillId="47" borderId="38"/>
    <xf numFmtId="5" fontId="58" fillId="0" borderId="38">
      <alignment horizontal="left" vertical="top"/>
    </xf>
    <xf numFmtId="5" fontId="58" fillId="0" borderId="38">
      <alignment horizontal="left" vertical="top"/>
    </xf>
    <xf numFmtId="0" fontId="10" fillId="0" borderId="0"/>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0" fontId="1" fillId="0" borderId="0"/>
    <xf numFmtId="0" fontId="10" fillId="0" borderId="0"/>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0" fontId="10" fillId="0" borderId="0"/>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0" fontId="1" fillId="0" borderId="0"/>
    <xf numFmtId="5" fontId="58" fillId="0" borderId="38">
      <alignment horizontal="left" vertical="top"/>
    </xf>
    <xf numFmtId="5" fontId="58" fillId="0" borderId="38">
      <alignment horizontal="left" vertical="top"/>
    </xf>
    <xf numFmtId="0" fontId="97" fillId="48" borderId="0">
      <alignment horizontal="left" vertical="center"/>
    </xf>
    <xf numFmtId="0" fontId="1" fillId="0" borderId="0"/>
    <xf numFmtId="0" fontId="1" fillId="0" borderId="0"/>
    <xf numFmtId="0" fontId="10" fillId="0" borderId="0"/>
    <xf numFmtId="5" fontId="21" fillId="0" borderId="6">
      <alignment horizontal="left" vertical="top"/>
    </xf>
    <xf numFmtId="0" fontId="1" fillId="0" borderId="0"/>
    <xf numFmtId="5" fontId="21" fillId="0" borderId="6">
      <alignment horizontal="left" vertical="top"/>
    </xf>
    <xf numFmtId="0" fontId="1" fillId="0" borderId="0"/>
    <xf numFmtId="5" fontId="21" fillId="0" borderId="6">
      <alignment horizontal="left" vertical="top"/>
    </xf>
    <xf numFmtId="0" fontId="1" fillId="0" borderId="0"/>
    <xf numFmtId="0" fontId="1" fillId="0" borderId="0"/>
    <xf numFmtId="0" fontId="10" fillId="0" borderId="0"/>
    <xf numFmtId="5" fontId="21" fillId="0" borderId="6">
      <alignment horizontal="left" vertical="top"/>
    </xf>
    <xf numFmtId="0" fontId="1" fillId="0" borderId="0"/>
    <xf numFmtId="0" fontId="1" fillId="0" borderId="0"/>
    <xf numFmtId="5" fontId="21" fillId="0" borderId="6">
      <alignment horizontal="left" vertical="top"/>
    </xf>
    <xf numFmtId="0" fontId="1" fillId="0" borderId="0"/>
    <xf numFmtId="5" fontId="21" fillId="0" borderId="6">
      <alignment horizontal="left" vertical="top"/>
    </xf>
    <xf numFmtId="0" fontId="1" fillId="0" borderId="0"/>
    <xf numFmtId="0" fontId="1" fillId="0" borderId="0"/>
    <xf numFmtId="0" fontId="10" fillId="0" borderId="0"/>
    <xf numFmtId="0" fontId="98" fillId="0" borderId="6">
      <alignment horizontal="left" vertical="center"/>
    </xf>
    <xf numFmtId="0" fontId="1" fillId="0" borderId="0"/>
    <xf numFmtId="0" fontId="98" fillId="0" borderId="6">
      <alignment horizontal="left" vertical="center"/>
    </xf>
    <xf numFmtId="0" fontId="1" fillId="0" borderId="0"/>
    <xf numFmtId="0" fontId="98" fillId="0" borderId="6">
      <alignment horizontal="left" vertical="center"/>
    </xf>
    <xf numFmtId="0" fontId="1" fillId="0" borderId="0"/>
    <xf numFmtId="0" fontId="1" fillId="0" borderId="0"/>
    <xf numFmtId="0" fontId="10" fillId="0" borderId="0"/>
    <xf numFmtId="0" fontId="98" fillId="0" borderId="6">
      <alignment horizontal="left" vertical="center"/>
    </xf>
    <xf numFmtId="0" fontId="1" fillId="0" borderId="0"/>
    <xf numFmtId="0" fontId="1" fillId="0" borderId="0"/>
    <xf numFmtId="0" fontId="98" fillId="0" borderId="6">
      <alignment horizontal="left" vertical="center"/>
    </xf>
    <xf numFmtId="0" fontId="1" fillId="0" borderId="0"/>
    <xf numFmtId="0" fontId="98" fillId="0" borderId="6">
      <alignment horizontal="left" vertical="center"/>
    </xf>
    <xf numFmtId="0" fontId="1" fillId="0" borderId="0"/>
    <xf numFmtId="0" fontId="1" fillId="0" borderId="0"/>
    <xf numFmtId="0" fontId="10"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10" fillId="0" borderId="0"/>
    <xf numFmtId="0" fontId="99" fillId="0" borderId="0" applyNumberFormat="0" applyFill="0" applyBorder="0" applyAlignment="0" applyProtection="0">
      <alignment vertical="center"/>
    </xf>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99" fillId="0" borderId="0" applyNumberFormat="0" applyFill="0" applyBorder="0" applyAlignment="0" applyProtection="0"/>
    <xf numFmtId="0" fontId="1" fillId="0" borderId="0"/>
    <xf numFmtId="0" fontId="1" fillId="0" borderId="0"/>
    <xf numFmtId="0" fontId="100" fillId="0" borderId="0" applyNumberFormat="0" applyFill="0" applyBorder="0" applyAlignment="0" applyProtection="0"/>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0"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1"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22"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7"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18"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31" fillId="23" borderId="0" applyNumberFormat="0" applyBorder="0" applyAlignment="0" applyProtection="0">
      <alignment vertical="center"/>
    </xf>
    <xf numFmtId="0" fontId="1" fillId="0" borderId="0"/>
    <xf numFmtId="0" fontId="1" fillId="0" borderId="0"/>
    <xf numFmtId="0" fontId="20" fillId="0" borderId="0"/>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1" fillId="0" borderId="0" applyNumberFormat="0" applyFill="0" applyBorder="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2" fillId="25" borderId="19" applyNumberFormat="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3" fillId="29" borderId="0" applyNumberFormat="0" applyBorder="0" applyAlignment="0" applyProtection="0">
      <alignment vertical="center"/>
    </xf>
    <xf numFmtId="0" fontId="1" fillId="0" borderId="0"/>
    <xf numFmtId="0" fontId="1" fillId="0" borderId="0"/>
    <xf numFmtId="0" fontId="10" fillId="0" borderId="0"/>
    <xf numFmtId="9" fontId="19" fillId="0" borderId="0" applyFont="0" applyFill="0" applyBorder="0" applyAlignment="0" applyProtection="0">
      <alignment vertical="center"/>
    </xf>
    <xf numFmtId="0" fontId="1" fillId="0" borderId="0"/>
    <xf numFmtId="0" fontId="1" fillId="0" borderId="0"/>
    <xf numFmtId="0" fontId="19" fillId="30" borderId="29" applyNumberFormat="0" applyFont="0" applyAlignment="0" applyProtection="0">
      <alignment vertical="center"/>
    </xf>
    <xf numFmtId="0" fontId="10" fillId="0" borderId="0"/>
    <xf numFmtId="0" fontId="10" fillId="0" borderId="0"/>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 fillId="0" borderId="0"/>
    <xf numFmtId="0" fontId="10"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 fillId="0" borderId="0"/>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9" fillId="30" borderId="29" applyNumberFormat="0" applyFont="0" applyAlignment="0" applyProtection="0">
      <alignment vertical="center"/>
    </xf>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04" fillId="0" borderId="27" applyNumberFormat="0" applyFill="0" applyAlignment="0" applyProtection="0">
      <alignment vertical="center"/>
    </xf>
    <xf numFmtId="0" fontId="1" fillId="0" borderId="0"/>
    <xf numFmtId="0" fontId="1" fillId="0" borderId="0"/>
    <xf numFmtId="0" fontId="10" fillId="0" borderId="0"/>
    <xf numFmtId="0" fontId="1" fillId="0" borderId="0"/>
    <xf numFmtId="0" fontId="104" fillId="0" borderId="27" applyNumberFormat="0" applyFill="0" applyAlignment="0" applyProtection="0">
      <alignment vertical="center"/>
    </xf>
    <xf numFmtId="0" fontId="1" fillId="0" borderId="0"/>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 fillId="0" borderId="0"/>
    <xf numFmtId="0" fontId="10"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0" fillId="0" borderId="0"/>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11" fillId="11" borderId="18" applyNumberFormat="0" applyAlignment="0" applyProtection="0">
      <alignment vertical="center"/>
    </xf>
    <xf numFmtId="0" fontId="1" fillId="0" borderId="0"/>
    <xf numFmtId="0" fontId="111" fillId="11" borderId="18" applyNumberFormat="0" applyAlignment="0" applyProtection="0">
      <alignment vertical="center"/>
    </xf>
    <xf numFmtId="0" fontId="111" fillId="11" borderId="18"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0"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0" fillId="0" borderId="0"/>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2" fillId="24" borderId="30" applyNumberFormat="0" applyAlignment="0" applyProtection="0">
      <alignment vertical="center"/>
    </xf>
    <xf numFmtId="0" fontId="1" fillId="0" borderId="0"/>
    <xf numFmtId="0" fontId="112" fillId="24" borderId="30" applyNumberFormat="0" applyAlignment="0" applyProtection="0">
      <alignment vertical="center"/>
    </xf>
    <xf numFmtId="0" fontId="112" fillId="24" borderId="30" applyNumberFormat="0" applyAlignment="0" applyProtection="0">
      <alignment vertical="center"/>
    </xf>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14" fillId="7" borderId="0" applyNumberFormat="0" applyBorder="0" applyAlignment="0" applyProtection="0">
      <alignment vertical="center"/>
    </xf>
    <xf numFmtId="0" fontId="1" fillId="0" borderId="0"/>
    <xf numFmtId="0" fontId="1" fillId="0" borderId="0"/>
    <xf numFmtId="0" fontId="10" fillId="0" borderId="0"/>
    <xf numFmtId="43" fontId="19" fillId="0" borderId="0" applyFont="0" applyFill="0" applyBorder="0" applyAlignment="0" applyProtection="0"/>
    <xf numFmtId="0" fontId="1" fillId="0" borderId="0"/>
    <xf numFmtId="0" fontId="1" fillId="0" borderId="0"/>
    <xf numFmtId="0" fontId="10" fillId="0" borderId="0"/>
    <xf numFmtId="40" fontId="19" fillId="0" borderId="0" applyFont="0" applyFill="0" applyBorder="0" applyAlignment="0" applyProtection="0">
      <alignment vertical="center"/>
    </xf>
    <xf numFmtId="0" fontId="1" fillId="0" borderId="0"/>
    <xf numFmtId="0" fontId="1" fillId="0" borderId="0"/>
    <xf numFmtId="0" fontId="10" fillId="0" borderId="0"/>
    <xf numFmtId="38" fontId="27" fillId="0" borderId="0" applyFont="0" applyFill="0" applyBorder="0" applyAlignment="0" applyProtection="0">
      <alignment vertical="center"/>
    </xf>
    <xf numFmtId="0" fontId="1" fillId="0" borderId="0"/>
    <xf numFmtId="0" fontId="1" fillId="0" borderId="0"/>
    <xf numFmtId="0" fontId="10" fillId="0" borderId="0"/>
    <xf numFmtId="41" fontId="19" fillId="0" borderId="0" applyFont="0" applyFill="0" applyBorder="0" applyAlignment="0" applyProtection="0"/>
    <xf numFmtId="0" fontId="1" fillId="0" borderId="0"/>
    <xf numFmtId="0" fontId="1" fillId="0" borderId="0"/>
    <xf numFmtId="41" fontId="19" fillId="0" borderId="0" applyFont="0" applyFill="0" applyBorder="0" applyAlignment="0" applyProtection="0"/>
    <xf numFmtId="0" fontId="1" fillId="0" borderId="0"/>
    <xf numFmtId="0" fontId="1" fillId="0" borderId="0"/>
    <xf numFmtId="0" fontId="10" fillId="0" borderId="0"/>
    <xf numFmtId="41" fontId="19" fillId="0" borderId="0" applyFont="0" applyFill="0" applyBorder="0" applyAlignment="0" applyProtection="0"/>
    <xf numFmtId="0" fontId="1" fillId="0" borderId="0"/>
    <xf numFmtId="0" fontId="1" fillId="0" borderId="0"/>
    <xf numFmtId="38" fontId="1" fillId="0" borderId="0" applyFont="0" applyFill="0" applyBorder="0" applyAlignment="0" applyProtection="0">
      <alignment vertical="center"/>
    </xf>
    <xf numFmtId="0" fontId="1" fillId="0" borderId="0"/>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38" fontId="1" fillId="0" borderId="0" applyFont="0" applyFill="0" applyBorder="0" applyAlignment="0" applyProtection="0">
      <alignment vertical="center"/>
    </xf>
    <xf numFmtId="0" fontId="19" fillId="0" borderId="0"/>
    <xf numFmtId="0" fontId="1" fillId="0" borderId="0"/>
    <xf numFmtId="0" fontId="43" fillId="0" borderId="0">
      <alignment vertical="center"/>
    </xf>
    <xf numFmtId="0" fontId="1" fillId="0" borderId="0"/>
    <xf numFmtId="0" fontId="1" fillId="0" borderId="0"/>
    <xf numFmtId="0" fontId="10" fillId="0" borderId="0"/>
    <xf numFmtId="0" fontId="1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5" fillId="8" borderId="0" applyNumberFormat="0" applyBorder="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6" fillId="0" borderId="24"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17" fillId="0" borderId="25"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0" fillId="0" borderId="0"/>
    <xf numFmtId="0" fontId="118" fillId="0" borderId="26" applyNumberFormat="0" applyFill="0" applyAlignment="0" applyProtection="0">
      <alignment vertical="center"/>
    </xf>
    <xf numFmtId="0" fontId="1" fillId="0" borderId="0"/>
    <xf numFmtId="0" fontId="1" fillId="0" borderId="0"/>
    <xf numFmtId="0" fontId="118" fillId="0" borderId="26" applyNumberFormat="0" applyFill="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8" fillId="0" borderId="0" applyNumberFormat="0" applyFill="0" applyBorder="0" applyAlignment="0" applyProtection="0">
      <alignment vertical="center"/>
    </xf>
    <xf numFmtId="0" fontId="1" fillId="0" borderId="0"/>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 fillId="0" borderId="0"/>
    <xf numFmtId="0" fontId="10"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0" fillId="0" borderId="0"/>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19" fillId="24" borderId="18" applyNumberFormat="0" applyAlignment="0" applyProtection="0">
      <alignment vertical="center"/>
    </xf>
    <xf numFmtId="0" fontId="1" fillId="0" borderId="0"/>
    <xf numFmtId="0" fontId="119" fillId="24" borderId="18" applyNumberFormat="0" applyAlignment="0" applyProtection="0">
      <alignment vertical="center"/>
    </xf>
    <xf numFmtId="0" fontId="119" fillId="24" borderId="18" applyNumberFormat="0" applyAlignment="0" applyProtection="0">
      <alignment vertical="center"/>
    </xf>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0"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1" fillId="0" borderId="0" applyNumberFormat="0" applyFill="0" applyBorder="0" applyAlignment="0" applyProtection="0">
      <alignment vertical="center"/>
    </xf>
    <xf numFmtId="0" fontId="1" fillId="0" borderId="0"/>
    <xf numFmtId="0" fontId="1" fillId="0" borderId="0"/>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0"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0"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 fillId="0" borderId="0"/>
    <xf numFmtId="0" fontId="122" fillId="0" borderId="36" applyNumberFormat="0" applyFill="0" applyAlignment="0" applyProtection="0">
      <alignment vertical="center"/>
    </xf>
    <xf numFmtId="0" fontId="122" fillId="0" borderId="36" applyNumberFormat="0" applyFill="0" applyAlignment="0" applyProtection="0">
      <alignment vertical="center"/>
    </xf>
    <xf numFmtId="0" fontId="122" fillId="0" borderId="36" applyNumberFormat="0" applyFill="0" applyAlignment="0" applyProtection="0">
      <alignment vertical="center"/>
    </xf>
    <xf numFmtId="9" fontId="1" fillId="0" borderId="0" applyFont="0" applyFill="0" applyBorder="0" applyAlignment="0" applyProtection="0"/>
    <xf numFmtId="0" fontId="2" fillId="0" borderId="3">
      <alignment vertical="top" wrapText="1"/>
    </xf>
    <xf numFmtId="0" fontId="2" fillId="0" borderId="3">
      <alignment vertical="top" wrapText="1"/>
    </xf>
  </cellStyleXfs>
  <cellXfs count="143">
    <xf numFmtId="0" fontId="0" fillId="0" borderId="0" xfId="0"/>
    <xf numFmtId="0" fontId="2" fillId="0" borderId="0" xfId="0" applyFont="1"/>
    <xf numFmtId="0" fontId="2" fillId="0" borderId="3" xfId="0" applyFont="1" applyBorder="1"/>
    <xf numFmtId="0" fontId="2" fillId="0" borderId="3" xfId="0" applyFont="1" applyBorder="1" applyAlignment="1">
      <alignment wrapText="1"/>
    </xf>
    <xf numFmtId="0" fontId="3" fillId="2" borderId="2" xfId="0" applyFont="1" applyFill="1" applyBorder="1" applyAlignment="1">
      <alignment horizontal="center" vertical="center" wrapText="1"/>
    </xf>
    <xf numFmtId="0" fontId="2" fillId="0" borderId="0" xfId="0" applyFont="1" applyAlignment="1">
      <alignment horizontal="center" vertical="center"/>
    </xf>
    <xf numFmtId="0" fontId="3" fillId="0" borderId="0" xfId="0" applyFont="1"/>
    <xf numFmtId="0" fontId="2" fillId="0" borderId="3" xfId="0" applyFont="1" applyBorder="1" applyAlignment="1">
      <alignment vertical="top" wrapText="1"/>
    </xf>
    <xf numFmtId="0" fontId="150" fillId="4" borderId="0" xfId="0" applyFont="1" applyFill="1"/>
    <xf numFmtId="0" fontId="151" fillId="4" borderId="0" xfId="0" applyFont="1" applyFill="1" applyAlignment="1">
      <alignment horizontal="center"/>
    </xf>
    <xf numFmtId="0" fontId="151" fillId="4" borderId="0" xfId="0" applyFont="1" applyFill="1" applyAlignment="1">
      <alignment horizontal="left"/>
    </xf>
    <xf numFmtId="0" fontId="152" fillId="4" borderId="0" xfId="0" applyFont="1" applyFill="1" applyAlignment="1">
      <alignment horizontal="left"/>
    </xf>
    <xf numFmtId="0" fontId="152" fillId="4" borderId="0" xfId="0" applyFont="1" applyFill="1" applyAlignment="1"/>
    <xf numFmtId="0" fontId="153" fillId="4" borderId="0" xfId="0" applyFont="1" applyFill="1"/>
    <xf numFmtId="0" fontId="150" fillId="4" borderId="0" xfId="0" applyFont="1" applyFill="1" applyAlignment="1">
      <alignment horizontal="left"/>
    </xf>
    <xf numFmtId="0" fontId="154" fillId="4" borderId="0" xfId="0" applyFont="1" applyFill="1"/>
    <xf numFmtId="0" fontId="155" fillId="4" borderId="0" xfId="1758" applyFont="1" applyFill="1" applyAlignment="1" applyProtection="1">
      <alignment horizontal="left" indent="1"/>
    </xf>
    <xf numFmtId="0" fontId="156" fillId="4" borderId="0" xfId="0" applyFont="1" applyFill="1" applyAlignment="1">
      <alignment horizontal="left" indent="2"/>
    </xf>
    <xf numFmtId="0" fontId="150" fillId="4" borderId="0" xfId="0" applyFont="1" applyFill="1" applyAlignment="1">
      <alignment horizontal="left" indent="1"/>
    </xf>
    <xf numFmtId="0" fontId="150" fillId="4" borderId="0" xfId="0" applyFont="1" applyFill="1" applyAlignment="1">
      <alignment horizontal="left" indent="2"/>
    </xf>
    <xf numFmtId="0" fontId="147" fillId="0" borderId="0" xfId="0" applyFont="1"/>
    <xf numFmtId="0" fontId="0" fillId="0" borderId="0" xfId="0" quotePrefix="1"/>
    <xf numFmtId="0" fontId="149" fillId="3" borderId="0" xfId="1" applyFont="1" applyFill="1"/>
    <xf numFmtId="0" fontId="149" fillId="3" borderId="0" xfId="1" applyFont="1" applyFill="1" applyAlignment="1">
      <alignment horizontal="left" indent="1"/>
    </xf>
    <xf numFmtId="0" fontId="159" fillId="3" borderId="0" xfId="2" applyFont="1" applyFill="1" applyAlignment="1">
      <alignment vertical="center"/>
    </xf>
    <xf numFmtId="0" fontId="159" fillId="3" borderId="0" xfId="2" applyFont="1" applyFill="1"/>
    <xf numFmtId="0" fontId="148" fillId="3" borderId="9" xfId="2" applyFont="1" applyFill="1" applyBorder="1" applyAlignment="1">
      <alignment horizontal="center" vertical="center" wrapText="1"/>
    </xf>
    <xf numFmtId="0" fontId="148" fillId="3" borderId="10" xfId="2" applyFont="1" applyFill="1" applyBorder="1" applyAlignment="1">
      <alignment horizontal="center" vertical="center" wrapText="1"/>
    </xf>
    <xf numFmtId="0" fontId="148" fillId="3" borderId="11" xfId="2" applyFont="1" applyFill="1" applyBorder="1" applyAlignment="1">
      <alignment horizontal="center" vertical="center" wrapText="1"/>
    </xf>
    <xf numFmtId="15" fontId="158" fillId="3" borderId="12" xfId="2" applyNumberFormat="1" applyFont="1" applyFill="1" applyBorder="1" applyAlignment="1">
      <alignment vertical="top" wrapText="1"/>
    </xf>
    <xf numFmtId="0" fontId="149" fillId="4" borderId="13" xfId="2" applyFont="1" applyFill="1" applyBorder="1" applyAlignment="1">
      <alignment vertical="top" wrapText="1"/>
    </xf>
    <xf numFmtId="0" fontId="149" fillId="4" borderId="14" xfId="2" applyFont="1" applyFill="1" applyBorder="1" applyAlignment="1">
      <alignment vertical="top" wrapText="1"/>
    </xf>
    <xf numFmtId="0" fontId="158" fillId="3" borderId="12" xfId="2" applyFont="1" applyFill="1" applyBorder="1" applyAlignment="1">
      <alignment vertical="top" wrapText="1"/>
    </xf>
    <xf numFmtId="0" fontId="158" fillId="3" borderId="15" xfId="2" applyFont="1" applyFill="1" applyBorder="1" applyAlignment="1">
      <alignment vertical="top" wrapText="1"/>
    </xf>
    <xf numFmtId="0" fontId="149" fillId="4" borderId="16" xfId="2" applyFont="1" applyFill="1" applyBorder="1" applyAlignment="1">
      <alignment vertical="top" wrapText="1"/>
    </xf>
    <xf numFmtId="0" fontId="149" fillId="4" borderId="17" xfId="2" applyFont="1" applyFill="1" applyBorder="1" applyAlignment="1">
      <alignment vertical="top" wrapText="1"/>
    </xf>
    <xf numFmtId="15" fontId="159" fillId="4" borderId="12" xfId="2" applyNumberFormat="1" applyFont="1" applyFill="1" applyBorder="1" applyAlignment="1">
      <alignment vertical="top" wrapText="1"/>
    </xf>
    <xf numFmtId="0" fontId="159" fillId="4" borderId="13" xfId="2" applyFont="1" applyFill="1" applyBorder="1" applyAlignment="1">
      <alignment vertical="top" wrapText="1"/>
    </xf>
    <xf numFmtId="0" fontId="159" fillId="4" borderId="14" xfId="2" applyFont="1" applyFill="1" applyBorder="1" applyAlignment="1">
      <alignment vertical="top" wrapText="1"/>
    </xf>
    <xf numFmtId="0" fontId="159" fillId="4" borderId="12" xfId="2" applyFont="1" applyFill="1" applyBorder="1" applyAlignment="1">
      <alignment vertical="top" wrapText="1"/>
    </xf>
    <xf numFmtId="0" fontId="159" fillId="4" borderId="15" xfId="2" applyFont="1" applyFill="1" applyBorder="1" applyAlignment="1">
      <alignment vertical="top" wrapText="1"/>
    </xf>
    <xf numFmtId="0" fontId="159" fillId="4" borderId="16" xfId="2" applyFont="1" applyFill="1" applyBorder="1" applyAlignment="1">
      <alignment vertical="top" wrapText="1"/>
    </xf>
    <xf numFmtId="0" fontId="159" fillId="4" borderId="17" xfId="2" applyFont="1" applyFill="1" applyBorder="1" applyAlignment="1">
      <alignment vertical="top" wrapText="1"/>
    </xf>
    <xf numFmtId="0" fontId="2" fillId="0" borderId="0" xfId="0" applyFont="1" applyAlignment="1">
      <alignment horizontal="left"/>
    </xf>
    <xf numFmtId="0" fontId="2" fillId="0" borderId="0" xfId="0" applyFont="1" applyAlignment="1">
      <alignment horizontal="right"/>
    </xf>
    <xf numFmtId="0" fontId="3" fillId="69" borderId="0" xfId="0" applyFont="1" applyFill="1" applyAlignment="1">
      <alignment horizontal="right"/>
    </xf>
    <xf numFmtId="9" fontId="2" fillId="0" borderId="0" xfId="27634" applyFont="1"/>
    <xf numFmtId="9" fontId="2" fillId="0" borderId="0" xfId="27634" applyFont="1" applyAlignment="1">
      <alignment horizontal="right"/>
    </xf>
    <xf numFmtId="9" fontId="2" fillId="0" borderId="1" xfId="0" applyNumberFormat="1" applyFont="1" applyBorder="1"/>
    <xf numFmtId="0" fontId="2" fillId="0" borderId="1" xfId="0" applyFont="1" applyBorder="1"/>
    <xf numFmtId="0" fontId="147" fillId="2" borderId="1" xfId="0" applyFont="1" applyFill="1" applyBorder="1" applyAlignment="1">
      <alignment horizontal="center" vertical="center"/>
    </xf>
    <xf numFmtId="0" fontId="150" fillId="4" borderId="0" xfId="0" quotePrefix="1" applyFont="1" applyFill="1"/>
    <xf numFmtId="0" fontId="0" fillId="0" borderId="0" xfId="0" quotePrefix="1" applyAlignment="1">
      <alignment horizontal="left" indent="1"/>
    </xf>
    <xf numFmtId="0" fontId="2" fillId="0" borderId="7" xfId="0" applyFont="1" applyBorder="1" applyAlignment="1">
      <alignment horizontal="left" vertical="center"/>
    </xf>
    <xf numFmtId="0" fontId="0" fillId="0" borderId="1" xfId="0" applyBorder="1" applyAlignment="1">
      <alignment vertical="center"/>
    </xf>
    <xf numFmtId="9" fontId="0" fillId="0" borderId="1" xfId="0" applyNumberFormat="1" applyBorder="1" applyAlignment="1">
      <alignment vertical="center"/>
    </xf>
    <xf numFmtId="0" fontId="0" fillId="0" borderId="0" xfId="0" applyAlignment="1">
      <alignment vertical="center"/>
    </xf>
    <xf numFmtId="0" fontId="2" fillId="0" borderId="7" xfId="0" applyFont="1" applyBorder="1"/>
    <xf numFmtId="0" fontId="2" fillId="0" borderId="7" xfId="0" applyFont="1" applyBorder="1" applyAlignment="1">
      <alignment wrapText="1"/>
    </xf>
    <xf numFmtId="0" fontId="2" fillId="0" borderId="41" xfId="0" applyFont="1" applyBorder="1" applyAlignment="1">
      <alignment horizontal="left" vertical="top"/>
    </xf>
    <xf numFmtId="0" fontId="2" fillId="0" borderId="3" xfId="0" applyFont="1" applyBorder="1" applyAlignment="1">
      <alignment horizontal="left" vertical="center"/>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4" xfId="0" applyFont="1" applyBorder="1" applyAlignment="1">
      <alignment vertical="top" wrapText="1"/>
    </xf>
    <xf numFmtId="0" fontId="0" fillId="0" borderId="1" xfId="0" quotePrefix="1" applyBorder="1" applyAlignment="1">
      <alignment vertical="center" wrapText="1"/>
    </xf>
    <xf numFmtId="0" fontId="2" fillId="0" borderId="41" xfId="0" applyFont="1" applyBorder="1"/>
    <xf numFmtId="0" fontId="2" fillId="0" borderId="41" xfId="0" applyFont="1" applyBorder="1" applyAlignment="1">
      <alignment vertical="center"/>
    </xf>
    <xf numFmtId="0" fontId="2" fillId="0" borderId="41" xfId="0" applyFont="1" applyBorder="1" applyAlignment="1">
      <alignment horizontal="left" vertical="center"/>
    </xf>
    <xf numFmtId="0" fontId="2" fillId="0" borderId="41" xfId="0" applyFont="1" applyBorder="1" applyAlignment="1">
      <alignment wrapText="1"/>
    </xf>
    <xf numFmtId="0" fontId="2" fillId="0" borderId="2" xfId="0" applyFont="1" applyBorder="1" applyAlignment="1">
      <alignment horizontal="center" vertical="top"/>
    </xf>
    <xf numFmtId="0" fontId="2" fillId="0" borderId="5" xfId="0" quotePrefix="1" applyFont="1" applyBorder="1" applyAlignment="1">
      <alignment vertical="top"/>
    </xf>
    <xf numFmtId="0" fontId="2" fillId="0" borderId="3" xfId="0" applyFont="1" applyBorder="1" applyAlignment="1">
      <alignment vertical="top"/>
    </xf>
    <xf numFmtId="0" fontId="2" fillId="0" borderId="0" xfId="0" applyFont="1" applyAlignment="1">
      <alignment vertical="top"/>
    </xf>
    <xf numFmtId="0" fontId="2" fillId="0" borderId="3" xfId="0" applyFont="1" applyBorder="1" applyAlignment="1">
      <alignment horizontal="center" vertical="top"/>
    </xf>
    <xf numFmtId="0" fontId="2" fillId="0" borderId="4" xfId="0" quotePrefix="1" applyFont="1" applyBorder="1" applyAlignment="1">
      <alignment vertical="top"/>
    </xf>
    <xf numFmtId="0" fontId="2" fillId="0" borderId="4" xfId="0" applyFont="1" applyBorder="1" applyAlignment="1">
      <alignment vertical="top"/>
    </xf>
    <xf numFmtId="0" fontId="2" fillId="0" borderId="2" xfId="0" quotePrefix="1" applyFont="1" applyBorder="1" applyAlignment="1">
      <alignment vertical="top" wrapText="1"/>
    </xf>
    <xf numFmtId="0" fontId="2" fillId="0" borderId="7" xfId="0" applyFont="1" applyBorder="1" applyAlignment="1">
      <alignment horizontal="left" vertical="top"/>
    </xf>
    <xf numFmtId="0" fontId="2" fillId="0" borderId="7" xfId="0" applyFont="1" applyBorder="1" applyAlignment="1">
      <alignment vertical="top" wrapText="1"/>
    </xf>
    <xf numFmtId="0" fontId="2" fillId="0" borderId="7" xfId="0" applyFont="1" applyBorder="1" applyAlignment="1">
      <alignment vertical="top"/>
    </xf>
    <xf numFmtId="0" fontId="2" fillId="0" borderId="3" xfId="0" quotePrefix="1" applyFont="1" applyBorder="1" applyAlignment="1">
      <alignment vertical="top" wrapText="1"/>
    </xf>
    <xf numFmtId="0" fontId="2" fillId="0" borderId="4" xfId="0" quotePrefix="1" applyFont="1" applyBorder="1" applyAlignment="1">
      <alignment vertical="top" wrapText="1"/>
    </xf>
    <xf numFmtId="0" fontId="2" fillId="0" borderId="2" xfId="0" applyFont="1" applyBorder="1" applyAlignment="1">
      <alignment vertical="top" wrapText="1"/>
    </xf>
    <xf numFmtId="0" fontId="2" fillId="0" borderId="7" xfId="0" quotePrefix="1" applyFont="1" applyBorder="1" applyAlignment="1">
      <alignment horizontal="left" vertical="top"/>
    </xf>
    <xf numFmtId="0" fontId="2" fillId="0" borderId="3" xfId="0" quotePrefix="1" applyFont="1" applyBorder="1" applyAlignment="1">
      <alignment horizontal="left" vertical="top"/>
    </xf>
    <xf numFmtId="0" fontId="2" fillId="0" borderId="5" xfId="0" applyFont="1" applyBorder="1" applyAlignment="1">
      <alignment horizontal="center" vertical="top"/>
    </xf>
    <xf numFmtId="0" fontId="2" fillId="0" borderId="5" xfId="0" applyFont="1" applyBorder="1" applyAlignment="1">
      <alignment vertical="top" wrapText="1"/>
    </xf>
    <xf numFmtId="0" fontId="2" fillId="0" borderId="5" xfId="0" applyFont="1" applyBorder="1" applyAlignment="1">
      <alignment horizontal="left" vertical="top"/>
    </xf>
    <xf numFmtId="0" fontId="2" fillId="0" borderId="5" xfId="0" applyFont="1" applyBorder="1" applyAlignment="1">
      <alignment vertical="top"/>
    </xf>
    <xf numFmtId="0" fontId="2" fillId="0" borderId="2" xfId="0" applyFont="1" applyBorder="1" applyAlignment="1">
      <alignment horizontal="left" vertical="top"/>
    </xf>
    <xf numFmtId="0" fontId="2" fillId="0" borderId="2" xfId="0" applyFont="1" applyBorder="1" applyAlignment="1">
      <alignment vertical="top"/>
    </xf>
    <xf numFmtId="0" fontId="2" fillId="0" borderId="4" xfId="0" applyFont="1" applyBorder="1" applyAlignment="1">
      <alignment horizontal="center" vertical="top"/>
    </xf>
    <xf numFmtId="0" fontId="2" fillId="0" borderId="7" xfId="0" applyFont="1" applyBorder="1" applyAlignment="1">
      <alignment horizontal="center" vertical="top"/>
    </xf>
    <xf numFmtId="0" fontId="2" fillId="0" borderId="1" xfId="0" quotePrefix="1" applyFont="1" applyBorder="1" applyAlignment="1">
      <alignment vertical="top" wrapText="1"/>
    </xf>
    <xf numFmtId="0" fontId="2" fillId="0" borderId="1" xfId="0" applyFont="1" applyBorder="1" applyAlignment="1">
      <alignment horizontal="left" vertical="top"/>
    </xf>
    <xf numFmtId="0" fontId="2" fillId="0" borderId="1" xfId="0" applyFont="1" applyBorder="1" applyAlignment="1">
      <alignment vertical="top" wrapText="1"/>
    </xf>
    <xf numFmtId="0" fontId="2" fillId="0" borderId="1" xfId="0" applyFont="1" applyBorder="1" applyAlignment="1">
      <alignment vertical="top"/>
    </xf>
    <xf numFmtId="0" fontId="2" fillId="0" borderId="41" xfId="0" applyFont="1" applyBorder="1" applyAlignment="1">
      <alignment vertical="top"/>
    </xf>
    <xf numFmtId="0" fontId="2" fillId="0" borderId="41" xfId="0" applyFont="1" applyBorder="1" applyAlignment="1">
      <alignment vertical="top" wrapText="1"/>
    </xf>
    <xf numFmtId="0" fontId="2" fillId="0" borderId="5" xfId="0" quotePrefix="1" applyFont="1" applyBorder="1" applyAlignment="1">
      <alignment vertical="top" wrapText="1"/>
    </xf>
    <xf numFmtId="243" fontId="2" fillId="0" borderId="0" xfId="27634" applyNumberFormat="1" applyFont="1"/>
    <xf numFmtId="0" fontId="159" fillId="4" borderId="14" xfId="2" quotePrefix="1" applyFont="1" applyFill="1" applyBorder="1" applyAlignment="1">
      <alignment vertical="top" wrapText="1"/>
    </xf>
    <xf numFmtId="0" fontId="159" fillId="4" borderId="13" xfId="2" quotePrefix="1" applyFont="1" applyFill="1" applyBorder="1" applyAlignment="1">
      <alignment vertical="top" wrapText="1"/>
    </xf>
    <xf numFmtId="9" fontId="163" fillId="0" borderId="0" xfId="0" applyNumberFormat="1" applyFont="1"/>
    <xf numFmtId="1" fontId="2" fillId="0" borderId="42" xfId="0" applyNumberFormat="1" applyFont="1" applyBorder="1"/>
    <xf numFmtId="1" fontId="2" fillId="0" borderId="44" xfId="0" applyNumberFormat="1" applyFont="1" applyBorder="1"/>
    <xf numFmtId="0" fontId="147" fillId="0" borderId="1" xfId="0" applyFont="1" applyBorder="1" applyAlignment="1">
      <alignment horizontal="center" vertical="center"/>
    </xf>
    <xf numFmtId="1" fontId="147" fillId="0" borderId="1" xfId="0" applyNumberFormat="1" applyFont="1" applyBorder="1" applyAlignment="1">
      <alignment horizontal="center" vertical="center"/>
    </xf>
    <xf numFmtId="0" fontId="165" fillId="0" borderId="0" xfId="0" applyFont="1" applyAlignment="1">
      <alignment vertical="top" wrapText="1"/>
    </xf>
    <xf numFmtId="0" fontId="166" fillId="0" borderId="0" xfId="0" applyFont="1"/>
    <xf numFmtId="0" fontId="167" fillId="0" borderId="0" xfId="0" applyFont="1"/>
    <xf numFmtId="0" fontId="158" fillId="3" borderId="0" xfId="2" applyFont="1" applyFill="1" applyAlignment="1">
      <alignment horizontal="left" vertical="center"/>
    </xf>
    <xf numFmtId="0" fontId="157" fillId="4" borderId="0" xfId="0" applyFont="1" applyFill="1" applyAlignment="1">
      <alignment horizontal="center"/>
    </xf>
    <xf numFmtId="0" fontId="156" fillId="4" borderId="0" xfId="0" applyFont="1" applyFill="1" applyAlignment="1">
      <alignment horizontal="right"/>
    </xf>
    <xf numFmtId="0" fontId="156" fillId="4" borderId="0" xfId="0" applyFont="1" applyFill="1" applyAlignment="1">
      <alignment horizontal="right" wrapText="1"/>
    </xf>
    <xf numFmtId="0" fontId="147" fillId="2" borderId="1" xfId="0" applyFont="1" applyFill="1" applyBorder="1" applyAlignment="1">
      <alignment horizontal="center" vertical="center"/>
    </xf>
    <xf numFmtId="0" fontId="2" fillId="0" borderId="0" xfId="0" applyFont="1" applyAlignment="1">
      <alignment horizontal="right" vertical="center"/>
    </xf>
    <xf numFmtId="0" fontId="3" fillId="2" borderId="38"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2" fillId="0" borderId="2" xfId="0" quotePrefix="1" applyFont="1" applyBorder="1" applyAlignment="1">
      <alignment horizontal="left" vertical="top" wrapText="1"/>
    </xf>
    <xf numFmtId="0" fontId="2" fillId="0" borderId="3" xfId="0" applyFont="1" applyBorder="1" applyAlignment="1">
      <alignment horizontal="left" vertical="top"/>
    </xf>
    <xf numFmtId="0" fontId="2" fillId="0" borderId="4" xfId="0" applyFont="1" applyBorder="1" applyAlignment="1">
      <alignment horizontal="left" vertical="top"/>
    </xf>
    <xf numFmtId="0" fontId="2" fillId="0" borderId="38" xfId="0" quotePrefix="1" applyFont="1" applyBorder="1" applyAlignment="1">
      <alignment horizontal="left" vertical="top" wrapText="1"/>
    </xf>
    <xf numFmtId="0" fontId="2" fillId="0" borderId="6" xfId="0" applyFont="1" applyBorder="1" applyAlignment="1">
      <alignment horizontal="left" vertical="top"/>
    </xf>
    <xf numFmtId="0" fontId="2" fillId="0" borderId="3" xfId="0" quotePrefix="1" applyFont="1" applyBorder="1" applyAlignment="1">
      <alignment horizontal="left" vertical="top" wrapText="1"/>
    </xf>
    <xf numFmtId="0" fontId="2" fillId="0" borderId="4" xfId="0" quotePrefix="1" applyFont="1" applyBorder="1" applyAlignment="1">
      <alignment horizontal="left" vertical="top" wrapText="1"/>
    </xf>
    <xf numFmtId="0" fontId="2" fillId="0" borderId="5" xfId="0" applyFont="1" applyBorder="1" applyAlignment="1">
      <alignment horizontal="left" vertical="top"/>
    </xf>
    <xf numFmtId="0" fontId="2" fillId="0" borderId="6" xfId="0" quotePrefix="1" applyFont="1" applyBorder="1" applyAlignment="1">
      <alignment horizontal="center" wrapText="1"/>
    </xf>
    <xf numFmtId="0" fontId="2" fillId="0" borderId="7" xfId="0" quotePrefix="1" applyFont="1" applyBorder="1" applyAlignment="1">
      <alignment horizontal="center" wrapText="1"/>
    </xf>
    <xf numFmtId="0" fontId="3" fillId="0" borderId="2" xfId="0" quotePrefix="1" applyFont="1" applyBorder="1" applyAlignment="1">
      <alignment horizontal="left" vertical="top"/>
    </xf>
    <xf numFmtId="0" fontId="2" fillId="0" borderId="6" xfId="0" quotePrefix="1" applyFont="1" applyBorder="1" applyAlignment="1">
      <alignment horizontal="left" vertical="top" wrapText="1"/>
    </xf>
    <xf numFmtId="0" fontId="2" fillId="0" borderId="6" xfId="0" quotePrefix="1" applyFont="1" applyBorder="1" applyAlignment="1">
      <alignment horizontal="left" vertical="top"/>
    </xf>
    <xf numFmtId="0" fontId="2" fillId="0" borderId="5" xfId="0" quotePrefix="1" applyFont="1" applyBorder="1" applyAlignment="1">
      <alignment horizontal="left" vertical="top" wrapText="1"/>
    </xf>
    <xf numFmtId="0" fontId="2" fillId="0" borderId="41" xfId="0" applyFont="1" applyBorder="1" applyAlignment="1">
      <alignment horizontal="left" vertical="top"/>
    </xf>
    <xf numFmtId="0" fontId="3" fillId="0" borderId="1" xfId="0" applyFont="1" applyBorder="1" applyAlignment="1">
      <alignment horizontal="center"/>
    </xf>
    <xf numFmtId="0" fontId="3" fillId="2" borderId="38"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162" fillId="0" borderId="0" xfId="0" applyFont="1" applyAlignment="1">
      <alignment horizontal="left" vertical="center"/>
    </xf>
    <xf numFmtId="0" fontId="3" fillId="2" borderId="35" xfId="0" applyFont="1" applyFill="1" applyBorder="1" applyAlignment="1">
      <alignment horizontal="center" vertical="center" wrapText="1"/>
    </xf>
    <xf numFmtId="0" fontId="3" fillId="2" borderId="40" xfId="0" applyFont="1" applyFill="1" applyBorder="1" applyAlignment="1">
      <alignment horizontal="center" vertical="center" wrapText="1"/>
    </xf>
    <xf numFmtId="0" fontId="164" fillId="0" borderId="43" xfId="0" applyFont="1" applyBorder="1" applyAlignment="1">
      <alignment horizontal="center" vertical="center"/>
    </xf>
    <xf numFmtId="0" fontId="164" fillId="0" borderId="45" xfId="0" applyFont="1" applyBorder="1" applyAlignment="1">
      <alignment horizontal="center" vertical="center"/>
    </xf>
  </cellXfs>
  <cellStyles count="27637">
    <cellStyle name="$" xfId="3"/>
    <cellStyle name="$m" xfId="4"/>
    <cellStyle name="$q" xfId="5"/>
    <cellStyle name="$q*" xfId="6"/>
    <cellStyle name="$qA" xfId="7"/>
    <cellStyle name="$qRange" xfId="8"/>
    <cellStyle name="??" xfId="9"/>
    <cellStyle name="?? [0.00]_ Att. 1- Cover" xfId="10"/>
    <cellStyle name="?? [0]" xfId="11"/>
    <cellStyle name="?? [0] 2" xfId="3438"/>
    <cellStyle name="?? [0] 3" xfId="3439"/>
    <cellStyle name="?? 2" xfId="3440"/>
    <cellStyle name="?? 3" xfId="3441"/>
    <cellStyle name="?? 4" xfId="3442"/>
    <cellStyle name="?? 5" xfId="3443"/>
    <cellStyle name="?? 6" xfId="3444"/>
    <cellStyle name="?? 7" xfId="3445"/>
    <cellStyle name="?_x001d_??%U©÷u&amp;H©÷9_x0008_? s_x000a__x0007__x0001__x0001_" xfId="12"/>
    <cellStyle name="???%U©÷u&amp;H©÷9? s_x000a_????????????????(u_x000d_?????????????????????????????!???????????           ?????           ?????????_x000d_C:\WINDOWS\country.sys_x000d_??????????????????????????????????????????????????????????????????????????????????????????????" xfId="3446"/>
    <cellStyle name="?_x001d_??%U©÷u&amp;H©÷9_x0008_?_x0009_s_x000a__x0007__x0001__x0001_" xfId="3447"/>
    <cellStyle name="???? [0.00]_PRODUCT DETAIL Q1" xfId="13"/>
    <cellStyle name="????_PRODUCT DETAIL Q1" xfId="14"/>
    <cellStyle name="???[0]_?? DI" xfId="15"/>
    <cellStyle name="???_?? DI" xfId="16"/>
    <cellStyle name="??[0]_BRE" xfId="17"/>
    <cellStyle name="??_ Att. 1- Cover" xfId="18"/>
    <cellStyle name="??A? [0]_ÿÿÿÿÿÿ_1_¢¬???¢â? " xfId="19"/>
    <cellStyle name="??A?_ÿÿÿÿÿÿ_1_¢¬???¢â? " xfId="20"/>
    <cellStyle name="?¡±¢¥?_?¨ù??¢´¢¥_¢¬???¢â? " xfId="21"/>
    <cellStyle name="?ðÇ%U?&amp;H?_x0008_?s_x000a__x0007__x0001__x0001_" xfId="22"/>
    <cellStyle name="?ðÇ%U?&amp;H??s_x000a_?ÿÿÿÿÿÿÿÿÿÿÿÿÿÿÿ(?€????ÿÿÿÿ??????????????????????????????           ?????           ?????????_x000d_C:\WINDOWS\country.sys_x000d_??????????????????????????????????????????????????????????????????????????????????????????????" xfId="3448"/>
    <cellStyle name="?I?I???j??h!Comma [0]_Chi phÝ kh¸c_B¶ng 1 (2)?GComma [0]_Chi phÝ kh¸c_B¶ng 2?G$Comma [0]_Ch" xfId="3449"/>
    <cellStyle name="_2007_IP database" xfId="3450"/>
    <cellStyle name="_2007_IP database 2" xfId="3451"/>
    <cellStyle name="_2007_IP database_1002_QAHO Monthly Report" xfId="3452"/>
    <cellStyle name="_2007_IP database_1002_QAHO Monthly Report--Report T2" xfId="3453"/>
    <cellStyle name="_2007_IP database_QAHN 2008 Action Plan_v1.2" xfId="3454"/>
    <cellStyle name="_2007_NC-CC database upto Jul" xfId="3455"/>
    <cellStyle name="_2007_NC-CC database upto Jul 2" xfId="3456"/>
    <cellStyle name="_2007_NC-CC database upto Jul_1002_QAHO Monthly Report" xfId="3457"/>
    <cellStyle name="_2007_NC-CC database upto Jul_1002_QAHO Monthly Report--Report T2" xfId="3458"/>
    <cellStyle name="_2007_NC-CC database upto Jul_QAHN 2008 Action Plan_v1.2" xfId="3459"/>
    <cellStyle name="_2007-Fsoft Key Metric Report_Jul07" xfId="3460"/>
    <cellStyle name="_AF-CashBankFlow_20100930" xfId="3461"/>
    <cellStyle name="_Bang Chi tieu (2)" xfId="23"/>
    <cellStyle name="_Bang Chi tieu (2)?Comma [0]_Chi phÝ kh¸c_Book1?!Comma [0]_Chi phÝ kh¸c_Liªn ChiÓu?bComma [0]_Chi" xfId="3462"/>
    <cellStyle name="_BCT, TimeSheet_2306-2906" xfId="24"/>
    <cellStyle name="_BCT, TimeSheet_2306-2906_RAC Training Effort" xfId="25"/>
    <cellStyle name="_Book1" xfId="26"/>
    <cellStyle name="_Book1_1" xfId="3463"/>
    <cellStyle name="_Book1_2007_IP database" xfId="3464"/>
    <cellStyle name="_Book1_2007_IP database_1002_QAHO Monthly Report" xfId="3465"/>
    <cellStyle name="_Book1_2007_IP database_1002_QAHO Monthly Report--Report T2" xfId="3466"/>
    <cellStyle name="_Book1_2007_IP database_QAHN 2008 Action Plan_v1.2" xfId="3467"/>
    <cellStyle name="_Book1_2007_NC-CC database upto Jul" xfId="3468"/>
    <cellStyle name="_Book1_2007_NC-CC database upto Jul_1002_QAHO Monthly Report" xfId="3469"/>
    <cellStyle name="_Book1_2007_NC-CC database upto Jul_1002_QAHO Monthly Report--Report T2" xfId="3470"/>
    <cellStyle name="_Book1_2007_NC-CC database upto Jul_QAHN 2008 Action Plan_v1.2" xfId="3471"/>
    <cellStyle name="_Book1_2007-Fsoft Key Metric Report_Jul07" xfId="3472"/>
    <cellStyle name="_Book1_Operation Reward Sheets Feb-2008_v1.1" xfId="3473"/>
    <cellStyle name="_Expense report Sep v1.0_" xfId="3474"/>
    <cellStyle name="_HOGV_QC_Guideline_Project Reward" xfId="27"/>
    <cellStyle name="_HOGV_QC_Guideline_Project Reward_2007_IP database" xfId="3475"/>
    <cellStyle name="_HOGV_QC_Guideline_Project Reward_2007_IP database 2" xfId="3476"/>
    <cellStyle name="_HOGV_QC_Guideline_Project Reward_2007_IP database_1002_QAHO Monthly Report" xfId="3477"/>
    <cellStyle name="_HOGV_QC_Guideline_Project Reward_2007_IP database_1002_QAHO Monthly Report--Report T2" xfId="3478"/>
    <cellStyle name="_HOGV_QC_Guideline_Project Reward_2007_IP database_QAHN 2008 Action Plan_v1.2" xfId="3479"/>
    <cellStyle name="_HOGV_QC_Guideline_Project Reward_2007_NC-CC database upto Jul" xfId="3480"/>
    <cellStyle name="_HOGV_QC_Guideline_Project Reward_2007_NC-CC database upto Jul 2" xfId="3481"/>
    <cellStyle name="_HOGV_QC_Guideline_Project Reward_2007_NC-CC database upto Jul_1002_QAHO Monthly Report" xfId="3482"/>
    <cellStyle name="_HOGV_QC_Guideline_Project Reward_2007_NC-CC database upto Jul_1002_QAHO Monthly Report--Report T2" xfId="3483"/>
    <cellStyle name="_HOGV_QC_Guideline_Project Reward_2007_NC-CC database upto Jul_QAHN 2008 Action Plan_v1.2" xfId="3484"/>
    <cellStyle name="_HOGV_QC_Guideline_Project Reward_2007-Fsoft Key Metric Report_Jul07" xfId="3485"/>
    <cellStyle name="_HOGV_QC_Guideline_Project Reward_Operation Reward Sheets Feb-2008_v1.1" xfId="3486"/>
    <cellStyle name="_Operation Reward Sheets Feb-2008_v1.1" xfId="3487"/>
    <cellStyle name="_PM- FSE" xfId="28"/>
    <cellStyle name="~1" xfId="29"/>
    <cellStyle name="~1 2" xfId="3488"/>
    <cellStyle name="~1 3" xfId="3489"/>
    <cellStyle name="~1?_x000d_Comma [0]_I.1?b_x000d_Comma [0]_I.3?bComma [0]_II?Comma [0]_larou" xfId="3490"/>
    <cellStyle name="¤@¯ë_¥Ø¼Ð¶i«×" xfId="30"/>
    <cellStyle name="¤d¤À¦ì[0]_¥Ø¼Ð¶i«×" xfId="31"/>
    <cellStyle name="¤d¤À¦ì_¥Ø¼Ð¶i«×" xfId="32"/>
    <cellStyle name="1" xfId="33"/>
    <cellStyle name="1 2" xfId="3491"/>
    <cellStyle name="1 3" xfId="3492"/>
    <cellStyle name="1?b_x000d_Comma [0]_CPK?bComma [0]_CP" xfId="3493"/>
    <cellStyle name="2" xfId="34"/>
    <cellStyle name="20" xfId="3494"/>
    <cellStyle name="20% - Accent1 10" xfId="35"/>
    <cellStyle name="20% - Accent1 11" xfId="36"/>
    <cellStyle name="20% - Accent1 12" xfId="37"/>
    <cellStyle name="20% - Accent1 13" xfId="38"/>
    <cellStyle name="20% - Accent1 14" xfId="3495"/>
    <cellStyle name="20% - Accent1 2" xfId="39"/>
    <cellStyle name="20% - Accent1 2 2" xfId="40"/>
    <cellStyle name="20% - Accent1 2 3" xfId="41"/>
    <cellStyle name="20% - Accent1 3" xfId="42"/>
    <cellStyle name="20% - Accent1 4" xfId="43"/>
    <cellStyle name="20% - Accent1 5" xfId="44"/>
    <cellStyle name="20% - Accent1 6" xfId="45"/>
    <cellStyle name="20% - Accent1 7" xfId="46"/>
    <cellStyle name="20% - Accent1 8" xfId="47"/>
    <cellStyle name="20% - Accent1 9" xfId="48"/>
    <cellStyle name="20% - Accent2 10" xfId="49"/>
    <cellStyle name="20% - Accent2 11" xfId="50"/>
    <cellStyle name="20% - Accent2 12" xfId="51"/>
    <cellStyle name="20% - Accent2 13" xfId="52"/>
    <cellStyle name="20% - Accent2 14" xfId="3496"/>
    <cellStyle name="20% - Accent2 2" xfId="53"/>
    <cellStyle name="20% - Accent2 2 2" xfId="54"/>
    <cellStyle name="20% - Accent2 2 3" xfId="55"/>
    <cellStyle name="20% - Accent2 3" xfId="56"/>
    <cellStyle name="20% - Accent2 4" xfId="57"/>
    <cellStyle name="20% - Accent2 5" xfId="58"/>
    <cellStyle name="20% - Accent2 6" xfId="59"/>
    <cellStyle name="20% - Accent2 7" xfId="60"/>
    <cellStyle name="20% - Accent2 8" xfId="61"/>
    <cellStyle name="20% - Accent2 9" xfId="62"/>
    <cellStyle name="20% - Accent3 10" xfId="63"/>
    <cellStyle name="20% - Accent3 11" xfId="64"/>
    <cellStyle name="20% - Accent3 12" xfId="65"/>
    <cellStyle name="20% - Accent3 13" xfId="66"/>
    <cellStyle name="20% - Accent3 14" xfId="3497"/>
    <cellStyle name="20% - Accent3 2" xfId="67"/>
    <cellStyle name="20% - Accent3 2 2" xfId="68"/>
    <cellStyle name="20% - Accent3 2 3" xfId="69"/>
    <cellStyle name="20% - Accent3 3" xfId="70"/>
    <cellStyle name="20% - Accent3 4" xfId="71"/>
    <cellStyle name="20% - Accent3 5" xfId="72"/>
    <cellStyle name="20% - Accent3 6" xfId="73"/>
    <cellStyle name="20% - Accent3 7" xfId="74"/>
    <cellStyle name="20% - Accent3 8" xfId="75"/>
    <cellStyle name="20% - Accent3 9" xfId="76"/>
    <cellStyle name="20% - Accent4 10" xfId="77"/>
    <cellStyle name="20% - Accent4 11" xfId="78"/>
    <cellStyle name="20% - Accent4 12" xfId="79"/>
    <cellStyle name="20% - Accent4 13" xfId="80"/>
    <cellStyle name="20% - Accent4 14" xfId="3498"/>
    <cellStyle name="20% - Accent4 2" xfId="81"/>
    <cellStyle name="20% - Accent4 2 2" xfId="82"/>
    <cellStyle name="20% - Accent4 2 3" xfId="83"/>
    <cellStyle name="20% - Accent4 3" xfId="84"/>
    <cellStyle name="20% - Accent4 4" xfId="85"/>
    <cellStyle name="20% - Accent4 5" xfId="86"/>
    <cellStyle name="20% - Accent4 6" xfId="87"/>
    <cellStyle name="20% - Accent4 7" xfId="88"/>
    <cellStyle name="20% - Accent4 8" xfId="89"/>
    <cellStyle name="20% - Accent4 9" xfId="90"/>
    <cellStyle name="20% - Accent5 10" xfId="91"/>
    <cellStyle name="20% - Accent5 11" xfId="92"/>
    <cellStyle name="20% - Accent5 12" xfId="93"/>
    <cellStyle name="20% - Accent5 13" xfId="94"/>
    <cellStyle name="20% - Accent5 14" xfId="3499"/>
    <cellStyle name="20% - Accent5 2" xfId="95"/>
    <cellStyle name="20% - Accent5 2 2" xfId="96"/>
    <cellStyle name="20% - Accent5 2 3" xfId="97"/>
    <cellStyle name="20% - Accent5 3" xfId="98"/>
    <cellStyle name="20% - Accent5 4" xfId="99"/>
    <cellStyle name="20% - Accent5 5" xfId="100"/>
    <cellStyle name="20% - Accent5 6" xfId="101"/>
    <cellStyle name="20% - Accent5 7" xfId="102"/>
    <cellStyle name="20% - Accent5 8" xfId="103"/>
    <cellStyle name="20% - Accent5 9" xfId="104"/>
    <cellStyle name="20% - Accent6 10" xfId="105"/>
    <cellStyle name="20% - Accent6 11" xfId="106"/>
    <cellStyle name="20% - Accent6 12" xfId="107"/>
    <cellStyle name="20% - Accent6 13" xfId="108"/>
    <cellStyle name="20% - Accent6 14" xfId="3500"/>
    <cellStyle name="20% - Accent6 2" xfId="109"/>
    <cellStyle name="20% - Accent6 2 2" xfId="110"/>
    <cellStyle name="20% - Accent6 2 3" xfId="111"/>
    <cellStyle name="20% - Accent6 3" xfId="112"/>
    <cellStyle name="20% - Accent6 4" xfId="113"/>
    <cellStyle name="20% - Accent6 5" xfId="114"/>
    <cellStyle name="20% - Accent6 6" xfId="115"/>
    <cellStyle name="20% - Accent6 7" xfId="116"/>
    <cellStyle name="20% - Accent6 8" xfId="117"/>
    <cellStyle name="20% - Accent6 9" xfId="118"/>
    <cellStyle name="20% - アクセント 1" xfId="119"/>
    <cellStyle name="20% - アクセント 1 10" xfId="120"/>
    <cellStyle name="20% - アクセント 1 11" xfId="121"/>
    <cellStyle name="20% - アクセント 1 12" xfId="122"/>
    <cellStyle name="20% - アクセント 1 13" xfId="123"/>
    <cellStyle name="20% - アクセント 1 2" xfId="124"/>
    <cellStyle name="20% - アクセント 1 3" xfId="125"/>
    <cellStyle name="20% - アクセント 1 4" xfId="126"/>
    <cellStyle name="20% - アクセント 1 5" xfId="127"/>
    <cellStyle name="20% - アクセント 1 6" xfId="128"/>
    <cellStyle name="20% - アクセント 1 7" xfId="129"/>
    <cellStyle name="20% - アクセント 1 8" xfId="130"/>
    <cellStyle name="20% - アクセント 1 9" xfId="131"/>
    <cellStyle name="20% - アクセント 2" xfId="132"/>
    <cellStyle name="20% - アクセント 2 10" xfId="133"/>
    <cellStyle name="20% - アクセント 2 11" xfId="134"/>
    <cellStyle name="20% - アクセント 2 12" xfId="135"/>
    <cellStyle name="20% - アクセント 2 13" xfId="136"/>
    <cellStyle name="20% - アクセント 2 2" xfId="137"/>
    <cellStyle name="20% - アクセント 2 3" xfId="138"/>
    <cellStyle name="20% - アクセント 2 4" xfId="139"/>
    <cellStyle name="20% - アクセント 2 5" xfId="140"/>
    <cellStyle name="20% - アクセント 2 6" xfId="141"/>
    <cellStyle name="20% - アクセント 2 7" xfId="142"/>
    <cellStyle name="20% - アクセント 2 8" xfId="143"/>
    <cellStyle name="20% - アクセント 2 9" xfId="144"/>
    <cellStyle name="20% - アクセント 3" xfId="145"/>
    <cellStyle name="20% - アクセント 3 10" xfId="146"/>
    <cellStyle name="20% - アクセント 3 11" xfId="147"/>
    <cellStyle name="20% - アクセント 3 12" xfId="148"/>
    <cellStyle name="20% - アクセント 3 13" xfId="149"/>
    <cellStyle name="20% - アクセント 3 2" xfId="150"/>
    <cellStyle name="20% - アクセント 3 3" xfId="151"/>
    <cellStyle name="20% - アクセント 3 4" xfId="152"/>
    <cellStyle name="20% - アクセント 3 5" xfId="153"/>
    <cellStyle name="20% - アクセント 3 6" xfId="154"/>
    <cellStyle name="20% - アクセント 3 7" xfId="155"/>
    <cellStyle name="20% - アクセント 3 8" xfId="156"/>
    <cellStyle name="20% - アクセント 3 9" xfId="157"/>
    <cellStyle name="20% - アクセント 4" xfId="158"/>
    <cellStyle name="20% - アクセント 4 10" xfId="159"/>
    <cellStyle name="20% - アクセント 4 11" xfId="160"/>
    <cellStyle name="20% - アクセント 4 12" xfId="161"/>
    <cellStyle name="20% - アクセント 4 13" xfId="162"/>
    <cellStyle name="20% - アクセント 4 2" xfId="163"/>
    <cellStyle name="20% - アクセント 4 3" xfId="164"/>
    <cellStyle name="20% - アクセント 4 4" xfId="165"/>
    <cellStyle name="20% - アクセント 4 5" xfId="166"/>
    <cellStyle name="20% - アクセント 4 6" xfId="167"/>
    <cellStyle name="20% - アクセント 4 7" xfId="168"/>
    <cellStyle name="20% - アクセント 4 8" xfId="169"/>
    <cellStyle name="20% - アクセント 4 9" xfId="170"/>
    <cellStyle name="20% - アクセント 5" xfId="171"/>
    <cellStyle name="20% - アクセント 5 10" xfId="172"/>
    <cellStyle name="20% - アクセント 5 11" xfId="173"/>
    <cellStyle name="20% - アクセント 5 12" xfId="174"/>
    <cellStyle name="20% - アクセント 5 13" xfId="175"/>
    <cellStyle name="20% - アクセント 5 2" xfId="176"/>
    <cellStyle name="20% - アクセント 5 3" xfId="177"/>
    <cellStyle name="20% - アクセント 5 4" xfId="178"/>
    <cellStyle name="20% - アクセント 5 5" xfId="179"/>
    <cellStyle name="20% - アクセント 5 6" xfId="180"/>
    <cellStyle name="20% - アクセント 5 7" xfId="181"/>
    <cellStyle name="20% - アクセント 5 8" xfId="182"/>
    <cellStyle name="20% - アクセント 5 9" xfId="183"/>
    <cellStyle name="20% - アクセント 6" xfId="184"/>
    <cellStyle name="20% - アクセント 6 10" xfId="185"/>
    <cellStyle name="20% - アクセント 6 11" xfId="186"/>
    <cellStyle name="20% - アクセント 6 12" xfId="187"/>
    <cellStyle name="20% - アクセント 6 13" xfId="188"/>
    <cellStyle name="20% - アクセント 6 2" xfId="189"/>
    <cellStyle name="20% - アクセント 6 3" xfId="190"/>
    <cellStyle name="20% - アクセント 6 4" xfId="191"/>
    <cellStyle name="20% - アクセント 6 5" xfId="192"/>
    <cellStyle name="20% - アクセント 6 6" xfId="193"/>
    <cellStyle name="20% - アクセント 6 7" xfId="194"/>
    <cellStyle name="20% - アクセント 6 8" xfId="195"/>
    <cellStyle name="20% - アクセント 6 9" xfId="196"/>
    <cellStyle name="3" xfId="197"/>
    <cellStyle name="³f¹ô [0]_¥Ø¼Ð¶i«×" xfId="198"/>
    <cellStyle name="³f¹ô[0]_1-99" xfId="199"/>
    <cellStyle name="³f¹ô_¥Ø¼Ð¶i«×" xfId="200"/>
    <cellStyle name="4" xfId="201"/>
    <cellStyle name="40% - Accent1 10" xfId="202"/>
    <cellStyle name="40% - Accent1 11" xfId="203"/>
    <cellStyle name="40% - Accent1 12" xfId="204"/>
    <cellStyle name="40% - Accent1 13" xfId="205"/>
    <cellStyle name="40% - Accent1 14" xfId="3501"/>
    <cellStyle name="40% - Accent1 2" xfId="206"/>
    <cellStyle name="40% - Accent1 2 2" xfId="207"/>
    <cellStyle name="40% - Accent1 2 3" xfId="208"/>
    <cellStyle name="40% - Accent1 3" xfId="209"/>
    <cellStyle name="40% - Accent1 4" xfId="210"/>
    <cellStyle name="40% - Accent1 5" xfId="211"/>
    <cellStyle name="40% - Accent1 6" xfId="212"/>
    <cellStyle name="40% - Accent1 7" xfId="213"/>
    <cellStyle name="40% - Accent1 8" xfId="214"/>
    <cellStyle name="40% - Accent1 9" xfId="215"/>
    <cellStyle name="40% - Accent2 10" xfId="216"/>
    <cellStyle name="40% - Accent2 11" xfId="217"/>
    <cellStyle name="40% - Accent2 12" xfId="218"/>
    <cellStyle name="40% - Accent2 13" xfId="219"/>
    <cellStyle name="40% - Accent2 14" xfId="3502"/>
    <cellStyle name="40% - Accent2 2" xfId="220"/>
    <cellStyle name="40% - Accent2 2 2" xfId="221"/>
    <cellStyle name="40% - Accent2 2 3" xfId="222"/>
    <cellStyle name="40% - Accent2 3" xfId="223"/>
    <cellStyle name="40% - Accent2 4" xfId="224"/>
    <cellStyle name="40% - Accent2 5" xfId="225"/>
    <cellStyle name="40% - Accent2 6" xfId="226"/>
    <cellStyle name="40% - Accent2 7" xfId="227"/>
    <cellStyle name="40% - Accent2 8" xfId="228"/>
    <cellStyle name="40% - Accent2 9" xfId="229"/>
    <cellStyle name="40% - Accent3 10" xfId="230"/>
    <cellStyle name="40% - Accent3 11" xfId="231"/>
    <cellStyle name="40% - Accent3 12" xfId="232"/>
    <cellStyle name="40% - Accent3 13" xfId="233"/>
    <cellStyle name="40% - Accent3 14" xfId="3503"/>
    <cellStyle name="40% - Accent3 2" xfId="234"/>
    <cellStyle name="40% - Accent3 2 2" xfId="235"/>
    <cellStyle name="40% - Accent3 2 3" xfId="236"/>
    <cellStyle name="40% - Accent3 3" xfId="237"/>
    <cellStyle name="40% - Accent3 4" xfId="238"/>
    <cellStyle name="40% - Accent3 5" xfId="239"/>
    <cellStyle name="40% - Accent3 6" xfId="240"/>
    <cellStyle name="40% - Accent3 7" xfId="241"/>
    <cellStyle name="40% - Accent3 8" xfId="242"/>
    <cellStyle name="40% - Accent3 9" xfId="243"/>
    <cellStyle name="40% - Accent4 10" xfId="244"/>
    <cellStyle name="40% - Accent4 11" xfId="245"/>
    <cellStyle name="40% - Accent4 12" xfId="246"/>
    <cellStyle name="40% - Accent4 13" xfId="247"/>
    <cellStyle name="40% - Accent4 14" xfId="3504"/>
    <cellStyle name="40% - Accent4 2" xfId="248"/>
    <cellStyle name="40% - Accent4 2 2" xfId="249"/>
    <cellStyle name="40% - Accent4 2 3" xfId="250"/>
    <cellStyle name="40% - Accent4 3" xfId="251"/>
    <cellStyle name="40% - Accent4 4" xfId="252"/>
    <cellStyle name="40% - Accent4 5" xfId="253"/>
    <cellStyle name="40% - Accent4 6" xfId="254"/>
    <cellStyle name="40% - Accent4 7" xfId="255"/>
    <cellStyle name="40% - Accent4 8" xfId="256"/>
    <cellStyle name="40% - Accent4 9" xfId="257"/>
    <cellStyle name="40% - Accent5 10" xfId="258"/>
    <cellStyle name="40% - Accent5 11" xfId="259"/>
    <cellStyle name="40% - Accent5 12" xfId="260"/>
    <cellStyle name="40% - Accent5 13" xfId="261"/>
    <cellStyle name="40% - Accent5 14" xfId="3505"/>
    <cellStyle name="40% - Accent5 2" xfId="262"/>
    <cellStyle name="40% - Accent5 2 2" xfId="263"/>
    <cellStyle name="40% - Accent5 2 3" xfId="264"/>
    <cellStyle name="40% - Accent5 3" xfId="265"/>
    <cellStyle name="40% - Accent5 4" xfId="266"/>
    <cellStyle name="40% - Accent5 5" xfId="267"/>
    <cellStyle name="40% - Accent5 6" xfId="268"/>
    <cellStyle name="40% - Accent5 7" xfId="269"/>
    <cellStyle name="40% - Accent5 8" xfId="270"/>
    <cellStyle name="40% - Accent5 9" xfId="271"/>
    <cellStyle name="40% - Accent6 10" xfId="272"/>
    <cellStyle name="40% - Accent6 11" xfId="273"/>
    <cellStyle name="40% - Accent6 12" xfId="274"/>
    <cellStyle name="40% - Accent6 13" xfId="275"/>
    <cellStyle name="40% - Accent6 14" xfId="3506"/>
    <cellStyle name="40% - Accent6 2" xfId="276"/>
    <cellStyle name="40% - Accent6 2 2" xfId="277"/>
    <cellStyle name="40% - Accent6 2 3" xfId="278"/>
    <cellStyle name="40% - Accent6 3" xfId="279"/>
    <cellStyle name="40% - Accent6 4" xfId="280"/>
    <cellStyle name="40% - Accent6 5" xfId="281"/>
    <cellStyle name="40% - Accent6 6" xfId="282"/>
    <cellStyle name="40% - Accent6 7" xfId="283"/>
    <cellStyle name="40% - Accent6 8" xfId="284"/>
    <cellStyle name="40% - Accent6 9" xfId="285"/>
    <cellStyle name="40% - アクセント 1" xfId="286"/>
    <cellStyle name="40% - アクセント 1 10" xfId="287"/>
    <cellStyle name="40% - アクセント 1 11" xfId="288"/>
    <cellStyle name="40% - アクセント 1 12" xfId="289"/>
    <cellStyle name="40% - アクセント 1 13" xfId="290"/>
    <cellStyle name="40% - アクセント 1 2" xfId="291"/>
    <cellStyle name="40% - アクセント 1 3" xfId="292"/>
    <cellStyle name="40% - アクセント 1 4" xfId="293"/>
    <cellStyle name="40% - アクセント 1 5" xfId="294"/>
    <cellStyle name="40% - アクセント 1 6" xfId="295"/>
    <cellStyle name="40% - アクセント 1 7" xfId="296"/>
    <cellStyle name="40% - アクセント 1 8" xfId="297"/>
    <cellStyle name="40% - アクセント 1 9" xfId="298"/>
    <cellStyle name="40% - アクセント 2" xfId="299"/>
    <cellStyle name="40% - アクセント 2 10" xfId="300"/>
    <cellStyle name="40% - アクセント 2 11" xfId="301"/>
    <cellStyle name="40% - アクセント 2 12" xfId="302"/>
    <cellStyle name="40% - アクセント 2 13" xfId="303"/>
    <cellStyle name="40% - アクセント 2 2" xfId="304"/>
    <cellStyle name="40% - アクセント 2 3" xfId="305"/>
    <cellStyle name="40% - アクセント 2 4" xfId="306"/>
    <cellStyle name="40% - アクセント 2 5" xfId="307"/>
    <cellStyle name="40% - アクセント 2 6" xfId="308"/>
    <cellStyle name="40% - アクセント 2 7" xfId="309"/>
    <cellStyle name="40% - アクセント 2 8" xfId="310"/>
    <cellStyle name="40% - アクセント 2 9" xfId="311"/>
    <cellStyle name="40% - アクセント 3" xfId="312"/>
    <cellStyle name="40% - アクセント 3 10" xfId="313"/>
    <cellStyle name="40% - アクセント 3 11" xfId="314"/>
    <cellStyle name="40% - アクセント 3 12" xfId="315"/>
    <cellStyle name="40% - アクセント 3 13" xfId="316"/>
    <cellStyle name="40% - アクセント 3 2" xfId="317"/>
    <cellStyle name="40% - アクセント 3 3" xfId="318"/>
    <cellStyle name="40% - アクセント 3 4" xfId="319"/>
    <cellStyle name="40% - アクセント 3 5" xfId="320"/>
    <cellStyle name="40% - アクセント 3 6" xfId="321"/>
    <cellStyle name="40% - アクセント 3 7" xfId="322"/>
    <cellStyle name="40% - アクセント 3 8" xfId="323"/>
    <cellStyle name="40% - アクセント 3 9" xfId="324"/>
    <cellStyle name="40% - アクセント 4" xfId="325"/>
    <cellStyle name="40% - アクセント 4 10" xfId="326"/>
    <cellStyle name="40% - アクセント 4 11" xfId="327"/>
    <cellStyle name="40% - アクセント 4 12" xfId="328"/>
    <cellStyle name="40% - アクセント 4 13" xfId="329"/>
    <cellStyle name="40% - アクセント 4 2" xfId="330"/>
    <cellStyle name="40% - アクセント 4 3" xfId="331"/>
    <cellStyle name="40% - アクセント 4 4" xfId="332"/>
    <cellStyle name="40% - アクセント 4 5" xfId="333"/>
    <cellStyle name="40% - アクセント 4 6" xfId="334"/>
    <cellStyle name="40% - アクセント 4 7" xfId="335"/>
    <cellStyle name="40% - アクセント 4 8" xfId="336"/>
    <cellStyle name="40% - アクセント 4 9" xfId="337"/>
    <cellStyle name="40% - アクセント 5" xfId="338"/>
    <cellStyle name="40% - アクセント 5 10" xfId="339"/>
    <cellStyle name="40% - アクセント 5 11" xfId="340"/>
    <cellStyle name="40% - アクセント 5 12" xfId="341"/>
    <cellStyle name="40% - アクセント 5 13" xfId="342"/>
    <cellStyle name="40% - アクセント 5 2" xfId="343"/>
    <cellStyle name="40% - アクセント 5 3" xfId="344"/>
    <cellStyle name="40% - アクセント 5 4" xfId="345"/>
    <cellStyle name="40% - アクセント 5 5" xfId="346"/>
    <cellStyle name="40% - アクセント 5 6" xfId="347"/>
    <cellStyle name="40% - アクセント 5 7" xfId="348"/>
    <cellStyle name="40% - アクセント 5 8" xfId="349"/>
    <cellStyle name="40% - アクセント 5 9" xfId="350"/>
    <cellStyle name="40% - アクセント 6" xfId="351"/>
    <cellStyle name="40% - アクセント 6 10" xfId="352"/>
    <cellStyle name="40% - アクセント 6 11" xfId="353"/>
    <cellStyle name="40% - アクセント 6 12" xfId="354"/>
    <cellStyle name="40% - アクセント 6 13" xfId="355"/>
    <cellStyle name="40% - アクセント 6 2" xfId="356"/>
    <cellStyle name="40% - アクセント 6 3" xfId="357"/>
    <cellStyle name="40% - アクセント 6 4" xfId="358"/>
    <cellStyle name="40% - アクセント 6 5" xfId="359"/>
    <cellStyle name="40% - アクセント 6 6" xfId="360"/>
    <cellStyle name="40% - アクセント 6 7" xfId="361"/>
    <cellStyle name="40% - アクセント 6 8" xfId="362"/>
    <cellStyle name="40% - アクセント 6 9" xfId="363"/>
    <cellStyle name="60% - Accent1 10" xfId="364"/>
    <cellStyle name="60% - Accent1 11" xfId="365"/>
    <cellStyle name="60% - Accent1 12" xfId="366"/>
    <cellStyle name="60% - Accent1 13" xfId="367"/>
    <cellStyle name="60% - Accent1 14" xfId="3507"/>
    <cellStyle name="60% - Accent1 2" xfId="368"/>
    <cellStyle name="60% - Accent1 2 2" xfId="369"/>
    <cellStyle name="60% - Accent1 2 3" xfId="370"/>
    <cellStyle name="60% - Accent1 3" xfId="371"/>
    <cellStyle name="60% - Accent1 4" xfId="372"/>
    <cellStyle name="60% - Accent1 5" xfId="373"/>
    <cellStyle name="60% - Accent1 6" xfId="374"/>
    <cellStyle name="60% - Accent1 7" xfId="375"/>
    <cellStyle name="60% - Accent1 8" xfId="376"/>
    <cellStyle name="60% - Accent1 9" xfId="377"/>
    <cellStyle name="60% - Accent2 10" xfId="378"/>
    <cellStyle name="60% - Accent2 11" xfId="379"/>
    <cellStyle name="60% - Accent2 12" xfId="380"/>
    <cellStyle name="60% - Accent2 13" xfId="381"/>
    <cellStyle name="60% - Accent2 14" xfId="3508"/>
    <cellStyle name="60% - Accent2 2" xfId="382"/>
    <cellStyle name="60% - Accent2 2 2" xfId="383"/>
    <cellStyle name="60% - Accent2 2 3" xfId="384"/>
    <cellStyle name="60% - Accent2 3" xfId="385"/>
    <cellStyle name="60% - Accent2 4" xfId="386"/>
    <cellStyle name="60% - Accent2 5" xfId="387"/>
    <cellStyle name="60% - Accent2 6" xfId="388"/>
    <cellStyle name="60% - Accent2 7" xfId="389"/>
    <cellStyle name="60% - Accent2 8" xfId="390"/>
    <cellStyle name="60% - Accent2 9" xfId="391"/>
    <cellStyle name="60% - Accent3 10" xfId="392"/>
    <cellStyle name="60% - Accent3 11" xfId="393"/>
    <cellStyle name="60% - Accent3 12" xfId="394"/>
    <cellStyle name="60% - Accent3 13" xfId="395"/>
    <cellStyle name="60% - Accent3 14" xfId="3509"/>
    <cellStyle name="60% - Accent3 2" xfId="396"/>
    <cellStyle name="60% - Accent3 2 2" xfId="397"/>
    <cellStyle name="60% - Accent3 2 3" xfId="398"/>
    <cellStyle name="60% - Accent3 3" xfId="399"/>
    <cellStyle name="60% - Accent3 4" xfId="400"/>
    <cellStyle name="60% - Accent3 5" xfId="401"/>
    <cellStyle name="60% - Accent3 6" xfId="402"/>
    <cellStyle name="60% - Accent3 7" xfId="403"/>
    <cellStyle name="60% - Accent3 8" xfId="404"/>
    <cellStyle name="60% - Accent3 9" xfId="405"/>
    <cellStyle name="60% - Accent4 10" xfId="406"/>
    <cellStyle name="60% - Accent4 11" xfId="407"/>
    <cellStyle name="60% - Accent4 12" xfId="408"/>
    <cellStyle name="60% - Accent4 13" xfId="409"/>
    <cellStyle name="60% - Accent4 14" xfId="3510"/>
    <cellStyle name="60% - Accent4 2" xfId="410"/>
    <cellStyle name="60% - Accent4 2 2" xfId="411"/>
    <cellStyle name="60% - Accent4 2 3" xfId="412"/>
    <cellStyle name="60% - Accent4 3" xfId="413"/>
    <cellStyle name="60% - Accent4 4" xfId="414"/>
    <cellStyle name="60% - Accent4 5" xfId="415"/>
    <cellStyle name="60% - Accent4 6" xfId="416"/>
    <cellStyle name="60% - Accent4 7" xfId="417"/>
    <cellStyle name="60% - Accent4 8" xfId="418"/>
    <cellStyle name="60% - Accent4 9" xfId="419"/>
    <cellStyle name="60% - Accent5 10" xfId="420"/>
    <cellStyle name="60% - Accent5 11" xfId="421"/>
    <cellStyle name="60% - Accent5 12" xfId="422"/>
    <cellStyle name="60% - Accent5 13" xfId="423"/>
    <cellStyle name="60% - Accent5 14" xfId="3511"/>
    <cellStyle name="60% - Accent5 2" xfId="424"/>
    <cellStyle name="60% - Accent5 2 2" xfId="425"/>
    <cellStyle name="60% - Accent5 2 3" xfId="426"/>
    <cellStyle name="60% - Accent5 3" xfId="427"/>
    <cellStyle name="60% - Accent5 4" xfId="428"/>
    <cellStyle name="60% - Accent5 5" xfId="429"/>
    <cellStyle name="60% - Accent5 6" xfId="430"/>
    <cellStyle name="60% - Accent5 7" xfId="431"/>
    <cellStyle name="60% - Accent5 8" xfId="432"/>
    <cellStyle name="60% - Accent5 9" xfId="433"/>
    <cellStyle name="60% - Accent6 10" xfId="434"/>
    <cellStyle name="60% - Accent6 11" xfId="435"/>
    <cellStyle name="60% - Accent6 12" xfId="436"/>
    <cellStyle name="60% - Accent6 13" xfId="437"/>
    <cellStyle name="60% - Accent6 14" xfId="3512"/>
    <cellStyle name="60% - Accent6 2" xfId="438"/>
    <cellStyle name="60% - Accent6 2 2" xfId="439"/>
    <cellStyle name="60% - Accent6 2 3" xfId="440"/>
    <cellStyle name="60% - Accent6 3" xfId="441"/>
    <cellStyle name="60% - Accent6 4" xfId="442"/>
    <cellStyle name="60% - Accent6 5" xfId="443"/>
    <cellStyle name="60% - Accent6 6" xfId="444"/>
    <cellStyle name="60% - Accent6 7" xfId="445"/>
    <cellStyle name="60% - Accent6 8" xfId="446"/>
    <cellStyle name="60% - Accent6 9" xfId="447"/>
    <cellStyle name="60% - アクセント 1" xfId="448"/>
    <cellStyle name="60% - アクセント 1 10" xfId="449"/>
    <cellStyle name="60% - アクセント 1 11" xfId="450"/>
    <cellStyle name="60% - アクセント 1 12" xfId="451"/>
    <cellStyle name="60% - アクセント 1 13" xfId="452"/>
    <cellStyle name="60% - アクセント 1 2" xfId="453"/>
    <cellStyle name="60% - アクセント 1 3" xfId="454"/>
    <cellStyle name="60% - アクセント 1 4" xfId="455"/>
    <cellStyle name="60% - アクセント 1 5" xfId="456"/>
    <cellStyle name="60% - アクセント 1 6" xfId="457"/>
    <cellStyle name="60% - アクセント 1 7" xfId="458"/>
    <cellStyle name="60% - アクセント 1 8" xfId="459"/>
    <cellStyle name="60% - アクセント 1 9" xfId="460"/>
    <cellStyle name="60% - アクセント 2" xfId="461"/>
    <cellStyle name="60% - アクセント 2 10" xfId="462"/>
    <cellStyle name="60% - アクセント 2 11" xfId="463"/>
    <cellStyle name="60% - アクセント 2 12" xfId="464"/>
    <cellStyle name="60% - アクセント 2 13" xfId="465"/>
    <cellStyle name="60% - アクセント 2 2" xfId="466"/>
    <cellStyle name="60% - アクセント 2 3" xfId="467"/>
    <cellStyle name="60% - アクセント 2 4" xfId="468"/>
    <cellStyle name="60% - アクセント 2 5" xfId="469"/>
    <cellStyle name="60% - アクセント 2 6" xfId="470"/>
    <cellStyle name="60% - アクセント 2 7" xfId="471"/>
    <cellStyle name="60% - アクセント 2 8" xfId="472"/>
    <cellStyle name="60% - アクセント 2 9" xfId="473"/>
    <cellStyle name="60% - アクセント 3" xfId="474"/>
    <cellStyle name="60% - アクセント 3 10" xfId="475"/>
    <cellStyle name="60% - アクセント 3 11" xfId="476"/>
    <cellStyle name="60% - アクセント 3 12" xfId="477"/>
    <cellStyle name="60% - アクセント 3 13" xfId="478"/>
    <cellStyle name="60% - アクセント 3 2" xfId="479"/>
    <cellStyle name="60% - アクセント 3 3" xfId="480"/>
    <cellStyle name="60% - アクセント 3 4" xfId="481"/>
    <cellStyle name="60% - アクセント 3 5" xfId="482"/>
    <cellStyle name="60% - アクセント 3 6" xfId="483"/>
    <cellStyle name="60% - アクセント 3 7" xfId="484"/>
    <cellStyle name="60% - アクセント 3 8" xfId="485"/>
    <cellStyle name="60% - アクセント 3 9" xfId="486"/>
    <cellStyle name="60% - アクセント 4" xfId="487"/>
    <cellStyle name="60% - アクセント 4 10" xfId="488"/>
    <cellStyle name="60% - アクセント 4 11" xfId="489"/>
    <cellStyle name="60% - アクセント 4 12" xfId="490"/>
    <cellStyle name="60% - アクセント 4 13" xfId="491"/>
    <cellStyle name="60% - アクセント 4 2" xfId="492"/>
    <cellStyle name="60% - アクセント 4 3" xfId="493"/>
    <cellStyle name="60% - アクセント 4 4" xfId="494"/>
    <cellStyle name="60% - アクセント 4 5" xfId="495"/>
    <cellStyle name="60% - アクセント 4 6" xfId="496"/>
    <cellStyle name="60% - アクセント 4 7" xfId="497"/>
    <cellStyle name="60% - アクセント 4 8" xfId="498"/>
    <cellStyle name="60% - アクセント 4 9" xfId="499"/>
    <cellStyle name="60% - アクセント 5" xfId="500"/>
    <cellStyle name="60% - アクセント 5 10" xfId="501"/>
    <cellStyle name="60% - アクセント 5 11" xfId="502"/>
    <cellStyle name="60% - アクセント 5 12" xfId="503"/>
    <cellStyle name="60% - アクセント 5 13" xfId="504"/>
    <cellStyle name="60% - アクセント 5 2" xfId="505"/>
    <cellStyle name="60% - アクセント 5 3" xfId="506"/>
    <cellStyle name="60% - アクセント 5 4" xfId="507"/>
    <cellStyle name="60% - アクセント 5 5" xfId="508"/>
    <cellStyle name="60% - アクセント 5 6" xfId="509"/>
    <cellStyle name="60% - アクセント 5 7" xfId="510"/>
    <cellStyle name="60% - アクセント 5 8" xfId="511"/>
    <cellStyle name="60% - アクセント 5 9" xfId="512"/>
    <cellStyle name="60% - アクセント 6" xfId="513"/>
    <cellStyle name="60% - アクセント 6 10" xfId="514"/>
    <cellStyle name="60% - アクセント 6 11" xfId="515"/>
    <cellStyle name="60% - アクセント 6 12" xfId="516"/>
    <cellStyle name="60% - アクセント 6 13" xfId="517"/>
    <cellStyle name="60% - アクセント 6 2" xfId="518"/>
    <cellStyle name="60% - アクセント 6 3" xfId="519"/>
    <cellStyle name="60% - アクセント 6 4" xfId="520"/>
    <cellStyle name="60% - アクセント 6 5" xfId="521"/>
    <cellStyle name="60% - アクセント 6 6" xfId="522"/>
    <cellStyle name="60% - アクセント 6 7" xfId="523"/>
    <cellStyle name="60% - アクセント 6 8" xfId="524"/>
    <cellStyle name="60% - アクセント 6 9" xfId="525"/>
    <cellStyle name="Accent1 - 20%" xfId="3513"/>
    <cellStyle name="Accent1 - 40%" xfId="3514"/>
    <cellStyle name="Accent1 - 60%" xfId="3515"/>
    <cellStyle name="Accent1 10" xfId="526"/>
    <cellStyle name="Accent1 11" xfId="527"/>
    <cellStyle name="Accent1 12" xfId="528"/>
    <cellStyle name="Accent1 13" xfId="529"/>
    <cellStyle name="Accent1 14" xfId="3516"/>
    <cellStyle name="Accent1 2" xfId="530"/>
    <cellStyle name="Accent1 2 2" xfId="531"/>
    <cellStyle name="Accent1 2 3" xfId="532"/>
    <cellStyle name="Accent1 3" xfId="533"/>
    <cellStyle name="Accent1 4" xfId="534"/>
    <cellStyle name="Accent1 5" xfId="535"/>
    <cellStyle name="Accent1 6" xfId="536"/>
    <cellStyle name="Accent1 7" xfId="537"/>
    <cellStyle name="Accent1 8" xfId="538"/>
    <cellStyle name="Accent1 9" xfId="539"/>
    <cellStyle name="Accent2 - 20%" xfId="3517"/>
    <cellStyle name="Accent2 - 40%" xfId="3518"/>
    <cellStyle name="Accent2 - 60%" xfId="3519"/>
    <cellStyle name="Accent2 10" xfId="540"/>
    <cellStyle name="Accent2 11" xfId="541"/>
    <cellStyle name="Accent2 12" xfId="542"/>
    <cellStyle name="Accent2 13" xfId="543"/>
    <cellStyle name="Accent2 14" xfId="3520"/>
    <cellStyle name="Accent2 2" xfId="544"/>
    <cellStyle name="Accent2 2 2" xfId="545"/>
    <cellStyle name="Accent2 2 3" xfId="546"/>
    <cellStyle name="Accent2 3" xfId="547"/>
    <cellStyle name="Accent2 4" xfId="548"/>
    <cellStyle name="Accent2 5" xfId="549"/>
    <cellStyle name="Accent2 6" xfId="550"/>
    <cellStyle name="Accent2 7" xfId="551"/>
    <cellStyle name="Accent2 8" xfId="552"/>
    <cellStyle name="Accent2 9" xfId="553"/>
    <cellStyle name="Accent3 - 20%" xfId="3521"/>
    <cellStyle name="Accent3 - 40%" xfId="3522"/>
    <cellStyle name="Accent3 - 60%" xfId="3523"/>
    <cellStyle name="Accent3 10" xfId="554"/>
    <cellStyle name="Accent3 11" xfId="555"/>
    <cellStyle name="Accent3 12" xfId="556"/>
    <cellStyle name="Accent3 13" xfId="557"/>
    <cellStyle name="Accent3 14" xfId="3524"/>
    <cellStyle name="Accent3 2" xfId="558"/>
    <cellStyle name="Accent3 2 2" xfId="559"/>
    <cellStyle name="Accent3 2 3" xfId="560"/>
    <cellStyle name="Accent3 3" xfId="561"/>
    <cellStyle name="Accent3 4" xfId="562"/>
    <cellStyle name="Accent3 5" xfId="563"/>
    <cellStyle name="Accent3 6" xfId="564"/>
    <cellStyle name="Accent3 7" xfId="565"/>
    <cellStyle name="Accent3 8" xfId="566"/>
    <cellStyle name="Accent3 9" xfId="567"/>
    <cellStyle name="Accent4 - 20%" xfId="3525"/>
    <cellStyle name="Accent4 - 40%" xfId="3526"/>
    <cellStyle name="Accent4 - 60%" xfId="3527"/>
    <cellStyle name="Accent4 10" xfId="568"/>
    <cellStyle name="Accent4 11" xfId="569"/>
    <cellStyle name="Accent4 12" xfId="570"/>
    <cellStyle name="Accent4 13" xfId="571"/>
    <cellStyle name="Accent4 14" xfId="3528"/>
    <cellStyle name="Accent4 2" xfId="572"/>
    <cellStyle name="Accent4 2 2" xfId="573"/>
    <cellStyle name="Accent4 2 3" xfId="574"/>
    <cellStyle name="Accent4 3" xfId="575"/>
    <cellStyle name="Accent4 4" xfId="576"/>
    <cellStyle name="Accent4 5" xfId="577"/>
    <cellStyle name="Accent4 6" xfId="578"/>
    <cellStyle name="Accent4 7" xfId="579"/>
    <cellStyle name="Accent4 8" xfId="580"/>
    <cellStyle name="Accent4 9" xfId="581"/>
    <cellStyle name="Accent5 - 20%" xfId="3529"/>
    <cellStyle name="Accent5 - 40%" xfId="3530"/>
    <cellStyle name="Accent5 - 60%" xfId="3531"/>
    <cellStyle name="Accent5 10" xfId="582"/>
    <cellStyle name="Accent5 11" xfId="583"/>
    <cellStyle name="Accent5 12" xfId="584"/>
    <cellStyle name="Accent5 13" xfId="585"/>
    <cellStyle name="Accent5 14" xfId="3532"/>
    <cellStyle name="Accent5 2" xfId="586"/>
    <cellStyle name="Accent5 2 2" xfId="587"/>
    <cellStyle name="Accent5 2 3" xfId="588"/>
    <cellStyle name="Accent5 3" xfId="589"/>
    <cellStyle name="Accent5 4" xfId="590"/>
    <cellStyle name="Accent5 5" xfId="591"/>
    <cellStyle name="Accent5 6" xfId="592"/>
    <cellStyle name="Accent5 7" xfId="593"/>
    <cellStyle name="Accent5 8" xfId="594"/>
    <cellStyle name="Accent5 9" xfId="595"/>
    <cellStyle name="Accent6 - 20%" xfId="3533"/>
    <cellStyle name="Accent6 - 40%" xfId="3534"/>
    <cellStyle name="Accent6 - 60%" xfId="3535"/>
    <cellStyle name="Accent6 10" xfId="596"/>
    <cellStyle name="Accent6 11" xfId="597"/>
    <cellStyle name="Accent6 12" xfId="598"/>
    <cellStyle name="Accent6 13" xfId="599"/>
    <cellStyle name="Accent6 14" xfId="3536"/>
    <cellStyle name="Accent6 2" xfId="600"/>
    <cellStyle name="Accent6 2 2" xfId="601"/>
    <cellStyle name="Accent6 2 3" xfId="602"/>
    <cellStyle name="Accent6 3" xfId="603"/>
    <cellStyle name="Accent6 4" xfId="604"/>
    <cellStyle name="Accent6 5" xfId="605"/>
    <cellStyle name="Accent6 6" xfId="606"/>
    <cellStyle name="Accent6 7" xfId="607"/>
    <cellStyle name="Accent6 8" xfId="608"/>
    <cellStyle name="Accent6 9" xfId="609"/>
    <cellStyle name="ÅëÈ­ [0]_¿ì¹°Åë" xfId="610"/>
    <cellStyle name="AeE­ [0]_INQUIRY ¿?¾÷AßAø " xfId="611"/>
    <cellStyle name="ÅëÈ­ [0]_laroux" xfId="612"/>
    <cellStyle name="ÅëÈ­_¿ì¹°Åë" xfId="613"/>
    <cellStyle name="AeE­_INQUIRY ¿?¾÷AßAø " xfId="614"/>
    <cellStyle name="ÅëÈ­_laroux" xfId="615"/>
    <cellStyle name="ÄÞ¸¶ [0]_¿ì¹°Åë" xfId="616"/>
    <cellStyle name="AÞ¸¶ [0]_INQUIRY ¿?¾÷AßAø " xfId="617"/>
    <cellStyle name="ÄÞ¸¶ [0]_laroux" xfId="618"/>
    <cellStyle name="ÄÞ¸¶_¿ì¹°Åë" xfId="619"/>
    <cellStyle name="AÞ¸¶_INQUIRY ¿?¾÷AßAø " xfId="620"/>
    <cellStyle name="ÄÞ¸¶_laroux" xfId="621"/>
    <cellStyle name="Bad 10" xfId="622"/>
    <cellStyle name="Bad 11" xfId="623"/>
    <cellStyle name="Bad 12" xfId="624"/>
    <cellStyle name="Bad 13" xfId="625"/>
    <cellStyle name="Bad 14" xfId="3537"/>
    <cellStyle name="Bad 2" xfId="626"/>
    <cellStyle name="Bad 2 2" xfId="627"/>
    <cellStyle name="Bad 2 3" xfId="628"/>
    <cellStyle name="Bad 3" xfId="629"/>
    <cellStyle name="Bad 4" xfId="630"/>
    <cellStyle name="Bad 5" xfId="631"/>
    <cellStyle name="Bad 6" xfId="632"/>
    <cellStyle name="Bad 7" xfId="633"/>
    <cellStyle name="Bad 8" xfId="634"/>
    <cellStyle name="Bad 9" xfId="635"/>
    <cellStyle name="Berekening" xfId="3538"/>
    <cellStyle name="Berekening 2" xfId="3539"/>
    <cellStyle name="Berekening 2 2" xfId="3540"/>
    <cellStyle name="Berekening 2 2 2" xfId="3541"/>
    <cellStyle name="Berekening 2 2 3" xfId="3542"/>
    <cellStyle name="Berekening 2 2 4" xfId="3543"/>
    <cellStyle name="Berekening 2 2 5" xfId="3544"/>
    <cellStyle name="Berekening 2 3" xfId="3545"/>
    <cellStyle name="Berekening 2 3 2" xfId="3546"/>
    <cellStyle name="Berekening 2 3 3" xfId="3547"/>
    <cellStyle name="Berekening 2 3 4" xfId="3548"/>
    <cellStyle name="Berekening 2 3 5" xfId="3549"/>
    <cellStyle name="Berekening 2 4" xfId="3550"/>
    <cellStyle name="Berekening 2 5" xfId="3551"/>
    <cellStyle name="Berekening 2 6" xfId="3552"/>
    <cellStyle name="Berekening 2 7" xfId="3553"/>
    <cellStyle name="Berekening 3" xfId="3554"/>
    <cellStyle name="Berekening 3 2" xfId="3555"/>
    <cellStyle name="Berekening 3 2 2" xfId="3556"/>
    <cellStyle name="Berekening 3 2 3" xfId="3557"/>
    <cellStyle name="Berekening 3 2 4" xfId="3558"/>
    <cellStyle name="Berekening 3 2 5" xfId="3559"/>
    <cellStyle name="Berekening 3 3" xfId="3560"/>
    <cellStyle name="Berekening 3 4" xfId="3561"/>
    <cellStyle name="Berekening 3 5" xfId="3562"/>
    <cellStyle name="Berekening 3 6" xfId="3563"/>
    <cellStyle name="Berekening 4" xfId="3564"/>
    <cellStyle name="Berekening 4 2" xfId="3565"/>
    <cellStyle name="Berekening 4 3" xfId="3566"/>
    <cellStyle name="Berekening 4 4" xfId="3567"/>
    <cellStyle name="Berekening 4 5" xfId="3568"/>
    <cellStyle name="Berekening 5" xfId="3569"/>
    <cellStyle name="Berekening 5 2" xfId="3570"/>
    <cellStyle name="Berekening 5 3" xfId="3571"/>
    <cellStyle name="Berekening 5 4" xfId="3572"/>
    <cellStyle name="Berekening 5 5" xfId="3573"/>
    <cellStyle name="Berekening 6" xfId="3574"/>
    <cellStyle name="Berekening 7" xfId="3575"/>
    <cellStyle name="Berekening 8" xfId="3576"/>
    <cellStyle name="Berekening 9" xfId="3577"/>
    <cellStyle name="Body" xfId="636"/>
    <cellStyle name="C?AØ_¿?¾÷CoE² " xfId="637"/>
    <cellStyle name="Ç¥ÁØ_´çÃÊ±¸ÀÔ»ý»ê" xfId="638"/>
    <cellStyle name="C￥AØ_¿μ¾÷CoE² " xfId="639"/>
    <cellStyle name="Ç¥ÁØ_±³°¢¼ö·®" xfId="640"/>
    <cellStyle name="C￥AØ_Sheet1_¿μ¾÷CoE² " xfId="641"/>
    <cellStyle name="Calc Currency (0)" xfId="642"/>
    <cellStyle name="Calc Currency (0) 2" xfId="643"/>
    <cellStyle name="Calc Currency (0) 3" xfId="644"/>
    <cellStyle name="Calc Currency (0) 4" xfId="3578"/>
    <cellStyle name="Calc Currency (0)_Gui Ha" xfId="645"/>
    <cellStyle name="Calc Currency (2)" xfId="3579"/>
    <cellStyle name="Calc Percent (0)" xfId="3580"/>
    <cellStyle name="Calc Percent (1)" xfId="3581"/>
    <cellStyle name="Calc Percent (2)" xfId="3582"/>
    <cellStyle name="Calc Units (0)" xfId="3583"/>
    <cellStyle name="Calc Units (1)" xfId="3584"/>
    <cellStyle name="Calc Units (2)" xfId="3585"/>
    <cellStyle name="Calculation 10" xfId="646"/>
    <cellStyle name="Calculation 10 10" xfId="3586"/>
    <cellStyle name="Calculation 10 11" xfId="3587"/>
    <cellStyle name="Calculation 10 2" xfId="3588"/>
    <cellStyle name="Calculation 10 2 2" xfId="3589"/>
    <cellStyle name="Calculation 10 2 2 2" xfId="3590"/>
    <cellStyle name="Calculation 10 2 2 2 2" xfId="3591"/>
    <cellStyle name="Calculation 10 2 2 2 3" xfId="3592"/>
    <cellStyle name="Calculation 10 2 2 2 4" xfId="3593"/>
    <cellStyle name="Calculation 10 2 2 2 5" xfId="3594"/>
    <cellStyle name="Calculation 10 2 2 3" xfId="3595"/>
    <cellStyle name="Calculation 10 2 2 3 2" xfId="3596"/>
    <cellStyle name="Calculation 10 2 2 3 3" xfId="3597"/>
    <cellStyle name="Calculation 10 2 2 3 4" xfId="3598"/>
    <cellStyle name="Calculation 10 2 2 3 5" xfId="3599"/>
    <cellStyle name="Calculation 10 2 2 4" xfId="3600"/>
    <cellStyle name="Calculation 10 2 2 5" xfId="3601"/>
    <cellStyle name="Calculation 10 2 2 6" xfId="3602"/>
    <cellStyle name="Calculation 10 2 2 7" xfId="3603"/>
    <cellStyle name="Calculation 10 2 3" xfId="3604"/>
    <cellStyle name="Calculation 10 2 3 2" xfId="3605"/>
    <cellStyle name="Calculation 10 2 3 2 2" xfId="3606"/>
    <cellStyle name="Calculation 10 2 3 2 3" xfId="3607"/>
    <cellStyle name="Calculation 10 2 3 2 4" xfId="3608"/>
    <cellStyle name="Calculation 10 2 3 2 5" xfId="3609"/>
    <cellStyle name="Calculation 10 2 3 3" xfId="3610"/>
    <cellStyle name="Calculation 10 2 3 4" xfId="3611"/>
    <cellStyle name="Calculation 10 2 3 5" xfId="3612"/>
    <cellStyle name="Calculation 10 2 3 6" xfId="3613"/>
    <cellStyle name="Calculation 10 2 4" xfId="3614"/>
    <cellStyle name="Calculation 10 2 4 2" xfId="3615"/>
    <cellStyle name="Calculation 10 2 4 3" xfId="3616"/>
    <cellStyle name="Calculation 10 2 4 4" xfId="3617"/>
    <cellStyle name="Calculation 10 2 4 5" xfId="3618"/>
    <cellStyle name="Calculation 10 2 5" xfId="3619"/>
    <cellStyle name="Calculation 10 2 5 2" xfId="3620"/>
    <cellStyle name="Calculation 10 2 5 3" xfId="3621"/>
    <cellStyle name="Calculation 10 2 5 4" xfId="3622"/>
    <cellStyle name="Calculation 10 2 5 5" xfId="3623"/>
    <cellStyle name="Calculation 10 2 6" xfId="3624"/>
    <cellStyle name="Calculation 10 2 7" xfId="3625"/>
    <cellStyle name="Calculation 10 2 8" xfId="3626"/>
    <cellStyle name="Calculation 10 3" xfId="3627"/>
    <cellStyle name="Calculation 10 3 2" xfId="3628"/>
    <cellStyle name="Calculation 10 3 2 2" xfId="3629"/>
    <cellStyle name="Calculation 10 3 2 2 2" xfId="3630"/>
    <cellStyle name="Calculation 10 3 2 2 3" xfId="3631"/>
    <cellStyle name="Calculation 10 3 2 2 4" xfId="3632"/>
    <cellStyle name="Calculation 10 3 2 2 5" xfId="3633"/>
    <cellStyle name="Calculation 10 3 2 3" xfId="3634"/>
    <cellStyle name="Calculation 10 3 2 3 2" xfId="3635"/>
    <cellStyle name="Calculation 10 3 2 3 3" xfId="3636"/>
    <cellStyle name="Calculation 10 3 2 3 4" xfId="3637"/>
    <cellStyle name="Calculation 10 3 2 3 5" xfId="3638"/>
    <cellStyle name="Calculation 10 3 2 4" xfId="3639"/>
    <cellStyle name="Calculation 10 3 2 5" xfId="3640"/>
    <cellStyle name="Calculation 10 3 2 6" xfId="3641"/>
    <cellStyle name="Calculation 10 3 2 7" xfId="3642"/>
    <cellStyle name="Calculation 10 3 3" xfId="3643"/>
    <cellStyle name="Calculation 10 3 3 2" xfId="3644"/>
    <cellStyle name="Calculation 10 3 3 2 2" xfId="3645"/>
    <cellStyle name="Calculation 10 3 3 2 3" xfId="3646"/>
    <cellStyle name="Calculation 10 3 3 2 4" xfId="3647"/>
    <cellStyle name="Calculation 10 3 3 2 5" xfId="3648"/>
    <cellStyle name="Calculation 10 3 3 3" xfId="3649"/>
    <cellStyle name="Calculation 10 3 3 4" xfId="3650"/>
    <cellStyle name="Calculation 10 3 3 5" xfId="3651"/>
    <cellStyle name="Calculation 10 3 3 6" xfId="3652"/>
    <cellStyle name="Calculation 10 3 4" xfId="3653"/>
    <cellStyle name="Calculation 10 3 4 2" xfId="3654"/>
    <cellStyle name="Calculation 10 3 4 3" xfId="3655"/>
    <cellStyle name="Calculation 10 3 4 4" xfId="3656"/>
    <cellStyle name="Calculation 10 3 4 5" xfId="3657"/>
    <cellStyle name="Calculation 10 3 5" xfId="3658"/>
    <cellStyle name="Calculation 10 3 5 2" xfId="3659"/>
    <cellStyle name="Calculation 10 3 5 3" xfId="3660"/>
    <cellStyle name="Calculation 10 3 5 4" xfId="3661"/>
    <cellStyle name="Calculation 10 3 5 5" xfId="3662"/>
    <cellStyle name="Calculation 10 3 6" xfId="3663"/>
    <cellStyle name="Calculation 10 3 7" xfId="3664"/>
    <cellStyle name="Calculation 10 3 8" xfId="3665"/>
    <cellStyle name="Calculation 10 3 9" xfId="3666"/>
    <cellStyle name="Calculation 10 4" xfId="3667"/>
    <cellStyle name="Calculation 10 4 2" xfId="3668"/>
    <cellStyle name="Calculation 10 4 2 2" xfId="3669"/>
    <cellStyle name="Calculation 10 4 2 3" xfId="3670"/>
    <cellStyle name="Calculation 10 4 2 4" xfId="3671"/>
    <cellStyle name="Calculation 10 4 2 5" xfId="3672"/>
    <cellStyle name="Calculation 10 4 3" xfId="3673"/>
    <cellStyle name="Calculation 10 4 3 2" xfId="3674"/>
    <cellStyle name="Calculation 10 4 3 3" xfId="3675"/>
    <cellStyle name="Calculation 10 4 3 4" xfId="3676"/>
    <cellStyle name="Calculation 10 4 3 5" xfId="3677"/>
    <cellStyle name="Calculation 10 4 4" xfId="3678"/>
    <cellStyle name="Calculation 10 4 5" xfId="3679"/>
    <cellStyle name="Calculation 10 4 6" xfId="3680"/>
    <cellStyle name="Calculation 10 4 7" xfId="3681"/>
    <cellStyle name="Calculation 10 5" xfId="3682"/>
    <cellStyle name="Calculation 10 5 2" xfId="3683"/>
    <cellStyle name="Calculation 10 5 2 2" xfId="3684"/>
    <cellStyle name="Calculation 10 5 2 3" xfId="3685"/>
    <cellStyle name="Calculation 10 5 2 4" xfId="3686"/>
    <cellStyle name="Calculation 10 5 2 5" xfId="3687"/>
    <cellStyle name="Calculation 10 5 3" xfId="3688"/>
    <cellStyle name="Calculation 10 5 4" xfId="3689"/>
    <cellStyle name="Calculation 10 5 5" xfId="3690"/>
    <cellStyle name="Calculation 10 5 6" xfId="3691"/>
    <cellStyle name="Calculation 10 6" xfId="3692"/>
    <cellStyle name="Calculation 10 6 2" xfId="3693"/>
    <cellStyle name="Calculation 10 6 3" xfId="3694"/>
    <cellStyle name="Calculation 10 6 4" xfId="3695"/>
    <cellStyle name="Calculation 10 6 5" xfId="3696"/>
    <cellStyle name="Calculation 10 7" xfId="3697"/>
    <cellStyle name="Calculation 10 7 2" xfId="3698"/>
    <cellStyle name="Calculation 10 7 3" xfId="3699"/>
    <cellStyle name="Calculation 10 7 4" xfId="3700"/>
    <cellStyle name="Calculation 10 7 5" xfId="3701"/>
    <cellStyle name="Calculation 10 8" xfId="3702"/>
    <cellStyle name="Calculation 10 9" xfId="3703"/>
    <cellStyle name="Calculation 11" xfId="647"/>
    <cellStyle name="Calculation 11 10" xfId="3704"/>
    <cellStyle name="Calculation 11 11" xfId="3705"/>
    <cellStyle name="Calculation 11 2" xfId="3706"/>
    <cellStyle name="Calculation 11 2 2" xfId="3707"/>
    <cellStyle name="Calculation 11 2 2 2" xfId="3708"/>
    <cellStyle name="Calculation 11 2 2 2 2" xfId="3709"/>
    <cellStyle name="Calculation 11 2 2 2 3" xfId="3710"/>
    <cellStyle name="Calculation 11 2 2 2 4" xfId="3711"/>
    <cellStyle name="Calculation 11 2 2 2 5" xfId="3712"/>
    <cellStyle name="Calculation 11 2 2 3" xfId="3713"/>
    <cellStyle name="Calculation 11 2 2 3 2" xfId="3714"/>
    <cellStyle name="Calculation 11 2 2 3 3" xfId="3715"/>
    <cellStyle name="Calculation 11 2 2 3 4" xfId="3716"/>
    <cellStyle name="Calculation 11 2 2 3 5" xfId="3717"/>
    <cellStyle name="Calculation 11 2 2 4" xfId="3718"/>
    <cellStyle name="Calculation 11 2 2 5" xfId="3719"/>
    <cellStyle name="Calculation 11 2 2 6" xfId="3720"/>
    <cellStyle name="Calculation 11 2 2 7" xfId="3721"/>
    <cellStyle name="Calculation 11 2 3" xfId="3722"/>
    <cellStyle name="Calculation 11 2 3 2" xfId="3723"/>
    <cellStyle name="Calculation 11 2 3 2 2" xfId="3724"/>
    <cellStyle name="Calculation 11 2 3 2 3" xfId="3725"/>
    <cellStyle name="Calculation 11 2 3 2 4" xfId="3726"/>
    <cellStyle name="Calculation 11 2 3 2 5" xfId="3727"/>
    <cellStyle name="Calculation 11 2 3 3" xfId="3728"/>
    <cellStyle name="Calculation 11 2 3 4" xfId="3729"/>
    <cellStyle name="Calculation 11 2 3 5" xfId="3730"/>
    <cellStyle name="Calculation 11 2 3 6" xfId="3731"/>
    <cellStyle name="Calculation 11 2 4" xfId="3732"/>
    <cellStyle name="Calculation 11 2 4 2" xfId="3733"/>
    <cellStyle name="Calculation 11 2 4 3" xfId="3734"/>
    <cellStyle name="Calculation 11 2 4 4" xfId="3735"/>
    <cellStyle name="Calculation 11 2 4 5" xfId="3736"/>
    <cellStyle name="Calculation 11 2 5" xfId="3737"/>
    <cellStyle name="Calculation 11 2 5 2" xfId="3738"/>
    <cellStyle name="Calculation 11 2 5 3" xfId="3739"/>
    <cellStyle name="Calculation 11 2 5 4" xfId="3740"/>
    <cellStyle name="Calculation 11 2 5 5" xfId="3741"/>
    <cellStyle name="Calculation 11 2 6" xfId="3742"/>
    <cellStyle name="Calculation 11 2 7" xfId="3743"/>
    <cellStyle name="Calculation 11 2 8" xfId="3744"/>
    <cellStyle name="Calculation 11 3" xfId="3745"/>
    <cellStyle name="Calculation 11 3 2" xfId="3746"/>
    <cellStyle name="Calculation 11 3 2 2" xfId="3747"/>
    <cellStyle name="Calculation 11 3 2 2 2" xfId="3748"/>
    <cellStyle name="Calculation 11 3 2 2 3" xfId="3749"/>
    <cellStyle name="Calculation 11 3 2 2 4" xfId="3750"/>
    <cellStyle name="Calculation 11 3 2 2 5" xfId="3751"/>
    <cellStyle name="Calculation 11 3 2 3" xfId="3752"/>
    <cellStyle name="Calculation 11 3 2 3 2" xfId="3753"/>
    <cellStyle name="Calculation 11 3 2 3 3" xfId="3754"/>
    <cellStyle name="Calculation 11 3 2 3 4" xfId="3755"/>
    <cellStyle name="Calculation 11 3 2 3 5" xfId="3756"/>
    <cellStyle name="Calculation 11 3 2 4" xfId="3757"/>
    <cellStyle name="Calculation 11 3 2 5" xfId="3758"/>
    <cellStyle name="Calculation 11 3 2 6" xfId="3759"/>
    <cellStyle name="Calculation 11 3 2 7" xfId="3760"/>
    <cellStyle name="Calculation 11 3 3" xfId="3761"/>
    <cellStyle name="Calculation 11 3 3 2" xfId="3762"/>
    <cellStyle name="Calculation 11 3 3 2 2" xfId="3763"/>
    <cellStyle name="Calculation 11 3 3 2 3" xfId="3764"/>
    <cellStyle name="Calculation 11 3 3 2 4" xfId="3765"/>
    <cellStyle name="Calculation 11 3 3 2 5" xfId="3766"/>
    <cellStyle name="Calculation 11 3 3 3" xfId="3767"/>
    <cellStyle name="Calculation 11 3 3 4" xfId="3768"/>
    <cellStyle name="Calculation 11 3 3 5" xfId="3769"/>
    <cellStyle name="Calculation 11 3 3 6" xfId="3770"/>
    <cellStyle name="Calculation 11 3 4" xfId="3771"/>
    <cellStyle name="Calculation 11 3 4 2" xfId="3772"/>
    <cellStyle name="Calculation 11 3 4 3" xfId="3773"/>
    <cellStyle name="Calculation 11 3 4 4" xfId="3774"/>
    <cellStyle name="Calculation 11 3 4 5" xfId="3775"/>
    <cellStyle name="Calculation 11 3 5" xfId="3776"/>
    <cellStyle name="Calculation 11 3 5 2" xfId="3777"/>
    <cellStyle name="Calculation 11 3 5 3" xfId="3778"/>
    <cellStyle name="Calculation 11 3 5 4" xfId="3779"/>
    <cellStyle name="Calculation 11 3 5 5" xfId="3780"/>
    <cellStyle name="Calculation 11 3 6" xfId="3781"/>
    <cellStyle name="Calculation 11 3 7" xfId="3782"/>
    <cellStyle name="Calculation 11 3 8" xfId="3783"/>
    <cellStyle name="Calculation 11 3 9" xfId="3784"/>
    <cellStyle name="Calculation 11 4" xfId="3785"/>
    <cellStyle name="Calculation 11 4 2" xfId="3786"/>
    <cellStyle name="Calculation 11 4 2 2" xfId="3787"/>
    <cellStyle name="Calculation 11 4 2 3" xfId="3788"/>
    <cellStyle name="Calculation 11 4 2 4" xfId="3789"/>
    <cellStyle name="Calculation 11 4 2 5" xfId="3790"/>
    <cellStyle name="Calculation 11 4 3" xfId="3791"/>
    <cellStyle name="Calculation 11 4 3 2" xfId="3792"/>
    <cellStyle name="Calculation 11 4 3 3" xfId="3793"/>
    <cellStyle name="Calculation 11 4 3 4" xfId="3794"/>
    <cellStyle name="Calculation 11 4 3 5" xfId="3795"/>
    <cellStyle name="Calculation 11 4 4" xfId="3796"/>
    <cellStyle name="Calculation 11 4 5" xfId="3797"/>
    <cellStyle name="Calculation 11 4 6" xfId="3798"/>
    <cellStyle name="Calculation 11 4 7" xfId="3799"/>
    <cellStyle name="Calculation 11 5" xfId="3800"/>
    <cellStyle name="Calculation 11 5 2" xfId="3801"/>
    <cellStyle name="Calculation 11 5 2 2" xfId="3802"/>
    <cellStyle name="Calculation 11 5 2 3" xfId="3803"/>
    <cellStyle name="Calculation 11 5 2 4" xfId="3804"/>
    <cellStyle name="Calculation 11 5 2 5" xfId="3805"/>
    <cellStyle name="Calculation 11 5 3" xfId="3806"/>
    <cellStyle name="Calculation 11 5 4" xfId="3807"/>
    <cellStyle name="Calculation 11 5 5" xfId="3808"/>
    <cellStyle name="Calculation 11 5 6" xfId="3809"/>
    <cellStyle name="Calculation 11 6" xfId="3810"/>
    <cellStyle name="Calculation 11 6 2" xfId="3811"/>
    <cellStyle name="Calculation 11 6 3" xfId="3812"/>
    <cellStyle name="Calculation 11 6 4" xfId="3813"/>
    <cellStyle name="Calculation 11 6 5" xfId="3814"/>
    <cellStyle name="Calculation 11 7" xfId="3815"/>
    <cellStyle name="Calculation 11 7 2" xfId="3816"/>
    <cellStyle name="Calculation 11 7 3" xfId="3817"/>
    <cellStyle name="Calculation 11 7 4" xfId="3818"/>
    <cellStyle name="Calculation 11 7 5" xfId="3819"/>
    <cellStyle name="Calculation 11 8" xfId="3820"/>
    <cellStyle name="Calculation 11 9" xfId="3821"/>
    <cellStyle name="Calculation 12" xfId="648"/>
    <cellStyle name="Calculation 12 10" xfId="3822"/>
    <cellStyle name="Calculation 12 11" xfId="3823"/>
    <cellStyle name="Calculation 12 2" xfId="3824"/>
    <cellStyle name="Calculation 12 2 2" xfId="3825"/>
    <cellStyle name="Calculation 12 2 2 2" xfId="3826"/>
    <cellStyle name="Calculation 12 2 2 2 2" xfId="3827"/>
    <cellStyle name="Calculation 12 2 2 2 3" xfId="3828"/>
    <cellStyle name="Calculation 12 2 2 2 4" xfId="3829"/>
    <cellStyle name="Calculation 12 2 2 2 5" xfId="3830"/>
    <cellStyle name="Calculation 12 2 2 3" xfId="3831"/>
    <cellStyle name="Calculation 12 2 2 3 2" xfId="3832"/>
    <cellStyle name="Calculation 12 2 2 3 3" xfId="3833"/>
    <cellStyle name="Calculation 12 2 2 3 4" xfId="3834"/>
    <cellStyle name="Calculation 12 2 2 3 5" xfId="3835"/>
    <cellStyle name="Calculation 12 2 2 4" xfId="3836"/>
    <cellStyle name="Calculation 12 2 2 5" xfId="3837"/>
    <cellStyle name="Calculation 12 2 2 6" xfId="3838"/>
    <cellStyle name="Calculation 12 2 2 7" xfId="3839"/>
    <cellStyle name="Calculation 12 2 3" xfId="3840"/>
    <cellStyle name="Calculation 12 2 3 2" xfId="3841"/>
    <cellStyle name="Calculation 12 2 3 2 2" xfId="3842"/>
    <cellStyle name="Calculation 12 2 3 2 3" xfId="3843"/>
    <cellStyle name="Calculation 12 2 3 2 4" xfId="3844"/>
    <cellStyle name="Calculation 12 2 3 2 5" xfId="3845"/>
    <cellStyle name="Calculation 12 2 3 3" xfId="3846"/>
    <cellStyle name="Calculation 12 2 3 4" xfId="3847"/>
    <cellStyle name="Calculation 12 2 3 5" xfId="3848"/>
    <cellStyle name="Calculation 12 2 3 6" xfId="3849"/>
    <cellStyle name="Calculation 12 2 4" xfId="3850"/>
    <cellStyle name="Calculation 12 2 4 2" xfId="3851"/>
    <cellStyle name="Calculation 12 2 4 3" xfId="3852"/>
    <cellStyle name="Calculation 12 2 4 4" xfId="3853"/>
    <cellStyle name="Calculation 12 2 4 5" xfId="3854"/>
    <cellStyle name="Calculation 12 2 5" xfId="3855"/>
    <cellStyle name="Calculation 12 2 5 2" xfId="3856"/>
    <cellStyle name="Calculation 12 2 5 3" xfId="3857"/>
    <cellStyle name="Calculation 12 2 5 4" xfId="3858"/>
    <cellStyle name="Calculation 12 2 5 5" xfId="3859"/>
    <cellStyle name="Calculation 12 2 6" xfId="3860"/>
    <cellStyle name="Calculation 12 2 7" xfId="3861"/>
    <cellStyle name="Calculation 12 2 8" xfId="3862"/>
    <cellStyle name="Calculation 12 3" xfId="3863"/>
    <cellStyle name="Calculation 12 3 2" xfId="3864"/>
    <cellStyle name="Calculation 12 3 2 2" xfId="3865"/>
    <cellStyle name="Calculation 12 3 2 2 2" xfId="3866"/>
    <cellStyle name="Calculation 12 3 2 2 3" xfId="3867"/>
    <cellStyle name="Calculation 12 3 2 2 4" xfId="3868"/>
    <cellStyle name="Calculation 12 3 2 2 5" xfId="3869"/>
    <cellStyle name="Calculation 12 3 2 3" xfId="3870"/>
    <cellStyle name="Calculation 12 3 2 3 2" xfId="3871"/>
    <cellStyle name="Calculation 12 3 2 3 3" xfId="3872"/>
    <cellStyle name="Calculation 12 3 2 3 4" xfId="3873"/>
    <cellStyle name="Calculation 12 3 2 3 5" xfId="3874"/>
    <cellStyle name="Calculation 12 3 2 4" xfId="3875"/>
    <cellStyle name="Calculation 12 3 2 5" xfId="3876"/>
    <cellStyle name="Calculation 12 3 2 6" xfId="3877"/>
    <cellStyle name="Calculation 12 3 2 7" xfId="3878"/>
    <cellStyle name="Calculation 12 3 3" xfId="3879"/>
    <cellStyle name="Calculation 12 3 3 2" xfId="3880"/>
    <cellStyle name="Calculation 12 3 3 2 2" xfId="3881"/>
    <cellStyle name="Calculation 12 3 3 2 3" xfId="3882"/>
    <cellStyle name="Calculation 12 3 3 2 4" xfId="3883"/>
    <cellStyle name="Calculation 12 3 3 2 5" xfId="3884"/>
    <cellStyle name="Calculation 12 3 3 3" xfId="3885"/>
    <cellStyle name="Calculation 12 3 3 4" xfId="3886"/>
    <cellStyle name="Calculation 12 3 3 5" xfId="3887"/>
    <cellStyle name="Calculation 12 3 3 6" xfId="3888"/>
    <cellStyle name="Calculation 12 3 4" xfId="3889"/>
    <cellStyle name="Calculation 12 3 4 2" xfId="3890"/>
    <cellStyle name="Calculation 12 3 4 3" xfId="3891"/>
    <cellStyle name="Calculation 12 3 4 4" xfId="3892"/>
    <cellStyle name="Calculation 12 3 4 5" xfId="3893"/>
    <cellStyle name="Calculation 12 3 5" xfId="3894"/>
    <cellStyle name="Calculation 12 3 5 2" xfId="3895"/>
    <cellStyle name="Calculation 12 3 5 3" xfId="3896"/>
    <cellStyle name="Calculation 12 3 5 4" xfId="3897"/>
    <cellStyle name="Calculation 12 3 5 5" xfId="3898"/>
    <cellStyle name="Calculation 12 3 6" xfId="3899"/>
    <cellStyle name="Calculation 12 3 7" xfId="3900"/>
    <cellStyle name="Calculation 12 3 8" xfId="3901"/>
    <cellStyle name="Calculation 12 3 9" xfId="3902"/>
    <cellStyle name="Calculation 12 4" xfId="3903"/>
    <cellStyle name="Calculation 12 4 2" xfId="3904"/>
    <cellStyle name="Calculation 12 4 2 2" xfId="3905"/>
    <cellStyle name="Calculation 12 4 2 3" xfId="3906"/>
    <cellStyle name="Calculation 12 4 2 4" xfId="3907"/>
    <cellStyle name="Calculation 12 4 2 5" xfId="3908"/>
    <cellStyle name="Calculation 12 4 3" xfId="3909"/>
    <cellStyle name="Calculation 12 4 3 2" xfId="3910"/>
    <cellStyle name="Calculation 12 4 3 3" xfId="3911"/>
    <cellStyle name="Calculation 12 4 3 4" xfId="3912"/>
    <cellStyle name="Calculation 12 4 3 5" xfId="3913"/>
    <cellStyle name="Calculation 12 4 4" xfId="3914"/>
    <cellStyle name="Calculation 12 4 5" xfId="3915"/>
    <cellStyle name="Calculation 12 4 6" xfId="3916"/>
    <cellStyle name="Calculation 12 4 7" xfId="3917"/>
    <cellStyle name="Calculation 12 5" xfId="3918"/>
    <cellStyle name="Calculation 12 5 2" xfId="3919"/>
    <cellStyle name="Calculation 12 5 2 2" xfId="3920"/>
    <cellStyle name="Calculation 12 5 2 3" xfId="3921"/>
    <cellStyle name="Calculation 12 5 2 4" xfId="3922"/>
    <cellStyle name="Calculation 12 5 2 5" xfId="3923"/>
    <cellStyle name="Calculation 12 5 3" xfId="3924"/>
    <cellStyle name="Calculation 12 5 4" xfId="3925"/>
    <cellStyle name="Calculation 12 5 5" xfId="3926"/>
    <cellStyle name="Calculation 12 5 6" xfId="3927"/>
    <cellStyle name="Calculation 12 6" xfId="3928"/>
    <cellStyle name="Calculation 12 6 2" xfId="3929"/>
    <cellStyle name="Calculation 12 6 3" xfId="3930"/>
    <cellStyle name="Calculation 12 6 4" xfId="3931"/>
    <cellStyle name="Calculation 12 6 5" xfId="3932"/>
    <cellStyle name="Calculation 12 7" xfId="3933"/>
    <cellStyle name="Calculation 12 7 2" xfId="3934"/>
    <cellStyle name="Calculation 12 7 3" xfId="3935"/>
    <cellStyle name="Calculation 12 7 4" xfId="3936"/>
    <cellStyle name="Calculation 12 7 5" xfId="3937"/>
    <cellStyle name="Calculation 12 8" xfId="3938"/>
    <cellStyle name="Calculation 12 9" xfId="3939"/>
    <cellStyle name="Calculation 13" xfId="649"/>
    <cellStyle name="Calculation 13 10" xfId="3940"/>
    <cellStyle name="Calculation 13 11" xfId="3941"/>
    <cellStyle name="Calculation 13 2" xfId="3942"/>
    <cellStyle name="Calculation 13 2 2" xfId="3943"/>
    <cellStyle name="Calculation 13 2 2 2" xfId="3944"/>
    <cellStyle name="Calculation 13 2 2 2 2" xfId="3945"/>
    <cellStyle name="Calculation 13 2 2 2 3" xfId="3946"/>
    <cellStyle name="Calculation 13 2 2 2 4" xfId="3947"/>
    <cellStyle name="Calculation 13 2 2 2 5" xfId="3948"/>
    <cellStyle name="Calculation 13 2 2 3" xfId="3949"/>
    <cellStyle name="Calculation 13 2 2 3 2" xfId="3950"/>
    <cellStyle name="Calculation 13 2 2 3 3" xfId="3951"/>
    <cellStyle name="Calculation 13 2 2 3 4" xfId="3952"/>
    <cellStyle name="Calculation 13 2 2 3 5" xfId="3953"/>
    <cellStyle name="Calculation 13 2 2 4" xfId="3954"/>
    <cellStyle name="Calculation 13 2 2 5" xfId="3955"/>
    <cellStyle name="Calculation 13 2 2 6" xfId="3956"/>
    <cellStyle name="Calculation 13 2 2 7" xfId="3957"/>
    <cellStyle name="Calculation 13 2 3" xfId="3958"/>
    <cellStyle name="Calculation 13 2 3 2" xfId="3959"/>
    <cellStyle name="Calculation 13 2 3 2 2" xfId="3960"/>
    <cellStyle name="Calculation 13 2 3 2 3" xfId="3961"/>
    <cellStyle name="Calculation 13 2 3 2 4" xfId="3962"/>
    <cellStyle name="Calculation 13 2 3 2 5" xfId="3963"/>
    <cellStyle name="Calculation 13 2 3 3" xfId="3964"/>
    <cellStyle name="Calculation 13 2 3 4" xfId="3965"/>
    <cellStyle name="Calculation 13 2 3 5" xfId="3966"/>
    <cellStyle name="Calculation 13 2 3 6" xfId="3967"/>
    <cellStyle name="Calculation 13 2 4" xfId="3968"/>
    <cellStyle name="Calculation 13 2 4 2" xfId="3969"/>
    <cellStyle name="Calculation 13 2 4 3" xfId="3970"/>
    <cellStyle name="Calculation 13 2 4 4" xfId="3971"/>
    <cellStyle name="Calculation 13 2 4 5" xfId="3972"/>
    <cellStyle name="Calculation 13 2 5" xfId="3973"/>
    <cellStyle name="Calculation 13 2 5 2" xfId="3974"/>
    <cellStyle name="Calculation 13 2 5 3" xfId="3975"/>
    <cellStyle name="Calculation 13 2 5 4" xfId="3976"/>
    <cellStyle name="Calculation 13 2 5 5" xfId="3977"/>
    <cellStyle name="Calculation 13 2 6" xfId="3978"/>
    <cellStyle name="Calculation 13 2 7" xfId="3979"/>
    <cellStyle name="Calculation 13 2 8" xfId="3980"/>
    <cellStyle name="Calculation 13 3" xfId="3981"/>
    <cellStyle name="Calculation 13 3 2" xfId="3982"/>
    <cellStyle name="Calculation 13 3 2 2" xfId="3983"/>
    <cellStyle name="Calculation 13 3 2 2 2" xfId="3984"/>
    <cellStyle name="Calculation 13 3 2 2 3" xfId="3985"/>
    <cellStyle name="Calculation 13 3 2 2 4" xfId="3986"/>
    <cellStyle name="Calculation 13 3 2 2 5" xfId="3987"/>
    <cellStyle name="Calculation 13 3 2 3" xfId="3988"/>
    <cellStyle name="Calculation 13 3 2 3 2" xfId="3989"/>
    <cellStyle name="Calculation 13 3 2 3 3" xfId="3990"/>
    <cellStyle name="Calculation 13 3 2 3 4" xfId="3991"/>
    <cellStyle name="Calculation 13 3 2 3 5" xfId="3992"/>
    <cellStyle name="Calculation 13 3 2 4" xfId="3993"/>
    <cellStyle name="Calculation 13 3 2 5" xfId="3994"/>
    <cellStyle name="Calculation 13 3 2 6" xfId="3995"/>
    <cellStyle name="Calculation 13 3 2 7" xfId="3996"/>
    <cellStyle name="Calculation 13 3 3" xfId="3997"/>
    <cellStyle name="Calculation 13 3 3 2" xfId="3998"/>
    <cellStyle name="Calculation 13 3 3 2 2" xfId="3999"/>
    <cellStyle name="Calculation 13 3 3 2 3" xfId="4000"/>
    <cellStyle name="Calculation 13 3 3 2 4" xfId="4001"/>
    <cellStyle name="Calculation 13 3 3 2 5" xfId="4002"/>
    <cellStyle name="Calculation 13 3 3 3" xfId="4003"/>
    <cellStyle name="Calculation 13 3 3 4" xfId="4004"/>
    <cellStyle name="Calculation 13 3 3 5" xfId="4005"/>
    <cellStyle name="Calculation 13 3 3 6" xfId="4006"/>
    <cellStyle name="Calculation 13 3 4" xfId="4007"/>
    <cellStyle name="Calculation 13 3 4 2" xfId="4008"/>
    <cellStyle name="Calculation 13 3 4 3" xfId="4009"/>
    <cellStyle name="Calculation 13 3 4 4" xfId="4010"/>
    <cellStyle name="Calculation 13 3 4 5" xfId="4011"/>
    <cellStyle name="Calculation 13 3 5" xfId="4012"/>
    <cellStyle name="Calculation 13 3 5 2" xfId="4013"/>
    <cellStyle name="Calculation 13 3 5 3" xfId="4014"/>
    <cellStyle name="Calculation 13 3 5 4" xfId="4015"/>
    <cellStyle name="Calculation 13 3 5 5" xfId="4016"/>
    <cellStyle name="Calculation 13 3 6" xfId="4017"/>
    <cellStyle name="Calculation 13 3 7" xfId="4018"/>
    <cellStyle name="Calculation 13 3 8" xfId="4019"/>
    <cellStyle name="Calculation 13 3 9" xfId="4020"/>
    <cellStyle name="Calculation 13 4" xfId="4021"/>
    <cellStyle name="Calculation 13 4 2" xfId="4022"/>
    <cellStyle name="Calculation 13 4 2 2" xfId="4023"/>
    <cellStyle name="Calculation 13 4 2 3" xfId="4024"/>
    <cellStyle name="Calculation 13 4 2 4" xfId="4025"/>
    <cellStyle name="Calculation 13 4 2 5" xfId="4026"/>
    <cellStyle name="Calculation 13 4 3" xfId="4027"/>
    <cellStyle name="Calculation 13 4 3 2" xfId="4028"/>
    <cellStyle name="Calculation 13 4 3 3" xfId="4029"/>
    <cellStyle name="Calculation 13 4 3 4" xfId="4030"/>
    <cellStyle name="Calculation 13 4 3 5" xfId="4031"/>
    <cellStyle name="Calculation 13 4 4" xfId="4032"/>
    <cellStyle name="Calculation 13 4 5" xfId="4033"/>
    <cellStyle name="Calculation 13 4 6" xfId="4034"/>
    <cellStyle name="Calculation 13 4 7" xfId="4035"/>
    <cellStyle name="Calculation 13 5" xfId="4036"/>
    <cellStyle name="Calculation 13 5 2" xfId="4037"/>
    <cellStyle name="Calculation 13 5 2 2" xfId="4038"/>
    <cellStyle name="Calculation 13 5 2 3" xfId="4039"/>
    <cellStyle name="Calculation 13 5 2 4" xfId="4040"/>
    <cellStyle name="Calculation 13 5 2 5" xfId="4041"/>
    <cellStyle name="Calculation 13 5 3" xfId="4042"/>
    <cellStyle name="Calculation 13 5 4" xfId="4043"/>
    <cellStyle name="Calculation 13 5 5" xfId="4044"/>
    <cellStyle name="Calculation 13 5 6" xfId="4045"/>
    <cellStyle name="Calculation 13 6" xfId="4046"/>
    <cellStyle name="Calculation 13 6 2" xfId="4047"/>
    <cellStyle name="Calculation 13 6 3" xfId="4048"/>
    <cellStyle name="Calculation 13 6 4" xfId="4049"/>
    <cellStyle name="Calculation 13 6 5" xfId="4050"/>
    <cellStyle name="Calculation 13 7" xfId="4051"/>
    <cellStyle name="Calculation 13 7 2" xfId="4052"/>
    <cellStyle name="Calculation 13 7 3" xfId="4053"/>
    <cellStyle name="Calculation 13 7 4" xfId="4054"/>
    <cellStyle name="Calculation 13 7 5" xfId="4055"/>
    <cellStyle name="Calculation 13 8" xfId="4056"/>
    <cellStyle name="Calculation 13 9" xfId="4057"/>
    <cellStyle name="Calculation 14" xfId="4058"/>
    <cellStyle name="Calculation 14 2" xfId="4059"/>
    <cellStyle name="Calculation 14 2 2" xfId="4060"/>
    <cellStyle name="Calculation 14 2 2 2" xfId="4061"/>
    <cellStyle name="Calculation 14 2 2 3" xfId="4062"/>
    <cellStyle name="Calculation 14 2 2 4" xfId="4063"/>
    <cellStyle name="Calculation 14 2 2 5" xfId="4064"/>
    <cellStyle name="Calculation 14 2 3" xfId="4065"/>
    <cellStyle name="Calculation 14 2 3 2" xfId="4066"/>
    <cellStyle name="Calculation 14 2 3 3" xfId="4067"/>
    <cellStyle name="Calculation 14 2 3 4" xfId="4068"/>
    <cellStyle name="Calculation 14 2 3 5" xfId="4069"/>
    <cellStyle name="Calculation 14 2 4" xfId="4070"/>
    <cellStyle name="Calculation 14 2 5" xfId="4071"/>
    <cellStyle name="Calculation 14 2 6" xfId="4072"/>
    <cellStyle name="Calculation 14 2 7" xfId="4073"/>
    <cellStyle name="Calculation 14 3" xfId="4074"/>
    <cellStyle name="Calculation 14 3 2" xfId="4075"/>
    <cellStyle name="Calculation 14 3 2 2" xfId="4076"/>
    <cellStyle name="Calculation 14 3 2 3" xfId="4077"/>
    <cellStyle name="Calculation 14 3 2 4" xfId="4078"/>
    <cellStyle name="Calculation 14 3 2 5" xfId="4079"/>
    <cellStyle name="Calculation 14 3 3" xfId="4080"/>
    <cellStyle name="Calculation 14 3 4" xfId="4081"/>
    <cellStyle name="Calculation 14 3 5" xfId="4082"/>
    <cellStyle name="Calculation 14 3 6" xfId="4083"/>
    <cellStyle name="Calculation 14 4" xfId="4084"/>
    <cellStyle name="Calculation 14 4 2" xfId="4085"/>
    <cellStyle name="Calculation 14 4 3" xfId="4086"/>
    <cellStyle name="Calculation 14 4 4" xfId="4087"/>
    <cellStyle name="Calculation 14 4 5" xfId="4088"/>
    <cellStyle name="Calculation 14 5" xfId="4089"/>
    <cellStyle name="Calculation 14 5 2" xfId="4090"/>
    <cellStyle name="Calculation 14 5 3" xfId="4091"/>
    <cellStyle name="Calculation 14 5 4" xfId="4092"/>
    <cellStyle name="Calculation 14 5 5" xfId="4093"/>
    <cellStyle name="Calculation 14 6" xfId="4094"/>
    <cellStyle name="Calculation 14 7" xfId="4095"/>
    <cellStyle name="Calculation 14 8" xfId="4096"/>
    <cellStyle name="Calculation 14 9" xfId="4097"/>
    <cellStyle name="Calculation 2" xfId="650"/>
    <cellStyle name="Calculation 2 10" xfId="4098"/>
    <cellStyle name="Calculation 2 11" xfId="4099"/>
    <cellStyle name="Calculation 2 12" xfId="4100"/>
    <cellStyle name="Calculation 2 13" xfId="4101"/>
    <cellStyle name="Calculation 2 2" xfId="651"/>
    <cellStyle name="Calculation 2 2 10" xfId="4102"/>
    <cellStyle name="Calculation 2 2 11" xfId="4103"/>
    <cellStyle name="Calculation 2 2 2" xfId="4104"/>
    <cellStyle name="Calculation 2 2 2 2" xfId="4105"/>
    <cellStyle name="Calculation 2 2 2 2 2" xfId="4106"/>
    <cellStyle name="Calculation 2 2 2 2 2 2" xfId="4107"/>
    <cellStyle name="Calculation 2 2 2 2 2 3" xfId="4108"/>
    <cellStyle name="Calculation 2 2 2 2 2 4" xfId="4109"/>
    <cellStyle name="Calculation 2 2 2 2 2 5" xfId="4110"/>
    <cellStyle name="Calculation 2 2 2 2 3" xfId="4111"/>
    <cellStyle name="Calculation 2 2 2 2 3 2" xfId="4112"/>
    <cellStyle name="Calculation 2 2 2 2 3 3" xfId="4113"/>
    <cellStyle name="Calculation 2 2 2 2 3 4" xfId="4114"/>
    <cellStyle name="Calculation 2 2 2 2 3 5" xfId="4115"/>
    <cellStyle name="Calculation 2 2 2 2 4" xfId="4116"/>
    <cellStyle name="Calculation 2 2 2 2 5" xfId="4117"/>
    <cellStyle name="Calculation 2 2 2 2 6" xfId="4118"/>
    <cellStyle name="Calculation 2 2 2 2 7" xfId="4119"/>
    <cellStyle name="Calculation 2 2 2 3" xfId="4120"/>
    <cellStyle name="Calculation 2 2 2 3 2" xfId="4121"/>
    <cellStyle name="Calculation 2 2 2 3 2 2" xfId="4122"/>
    <cellStyle name="Calculation 2 2 2 3 2 3" xfId="4123"/>
    <cellStyle name="Calculation 2 2 2 3 2 4" xfId="4124"/>
    <cellStyle name="Calculation 2 2 2 3 2 5" xfId="4125"/>
    <cellStyle name="Calculation 2 2 2 3 3" xfId="4126"/>
    <cellStyle name="Calculation 2 2 2 3 4" xfId="4127"/>
    <cellStyle name="Calculation 2 2 2 3 5" xfId="4128"/>
    <cellStyle name="Calculation 2 2 2 3 6" xfId="4129"/>
    <cellStyle name="Calculation 2 2 2 4" xfId="4130"/>
    <cellStyle name="Calculation 2 2 2 4 2" xfId="4131"/>
    <cellStyle name="Calculation 2 2 2 4 3" xfId="4132"/>
    <cellStyle name="Calculation 2 2 2 4 4" xfId="4133"/>
    <cellStyle name="Calculation 2 2 2 4 5" xfId="4134"/>
    <cellStyle name="Calculation 2 2 2 5" xfId="4135"/>
    <cellStyle name="Calculation 2 2 2 5 2" xfId="4136"/>
    <cellStyle name="Calculation 2 2 2 5 3" xfId="4137"/>
    <cellStyle name="Calculation 2 2 2 5 4" xfId="4138"/>
    <cellStyle name="Calculation 2 2 2 5 5" xfId="4139"/>
    <cellStyle name="Calculation 2 2 2 6" xfId="4140"/>
    <cellStyle name="Calculation 2 2 2 6 2" xfId="4141"/>
    <cellStyle name="Calculation 2 2 2 6 3" xfId="4142"/>
    <cellStyle name="Calculation 2 2 2 7" xfId="4143"/>
    <cellStyle name="Calculation 2 2 2 8" xfId="4144"/>
    <cellStyle name="Calculation 2 2 2 9" xfId="4145"/>
    <cellStyle name="Calculation 2 2 3" xfId="4146"/>
    <cellStyle name="Calculation 2 2 3 2" xfId="4147"/>
    <cellStyle name="Calculation 2 2 3 2 2" xfId="4148"/>
    <cellStyle name="Calculation 2 2 3 2 2 2" xfId="4149"/>
    <cellStyle name="Calculation 2 2 3 2 2 3" xfId="4150"/>
    <cellStyle name="Calculation 2 2 3 2 2 4" xfId="4151"/>
    <cellStyle name="Calculation 2 2 3 2 2 5" xfId="4152"/>
    <cellStyle name="Calculation 2 2 3 2 3" xfId="4153"/>
    <cellStyle name="Calculation 2 2 3 2 4" xfId="4154"/>
    <cellStyle name="Calculation 2 2 3 2 5" xfId="4155"/>
    <cellStyle name="Calculation 2 2 3 2 6" xfId="4156"/>
    <cellStyle name="Calculation 2 2 3 3" xfId="4157"/>
    <cellStyle name="Calculation 2 2 3 3 2" xfId="4158"/>
    <cellStyle name="Calculation 2 2 3 3 2 2" xfId="4159"/>
    <cellStyle name="Calculation 2 2 3 3 2 3" xfId="4160"/>
    <cellStyle name="Calculation 2 2 3 3 2 4" xfId="4161"/>
    <cellStyle name="Calculation 2 2 3 3 2 5" xfId="4162"/>
    <cellStyle name="Calculation 2 2 3 3 3" xfId="4163"/>
    <cellStyle name="Calculation 2 2 3 3 4" xfId="4164"/>
    <cellStyle name="Calculation 2 2 3 3 5" xfId="4165"/>
    <cellStyle name="Calculation 2 2 3 3 6" xfId="4166"/>
    <cellStyle name="Calculation 2 2 3 4" xfId="4167"/>
    <cellStyle name="Calculation 2 2 3 4 2" xfId="4168"/>
    <cellStyle name="Calculation 2 2 3 4 3" xfId="4169"/>
    <cellStyle name="Calculation 2 2 3 4 4" xfId="4170"/>
    <cellStyle name="Calculation 2 2 3 4 5" xfId="4171"/>
    <cellStyle name="Calculation 2 2 3 5" xfId="4172"/>
    <cellStyle name="Calculation 2 2 3 5 2" xfId="4173"/>
    <cellStyle name="Calculation 2 2 3 5 3" xfId="4174"/>
    <cellStyle name="Calculation 2 2 3 5 4" xfId="4175"/>
    <cellStyle name="Calculation 2 2 3 5 5" xfId="4176"/>
    <cellStyle name="Calculation 2 2 3 6" xfId="4177"/>
    <cellStyle name="Calculation 2 2 3 7" xfId="4178"/>
    <cellStyle name="Calculation 2 2 3 8" xfId="4179"/>
    <cellStyle name="Calculation 2 2 3 9" xfId="4180"/>
    <cellStyle name="Calculation 2 2 4" xfId="4181"/>
    <cellStyle name="Calculation 2 2 4 2" xfId="4182"/>
    <cellStyle name="Calculation 2 2 4 2 2" xfId="4183"/>
    <cellStyle name="Calculation 2 2 4 2 3" xfId="4184"/>
    <cellStyle name="Calculation 2 2 4 2 4" xfId="4185"/>
    <cellStyle name="Calculation 2 2 4 2 5" xfId="4186"/>
    <cellStyle name="Calculation 2 2 4 3" xfId="4187"/>
    <cellStyle name="Calculation 2 2 4 4" xfId="4188"/>
    <cellStyle name="Calculation 2 2 4 5" xfId="4189"/>
    <cellStyle name="Calculation 2 2 4 6" xfId="4190"/>
    <cellStyle name="Calculation 2 2 5" xfId="4191"/>
    <cellStyle name="Calculation 2 2 5 2" xfId="4192"/>
    <cellStyle name="Calculation 2 2 5 2 2" xfId="4193"/>
    <cellStyle name="Calculation 2 2 5 2 3" xfId="4194"/>
    <cellStyle name="Calculation 2 2 5 2 4" xfId="4195"/>
    <cellStyle name="Calculation 2 2 5 2 5" xfId="4196"/>
    <cellStyle name="Calculation 2 2 5 3" xfId="4197"/>
    <cellStyle name="Calculation 2 2 5 4" xfId="4198"/>
    <cellStyle name="Calculation 2 2 5 5" xfId="4199"/>
    <cellStyle name="Calculation 2 2 5 6" xfId="4200"/>
    <cellStyle name="Calculation 2 2 6" xfId="4201"/>
    <cellStyle name="Calculation 2 2 6 2" xfId="4202"/>
    <cellStyle name="Calculation 2 2 6 3" xfId="4203"/>
    <cellStyle name="Calculation 2 2 6 4" xfId="4204"/>
    <cellStyle name="Calculation 2 2 6 5" xfId="4205"/>
    <cellStyle name="Calculation 2 2 7" xfId="4206"/>
    <cellStyle name="Calculation 2 2 7 2" xfId="4207"/>
    <cellStyle name="Calculation 2 2 7 3" xfId="4208"/>
    <cellStyle name="Calculation 2 2 7 4" xfId="4209"/>
    <cellStyle name="Calculation 2 2 7 5" xfId="4210"/>
    <cellStyle name="Calculation 2 2 8" xfId="4211"/>
    <cellStyle name="Calculation 2 2 9" xfId="4212"/>
    <cellStyle name="Calculation 2 3" xfId="652"/>
    <cellStyle name="Calculation 2 3 10" xfId="4213"/>
    <cellStyle name="Calculation 2 3 11" xfId="4214"/>
    <cellStyle name="Calculation 2 3 2" xfId="4215"/>
    <cellStyle name="Calculation 2 3 2 2" xfId="4216"/>
    <cellStyle name="Calculation 2 3 2 2 2" xfId="4217"/>
    <cellStyle name="Calculation 2 3 2 2 2 2" xfId="4218"/>
    <cellStyle name="Calculation 2 3 2 2 2 3" xfId="4219"/>
    <cellStyle name="Calculation 2 3 2 2 2 4" xfId="4220"/>
    <cellStyle name="Calculation 2 3 2 2 2 5" xfId="4221"/>
    <cellStyle name="Calculation 2 3 2 2 3" xfId="4222"/>
    <cellStyle name="Calculation 2 3 2 2 3 2" xfId="4223"/>
    <cellStyle name="Calculation 2 3 2 2 3 3" xfId="4224"/>
    <cellStyle name="Calculation 2 3 2 2 3 4" xfId="4225"/>
    <cellStyle name="Calculation 2 3 2 2 3 5" xfId="4226"/>
    <cellStyle name="Calculation 2 3 2 2 4" xfId="4227"/>
    <cellStyle name="Calculation 2 3 2 2 5" xfId="4228"/>
    <cellStyle name="Calculation 2 3 2 2 6" xfId="4229"/>
    <cellStyle name="Calculation 2 3 2 2 7" xfId="4230"/>
    <cellStyle name="Calculation 2 3 2 3" xfId="4231"/>
    <cellStyle name="Calculation 2 3 2 3 2" xfId="4232"/>
    <cellStyle name="Calculation 2 3 2 3 2 2" xfId="4233"/>
    <cellStyle name="Calculation 2 3 2 3 2 3" xfId="4234"/>
    <cellStyle name="Calculation 2 3 2 3 2 4" xfId="4235"/>
    <cellStyle name="Calculation 2 3 2 3 2 5" xfId="4236"/>
    <cellStyle name="Calculation 2 3 2 3 3" xfId="4237"/>
    <cellStyle name="Calculation 2 3 2 3 4" xfId="4238"/>
    <cellStyle name="Calculation 2 3 2 3 5" xfId="4239"/>
    <cellStyle name="Calculation 2 3 2 3 6" xfId="4240"/>
    <cellStyle name="Calculation 2 3 2 4" xfId="4241"/>
    <cellStyle name="Calculation 2 3 2 4 2" xfId="4242"/>
    <cellStyle name="Calculation 2 3 2 4 3" xfId="4243"/>
    <cellStyle name="Calculation 2 3 2 4 4" xfId="4244"/>
    <cellStyle name="Calculation 2 3 2 4 5" xfId="4245"/>
    <cellStyle name="Calculation 2 3 2 5" xfId="4246"/>
    <cellStyle name="Calculation 2 3 2 5 2" xfId="4247"/>
    <cellStyle name="Calculation 2 3 2 5 3" xfId="4248"/>
    <cellStyle name="Calculation 2 3 2 5 4" xfId="4249"/>
    <cellStyle name="Calculation 2 3 2 5 5" xfId="4250"/>
    <cellStyle name="Calculation 2 3 2 6" xfId="4251"/>
    <cellStyle name="Calculation 2 3 2 7" xfId="4252"/>
    <cellStyle name="Calculation 2 3 2 8" xfId="4253"/>
    <cellStyle name="Calculation 2 3 3" xfId="4254"/>
    <cellStyle name="Calculation 2 3 3 2" xfId="4255"/>
    <cellStyle name="Calculation 2 3 3 2 2" xfId="4256"/>
    <cellStyle name="Calculation 2 3 3 2 2 2" xfId="4257"/>
    <cellStyle name="Calculation 2 3 3 2 2 3" xfId="4258"/>
    <cellStyle name="Calculation 2 3 3 2 2 4" xfId="4259"/>
    <cellStyle name="Calculation 2 3 3 2 2 5" xfId="4260"/>
    <cellStyle name="Calculation 2 3 3 2 3" xfId="4261"/>
    <cellStyle name="Calculation 2 3 3 2 4" xfId="4262"/>
    <cellStyle name="Calculation 2 3 3 2 5" xfId="4263"/>
    <cellStyle name="Calculation 2 3 3 2 6" xfId="4264"/>
    <cellStyle name="Calculation 2 3 3 3" xfId="4265"/>
    <cellStyle name="Calculation 2 3 3 3 2" xfId="4266"/>
    <cellStyle name="Calculation 2 3 3 3 2 2" xfId="4267"/>
    <cellStyle name="Calculation 2 3 3 3 2 3" xfId="4268"/>
    <cellStyle name="Calculation 2 3 3 3 2 4" xfId="4269"/>
    <cellStyle name="Calculation 2 3 3 3 2 5" xfId="4270"/>
    <cellStyle name="Calculation 2 3 3 3 3" xfId="4271"/>
    <cellStyle name="Calculation 2 3 3 3 4" xfId="4272"/>
    <cellStyle name="Calculation 2 3 3 3 5" xfId="4273"/>
    <cellStyle name="Calculation 2 3 3 3 6" xfId="4274"/>
    <cellStyle name="Calculation 2 3 3 4" xfId="4275"/>
    <cellStyle name="Calculation 2 3 3 4 2" xfId="4276"/>
    <cellStyle name="Calculation 2 3 3 4 3" xfId="4277"/>
    <cellStyle name="Calculation 2 3 3 4 4" xfId="4278"/>
    <cellStyle name="Calculation 2 3 3 4 5" xfId="4279"/>
    <cellStyle name="Calculation 2 3 3 5" xfId="4280"/>
    <cellStyle name="Calculation 2 3 3 5 2" xfId="4281"/>
    <cellStyle name="Calculation 2 3 3 5 3" xfId="4282"/>
    <cellStyle name="Calculation 2 3 3 5 4" xfId="4283"/>
    <cellStyle name="Calculation 2 3 3 5 5" xfId="4284"/>
    <cellStyle name="Calculation 2 3 3 6" xfId="4285"/>
    <cellStyle name="Calculation 2 3 3 7" xfId="4286"/>
    <cellStyle name="Calculation 2 3 3 8" xfId="4287"/>
    <cellStyle name="Calculation 2 3 3 9" xfId="4288"/>
    <cellStyle name="Calculation 2 3 4" xfId="4289"/>
    <cellStyle name="Calculation 2 3 4 2" xfId="4290"/>
    <cellStyle name="Calculation 2 3 4 2 2" xfId="4291"/>
    <cellStyle name="Calculation 2 3 4 2 3" xfId="4292"/>
    <cellStyle name="Calculation 2 3 4 2 4" xfId="4293"/>
    <cellStyle name="Calculation 2 3 4 2 5" xfId="4294"/>
    <cellStyle name="Calculation 2 3 4 3" xfId="4295"/>
    <cellStyle name="Calculation 2 3 4 4" xfId="4296"/>
    <cellStyle name="Calculation 2 3 4 5" xfId="4297"/>
    <cellStyle name="Calculation 2 3 4 6" xfId="4298"/>
    <cellStyle name="Calculation 2 3 5" xfId="4299"/>
    <cellStyle name="Calculation 2 3 5 2" xfId="4300"/>
    <cellStyle name="Calculation 2 3 5 2 2" xfId="4301"/>
    <cellStyle name="Calculation 2 3 5 2 3" xfId="4302"/>
    <cellStyle name="Calculation 2 3 5 2 4" xfId="4303"/>
    <cellStyle name="Calculation 2 3 5 2 5" xfId="4304"/>
    <cellStyle name="Calculation 2 3 5 3" xfId="4305"/>
    <cellStyle name="Calculation 2 3 5 4" xfId="4306"/>
    <cellStyle name="Calculation 2 3 5 5" xfId="4307"/>
    <cellStyle name="Calculation 2 3 5 6" xfId="4308"/>
    <cellStyle name="Calculation 2 3 6" xfId="4309"/>
    <cellStyle name="Calculation 2 3 6 2" xfId="4310"/>
    <cellStyle name="Calculation 2 3 6 3" xfId="4311"/>
    <cellStyle name="Calculation 2 3 6 4" xfId="4312"/>
    <cellStyle name="Calculation 2 3 6 5" xfId="4313"/>
    <cellStyle name="Calculation 2 3 7" xfId="4314"/>
    <cellStyle name="Calculation 2 3 7 2" xfId="4315"/>
    <cellStyle name="Calculation 2 3 7 3" xfId="4316"/>
    <cellStyle name="Calculation 2 3 7 4" xfId="4317"/>
    <cellStyle name="Calculation 2 3 7 5" xfId="4318"/>
    <cellStyle name="Calculation 2 3 8" xfId="4319"/>
    <cellStyle name="Calculation 2 3 9" xfId="4320"/>
    <cellStyle name="Calculation 2 4" xfId="4321"/>
    <cellStyle name="Calculation 2 4 2" xfId="4322"/>
    <cellStyle name="Calculation 2 4 2 2" xfId="4323"/>
    <cellStyle name="Calculation 2 4 2 2 2" xfId="4324"/>
    <cellStyle name="Calculation 2 4 2 2 3" xfId="4325"/>
    <cellStyle name="Calculation 2 4 2 2 4" xfId="4326"/>
    <cellStyle name="Calculation 2 4 2 2 5" xfId="4327"/>
    <cellStyle name="Calculation 2 4 2 3" xfId="4328"/>
    <cellStyle name="Calculation 2 4 2 3 2" xfId="4329"/>
    <cellStyle name="Calculation 2 4 2 3 3" xfId="4330"/>
    <cellStyle name="Calculation 2 4 2 3 4" xfId="4331"/>
    <cellStyle name="Calculation 2 4 2 3 5" xfId="4332"/>
    <cellStyle name="Calculation 2 4 2 4" xfId="4333"/>
    <cellStyle name="Calculation 2 4 2 5" xfId="4334"/>
    <cellStyle name="Calculation 2 4 2 6" xfId="4335"/>
    <cellStyle name="Calculation 2 4 2 7" xfId="4336"/>
    <cellStyle name="Calculation 2 4 3" xfId="4337"/>
    <cellStyle name="Calculation 2 4 3 2" xfId="4338"/>
    <cellStyle name="Calculation 2 4 3 2 2" xfId="4339"/>
    <cellStyle name="Calculation 2 4 3 2 3" xfId="4340"/>
    <cellStyle name="Calculation 2 4 3 2 4" xfId="4341"/>
    <cellStyle name="Calculation 2 4 3 2 5" xfId="4342"/>
    <cellStyle name="Calculation 2 4 3 3" xfId="4343"/>
    <cellStyle name="Calculation 2 4 3 4" xfId="4344"/>
    <cellStyle name="Calculation 2 4 3 5" xfId="4345"/>
    <cellStyle name="Calculation 2 4 3 6" xfId="4346"/>
    <cellStyle name="Calculation 2 4 4" xfId="4347"/>
    <cellStyle name="Calculation 2 4 4 2" xfId="4348"/>
    <cellStyle name="Calculation 2 4 4 3" xfId="4349"/>
    <cellStyle name="Calculation 2 4 4 4" xfId="4350"/>
    <cellStyle name="Calculation 2 4 4 5" xfId="4351"/>
    <cellStyle name="Calculation 2 4 5" xfId="4352"/>
    <cellStyle name="Calculation 2 4 5 2" xfId="4353"/>
    <cellStyle name="Calculation 2 4 5 3" xfId="4354"/>
    <cellStyle name="Calculation 2 4 5 4" xfId="4355"/>
    <cellStyle name="Calculation 2 4 5 5" xfId="4356"/>
    <cellStyle name="Calculation 2 4 6" xfId="4357"/>
    <cellStyle name="Calculation 2 4 6 2" xfId="4358"/>
    <cellStyle name="Calculation 2 4 6 3" xfId="4359"/>
    <cellStyle name="Calculation 2 4 7" xfId="4360"/>
    <cellStyle name="Calculation 2 4 8" xfId="4361"/>
    <cellStyle name="Calculation 2 4 9" xfId="4362"/>
    <cellStyle name="Calculation 2 5" xfId="4363"/>
    <cellStyle name="Calculation 2 5 2" xfId="4364"/>
    <cellStyle name="Calculation 2 5 2 2" xfId="4365"/>
    <cellStyle name="Calculation 2 5 2 2 2" xfId="4366"/>
    <cellStyle name="Calculation 2 5 2 2 3" xfId="4367"/>
    <cellStyle name="Calculation 2 5 2 2 4" xfId="4368"/>
    <cellStyle name="Calculation 2 5 2 2 5" xfId="4369"/>
    <cellStyle name="Calculation 2 5 2 3" xfId="4370"/>
    <cellStyle name="Calculation 2 5 2 3 2" xfId="4371"/>
    <cellStyle name="Calculation 2 5 2 3 3" xfId="4372"/>
    <cellStyle name="Calculation 2 5 2 3 4" xfId="4373"/>
    <cellStyle name="Calculation 2 5 2 3 5" xfId="4374"/>
    <cellStyle name="Calculation 2 5 2 4" xfId="4375"/>
    <cellStyle name="Calculation 2 5 2 5" xfId="4376"/>
    <cellStyle name="Calculation 2 5 2 6" xfId="4377"/>
    <cellStyle name="Calculation 2 5 2 7" xfId="4378"/>
    <cellStyle name="Calculation 2 5 3" xfId="4379"/>
    <cellStyle name="Calculation 2 5 3 2" xfId="4380"/>
    <cellStyle name="Calculation 2 5 3 2 2" xfId="4381"/>
    <cellStyle name="Calculation 2 5 3 2 3" xfId="4382"/>
    <cellStyle name="Calculation 2 5 3 2 4" xfId="4383"/>
    <cellStyle name="Calculation 2 5 3 2 5" xfId="4384"/>
    <cellStyle name="Calculation 2 5 3 3" xfId="4385"/>
    <cellStyle name="Calculation 2 5 3 4" xfId="4386"/>
    <cellStyle name="Calculation 2 5 3 5" xfId="4387"/>
    <cellStyle name="Calculation 2 5 3 6" xfId="4388"/>
    <cellStyle name="Calculation 2 5 4" xfId="4389"/>
    <cellStyle name="Calculation 2 5 4 2" xfId="4390"/>
    <cellStyle name="Calculation 2 5 4 3" xfId="4391"/>
    <cellStyle name="Calculation 2 5 4 4" xfId="4392"/>
    <cellStyle name="Calculation 2 5 4 5" xfId="4393"/>
    <cellStyle name="Calculation 2 5 5" xfId="4394"/>
    <cellStyle name="Calculation 2 5 5 2" xfId="4395"/>
    <cellStyle name="Calculation 2 5 5 3" xfId="4396"/>
    <cellStyle name="Calculation 2 5 5 4" xfId="4397"/>
    <cellStyle name="Calculation 2 5 5 5" xfId="4398"/>
    <cellStyle name="Calculation 2 5 6" xfId="4399"/>
    <cellStyle name="Calculation 2 5 7" xfId="4400"/>
    <cellStyle name="Calculation 2 5 8" xfId="4401"/>
    <cellStyle name="Calculation 2 5 9" xfId="4402"/>
    <cellStyle name="Calculation 2 6" xfId="4403"/>
    <cellStyle name="Calculation 2 6 2" xfId="4404"/>
    <cellStyle name="Calculation 2 6 2 2" xfId="4405"/>
    <cellStyle name="Calculation 2 6 2 3" xfId="4406"/>
    <cellStyle name="Calculation 2 6 2 4" xfId="4407"/>
    <cellStyle name="Calculation 2 6 2 5" xfId="4408"/>
    <cellStyle name="Calculation 2 6 3" xfId="4409"/>
    <cellStyle name="Calculation 2 6 3 2" xfId="4410"/>
    <cellStyle name="Calculation 2 6 3 3" xfId="4411"/>
    <cellStyle name="Calculation 2 6 3 4" xfId="4412"/>
    <cellStyle name="Calculation 2 6 3 5" xfId="4413"/>
    <cellStyle name="Calculation 2 6 4" xfId="4414"/>
    <cellStyle name="Calculation 2 6 5" xfId="4415"/>
    <cellStyle name="Calculation 2 6 6" xfId="4416"/>
    <cellStyle name="Calculation 2 6 7" xfId="4417"/>
    <cellStyle name="Calculation 2 7" xfId="4418"/>
    <cellStyle name="Calculation 2 7 2" xfId="4419"/>
    <cellStyle name="Calculation 2 7 2 2" xfId="4420"/>
    <cellStyle name="Calculation 2 7 2 3" xfId="4421"/>
    <cellStyle name="Calculation 2 7 2 4" xfId="4422"/>
    <cellStyle name="Calculation 2 7 2 5" xfId="4423"/>
    <cellStyle name="Calculation 2 7 3" xfId="4424"/>
    <cellStyle name="Calculation 2 7 4" xfId="4425"/>
    <cellStyle name="Calculation 2 7 5" xfId="4426"/>
    <cellStyle name="Calculation 2 7 6" xfId="4427"/>
    <cellStyle name="Calculation 2 8" xfId="4428"/>
    <cellStyle name="Calculation 2 8 2" xfId="4429"/>
    <cellStyle name="Calculation 2 8 3" xfId="4430"/>
    <cellStyle name="Calculation 2 8 4" xfId="4431"/>
    <cellStyle name="Calculation 2 8 5" xfId="4432"/>
    <cellStyle name="Calculation 2 9" xfId="4433"/>
    <cellStyle name="Calculation 2 9 2" xfId="4434"/>
    <cellStyle name="Calculation 2 9 3" xfId="4435"/>
    <cellStyle name="Calculation 2 9 4" xfId="4436"/>
    <cellStyle name="Calculation 2 9 5" xfId="4437"/>
    <cellStyle name="Calculation 3" xfId="653"/>
    <cellStyle name="Calculation 3 10" xfId="4438"/>
    <cellStyle name="Calculation 3 11" xfId="4439"/>
    <cellStyle name="Calculation 3 2" xfId="4440"/>
    <cellStyle name="Calculation 3 2 2" xfId="4441"/>
    <cellStyle name="Calculation 3 2 2 2" xfId="4442"/>
    <cellStyle name="Calculation 3 2 2 2 2" xfId="4443"/>
    <cellStyle name="Calculation 3 2 2 2 3" xfId="4444"/>
    <cellStyle name="Calculation 3 2 2 2 4" xfId="4445"/>
    <cellStyle name="Calculation 3 2 2 2 5" xfId="4446"/>
    <cellStyle name="Calculation 3 2 2 3" xfId="4447"/>
    <cellStyle name="Calculation 3 2 2 3 2" xfId="4448"/>
    <cellStyle name="Calculation 3 2 2 3 3" xfId="4449"/>
    <cellStyle name="Calculation 3 2 2 3 4" xfId="4450"/>
    <cellStyle name="Calculation 3 2 2 3 5" xfId="4451"/>
    <cellStyle name="Calculation 3 2 2 4" xfId="4452"/>
    <cellStyle name="Calculation 3 2 2 5" xfId="4453"/>
    <cellStyle name="Calculation 3 2 2 6" xfId="4454"/>
    <cellStyle name="Calculation 3 2 2 7" xfId="4455"/>
    <cellStyle name="Calculation 3 2 3" xfId="4456"/>
    <cellStyle name="Calculation 3 2 3 2" xfId="4457"/>
    <cellStyle name="Calculation 3 2 3 2 2" xfId="4458"/>
    <cellStyle name="Calculation 3 2 3 2 3" xfId="4459"/>
    <cellStyle name="Calculation 3 2 3 2 4" xfId="4460"/>
    <cellStyle name="Calculation 3 2 3 2 5" xfId="4461"/>
    <cellStyle name="Calculation 3 2 3 3" xfId="4462"/>
    <cellStyle name="Calculation 3 2 3 4" xfId="4463"/>
    <cellStyle name="Calculation 3 2 3 5" xfId="4464"/>
    <cellStyle name="Calculation 3 2 3 6" xfId="4465"/>
    <cellStyle name="Calculation 3 2 4" xfId="4466"/>
    <cellStyle name="Calculation 3 2 4 2" xfId="4467"/>
    <cellStyle name="Calculation 3 2 4 3" xfId="4468"/>
    <cellStyle name="Calculation 3 2 4 4" xfId="4469"/>
    <cellStyle name="Calculation 3 2 4 5" xfId="4470"/>
    <cellStyle name="Calculation 3 2 5" xfId="4471"/>
    <cellStyle name="Calculation 3 2 5 2" xfId="4472"/>
    <cellStyle name="Calculation 3 2 5 3" xfId="4473"/>
    <cellStyle name="Calculation 3 2 5 4" xfId="4474"/>
    <cellStyle name="Calculation 3 2 5 5" xfId="4475"/>
    <cellStyle name="Calculation 3 2 6" xfId="4476"/>
    <cellStyle name="Calculation 3 2 6 2" xfId="4477"/>
    <cellStyle name="Calculation 3 2 6 3" xfId="4478"/>
    <cellStyle name="Calculation 3 2 7" xfId="4479"/>
    <cellStyle name="Calculation 3 2 8" xfId="4480"/>
    <cellStyle name="Calculation 3 2 9" xfId="4481"/>
    <cellStyle name="Calculation 3 3" xfId="4482"/>
    <cellStyle name="Calculation 3 3 2" xfId="4483"/>
    <cellStyle name="Calculation 3 3 2 2" xfId="4484"/>
    <cellStyle name="Calculation 3 3 2 2 2" xfId="4485"/>
    <cellStyle name="Calculation 3 3 2 2 3" xfId="4486"/>
    <cellStyle name="Calculation 3 3 2 2 4" xfId="4487"/>
    <cellStyle name="Calculation 3 3 2 2 5" xfId="4488"/>
    <cellStyle name="Calculation 3 3 2 3" xfId="4489"/>
    <cellStyle name="Calculation 3 3 2 3 2" xfId="4490"/>
    <cellStyle name="Calculation 3 3 2 3 3" xfId="4491"/>
    <cellStyle name="Calculation 3 3 2 3 4" xfId="4492"/>
    <cellStyle name="Calculation 3 3 2 3 5" xfId="4493"/>
    <cellStyle name="Calculation 3 3 2 4" xfId="4494"/>
    <cellStyle name="Calculation 3 3 2 5" xfId="4495"/>
    <cellStyle name="Calculation 3 3 2 6" xfId="4496"/>
    <cellStyle name="Calculation 3 3 2 7" xfId="4497"/>
    <cellStyle name="Calculation 3 3 3" xfId="4498"/>
    <cellStyle name="Calculation 3 3 3 2" xfId="4499"/>
    <cellStyle name="Calculation 3 3 3 2 2" xfId="4500"/>
    <cellStyle name="Calculation 3 3 3 2 3" xfId="4501"/>
    <cellStyle name="Calculation 3 3 3 2 4" xfId="4502"/>
    <cellStyle name="Calculation 3 3 3 2 5" xfId="4503"/>
    <cellStyle name="Calculation 3 3 3 3" xfId="4504"/>
    <cellStyle name="Calculation 3 3 3 4" xfId="4505"/>
    <cellStyle name="Calculation 3 3 3 5" xfId="4506"/>
    <cellStyle name="Calculation 3 3 3 6" xfId="4507"/>
    <cellStyle name="Calculation 3 3 4" xfId="4508"/>
    <cellStyle name="Calculation 3 3 4 2" xfId="4509"/>
    <cellStyle name="Calculation 3 3 4 3" xfId="4510"/>
    <cellStyle name="Calculation 3 3 4 4" xfId="4511"/>
    <cellStyle name="Calculation 3 3 4 5" xfId="4512"/>
    <cellStyle name="Calculation 3 3 5" xfId="4513"/>
    <cellStyle name="Calculation 3 3 5 2" xfId="4514"/>
    <cellStyle name="Calculation 3 3 5 3" xfId="4515"/>
    <cellStyle name="Calculation 3 3 5 4" xfId="4516"/>
    <cellStyle name="Calculation 3 3 5 5" xfId="4517"/>
    <cellStyle name="Calculation 3 3 6" xfId="4518"/>
    <cellStyle name="Calculation 3 3 7" xfId="4519"/>
    <cellStyle name="Calculation 3 3 8" xfId="4520"/>
    <cellStyle name="Calculation 3 3 9" xfId="4521"/>
    <cellStyle name="Calculation 3 4" xfId="4522"/>
    <cellStyle name="Calculation 3 4 2" xfId="4523"/>
    <cellStyle name="Calculation 3 4 2 2" xfId="4524"/>
    <cellStyle name="Calculation 3 4 2 3" xfId="4525"/>
    <cellStyle name="Calculation 3 4 2 4" xfId="4526"/>
    <cellStyle name="Calculation 3 4 2 5" xfId="4527"/>
    <cellStyle name="Calculation 3 4 3" xfId="4528"/>
    <cellStyle name="Calculation 3 4 3 2" xfId="4529"/>
    <cellStyle name="Calculation 3 4 3 3" xfId="4530"/>
    <cellStyle name="Calculation 3 4 3 4" xfId="4531"/>
    <cellStyle name="Calculation 3 4 3 5" xfId="4532"/>
    <cellStyle name="Calculation 3 4 4" xfId="4533"/>
    <cellStyle name="Calculation 3 4 5" xfId="4534"/>
    <cellStyle name="Calculation 3 4 6" xfId="4535"/>
    <cellStyle name="Calculation 3 4 7" xfId="4536"/>
    <cellStyle name="Calculation 3 5" xfId="4537"/>
    <cellStyle name="Calculation 3 5 2" xfId="4538"/>
    <cellStyle name="Calculation 3 5 2 2" xfId="4539"/>
    <cellStyle name="Calculation 3 5 2 3" xfId="4540"/>
    <cellStyle name="Calculation 3 5 2 4" xfId="4541"/>
    <cellStyle name="Calculation 3 5 2 5" xfId="4542"/>
    <cellStyle name="Calculation 3 5 3" xfId="4543"/>
    <cellStyle name="Calculation 3 5 4" xfId="4544"/>
    <cellStyle name="Calculation 3 5 5" xfId="4545"/>
    <cellStyle name="Calculation 3 5 6" xfId="4546"/>
    <cellStyle name="Calculation 3 6" xfId="4547"/>
    <cellStyle name="Calculation 3 6 2" xfId="4548"/>
    <cellStyle name="Calculation 3 6 3" xfId="4549"/>
    <cellStyle name="Calculation 3 6 4" xfId="4550"/>
    <cellStyle name="Calculation 3 6 5" xfId="4551"/>
    <cellStyle name="Calculation 3 7" xfId="4552"/>
    <cellStyle name="Calculation 3 7 2" xfId="4553"/>
    <cellStyle name="Calculation 3 7 3" xfId="4554"/>
    <cellStyle name="Calculation 3 7 4" xfId="4555"/>
    <cellStyle name="Calculation 3 7 5" xfId="4556"/>
    <cellStyle name="Calculation 3 8" xfId="4557"/>
    <cellStyle name="Calculation 3 9" xfId="4558"/>
    <cellStyle name="Calculation 4" xfId="654"/>
    <cellStyle name="Calculation 4 10" xfId="4559"/>
    <cellStyle name="Calculation 4 11" xfId="4560"/>
    <cellStyle name="Calculation 4 2" xfId="4561"/>
    <cellStyle name="Calculation 4 2 2" xfId="4562"/>
    <cellStyle name="Calculation 4 2 2 2" xfId="4563"/>
    <cellStyle name="Calculation 4 2 2 2 2" xfId="4564"/>
    <cellStyle name="Calculation 4 2 2 2 3" xfId="4565"/>
    <cellStyle name="Calculation 4 2 2 2 4" xfId="4566"/>
    <cellStyle name="Calculation 4 2 2 2 5" xfId="4567"/>
    <cellStyle name="Calculation 4 2 2 3" xfId="4568"/>
    <cellStyle name="Calculation 4 2 2 3 2" xfId="4569"/>
    <cellStyle name="Calculation 4 2 2 3 3" xfId="4570"/>
    <cellStyle name="Calculation 4 2 2 3 4" xfId="4571"/>
    <cellStyle name="Calculation 4 2 2 3 5" xfId="4572"/>
    <cellStyle name="Calculation 4 2 2 4" xfId="4573"/>
    <cellStyle name="Calculation 4 2 2 5" xfId="4574"/>
    <cellStyle name="Calculation 4 2 2 6" xfId="4575"/>
    <cellStyle name="Calculation 4 2 2 7" xfId="4576"/>
    <cellStyle name="Calculation 4 2 3" xfId="4577"/>
    <cellStyle name="Calculation 4 2 3 2" xfId="4578"/>
    <cellStyle name="Calculation 4 2 3 2 2" xfId="4579"/>
    <cellStyle name="Calculation 4 2 3 2 3" xfId="4580"/>
    <cellStyle name="Calculation 4 2 3 2 4" xfId="4581"/>
    <cellStyle name="Calculation 4 2 3 2 5" xfId="4582"/>
    <cellStyle name="Calculation 4 2 3 3" xfId="4583"/>
    <cellStyle name="Calculation 4 2 3 4" xfId="4584"/>
    <cellStyle name="Calculation 4 2 3 5" xfId="4585"/>
    <cellStyle name="Calculation 4 2 3 6" xfId="4586"/>
    <cellStyle name="Calculation 4 2 4" xfId="4587"/>
    <cellStyle name="Calculation 4 2 4 2" xfId="4588"/>
    <cellStyle name="Calculation 4 2 4 3" xfId="4589"/>
    <cellStyle name="Calculation 4 2 4 4" xfId="4590"/>
    <cellStyle name="Calculation 4 2 4 5" xfId="4591"/>
    <cellStyle name="Calculation 4 2 5" xfId="4592"/>
    <cellStyle name="Calculation 4 2 5 2" xfId="4593"/>
    <cellStyle name="Calculation 4 2 5 3" xfId="4594"/>
    <cellStyle name="Calculation 4 2 5 4" xfId="4595"/>
    <cellStyle name="Calculation 4 2 5 5" xfId="4596"/>
    <cellStyle name="Calculation 4 2 6" xfId="4597"/>
    <cellStyle name="Calculation 4 2 6 2" xfId="4598"/>
    <cellStyle name="Calculation 4 2 6 3" xfId="4599"/>
    <cellStyle name="Calculation 4 2 7" xfId="4600"/>
    <cellStyle name="Calculation 4 2 8" xfId="4601"/>
    <cellStyle name="Calculation 4 2 9" xfId="4602"/>
    <cellStyle name="Calculation 4 3" xfId="4603"/>
    <cellStyle name="Calculation 4 3 2" xfId="4604"/>
    <cellStyle name="Calculation 4 3 2 2" xfId="4605"/>
    <cellStyle name="Calculation 4 3 2 2 2" xfId="4606"/>
    <cellStyle name="Calculation 4 3 2 2 3" xfId="4607"/>
    <cellStyle name="Calculation 4 3 2 2 4" xfId="4608"/>
    <cellStyle name="Calculation 4 3 2 2 5" xfId="4609"/>
    <cellStyle name="Calculation 4 3 2 3" xfId="4610"/>
    <cellStyle name="Calculation 4 3 2 3 2" xfId="4611"/>
    <cellStyle name="Calculation 4 3 2 3 3" xfId="4612"/>
    <cellStyle name="Calculation 4 3 2 3 4" xfId="4613"/>
    <cellStyle name="Calculation 4 3 2 3 5" xfId="4614"/>
    <cellStyle name="Calculation 4 3 2 4" xfId="4615"/>
    <cellStyle name="Calculation 4 3 2 5" xfId="4616"/>
    <cellStyle name="Calculation 4 3 2 6" xfId="4617"/>
    <cellStyle name="Calculation 4 3 2 7" xfId="4618"/>
    <cellStyle name="Calculation 4 3 3" xfId="4619"/>
    <cellStyle name="Calculation 4 3 3 2" xfId="4620"/>
    <cellStyle name="Calculation 4 3 3 2 2" xfId="4621"/>
    <cellStyle name="Calculation 4 3 3 2 3" xfId="4622"/>
    <cellStyle name="Calculation 4 3 3 2 4" xfId="4623"/>
    <cellStyle name="Calculation 4 3 3 2 5" xfId="4624"/>
    <cellStyle name="Calculation 4 3 3 3" xfId="4625"/>
    <cellStyle name="Calculation 4 3 3 4" xfId="4626"/>
    <cellStyle name="Calculation 4 3 3 5" xfId="4627"/>
    <cellStyle name="Calculation 4 3 3 6" xfId="4628"/>
    <cellStyle name="Calculation 4 3 4" xfId="4629"/>
    <cellStyle name="Calculation 4 3 4 2" xfId="4630"/>
    <cellStyle name="Calculation 4 3 4 3" xfId="4631"/>
    <cellStyle name="Calculation 4 3 4 4" xfId="4632"/>
    <cellStyle name="Calculation 4 3 4 5" xfId="4633"/>
    <cellStyle name="Calculation 4 3 5" xfId="4634"/>
    <cellStyle name="Calculation 4 3 5 2" xfId="4635"/>
    <cellStyle name="Calculation 4 3 5 3" xfId="4636"/>
    <cellStyle name="Calculation 4 3 5 4" xfId="4637"/>
    <cellStyle name="Calculation 4 3 5 5" xfId="4638"/>
    <cellStyle name="Calculation 4 3 6" xfId="4639"/>
    <cellStyle name="Calculation 4 3 7" xfId="4640"/>
    <cellStyle name="Calculation 4 3 8" xfId="4641"/>
    <cellStyle name="Calculation 4 3 9" xfId="4642"/>
    <cellStyle name="Calculation 4 4" xfId="4643"/>
    <cellStyle name="Calculation 4 4 2" xfId="4644"/>
    <cellStyle name="Calculation 4 4 2 2" xfId="4645"/>
    <cellStyle name="Calculation 4 4 2 3" xfId="4646"/>
    <cellStyle name="Calculation 4 4 2 4" xfId="4647"/>
    <cellStyle name="Calculation 4 4 2 5" xfId="4648"/>
    <cellStyle name="Calculation 4 4 3" xfId="4649"/>
    <cellStyle name="Calculation 4 4 3 2" xfId="4650"/>
    <cellStyle name="Calculation 4 4 3 3" xfId="4651"/>
    <cellStyle name="Calculation 4 4 3 4" xfId="4652"/>
    <cellStyle name="Calculation 4 4 3 5" xfId="4653"/>
    <cellStyle name="Calculation 4 4 4" xfId="4654"/>
    <cellStyle name="Calculation 4 4 5" xfId="4655"/>
    <cellStyle name="Calculation 4 4 6" xfId="4656"/>
    <cellStyle name="Calculation 4 4 7" xfId="4657"/>
    <cellStyle name="Calculation 4 5" xfId="4658"/>
    <cellStyle name="Calculation 4 5 2" xfId="4659"/>
    <cellStyle name="Calculation 4 5 2 2" xfId="4660"/>
    <cellStyle name="Calculation 4 5 2 3" xfId="4661"/>
    <cellStyle name="Calculation 4 5 2 4" xfId="4662"/>
    <cellStyle name="Calculation 4 5 2 5" xfId="4663"/>
    <cellStyle name="Calculation 4 5 3" xfId="4664"/>
    <cellStyle name="Calculation 4 5 4" xfId="4665"/>
    <cellStyle name="Calculation 4 5 5" xfId="4666"/>
    <cellStyle name="Calculation 4 5 6" xfId="4667"/>
    <cellStyle name="Calculation 4 6" xfId="4668"/>
    <cellStyle name="Calculation 4 6 2" xfId="4669"/>
    <cellStyle name="Calculation 4 6 3" xfId="4670"/>
    <cellStyle name="Calculation 4 6 4" xfId="4671"/>
    <cellStyle name="Calculation 4 6 5" xfId="4672"/>
    <cellStyle name="Calculation 4 7" xfId="4673"/>
    <cellStyle name="Calculation 4 7 2" xfId="4674"/>
    <cellStyle name="Calculation 4 7 3" xfId="4675"/>
    <cellStyle name="Calculation 4 7 4" xfId="4676"/>
    <cellStyle name="Calculation 4 7 5" xfId="4677"/>
    <cellStyle name="Calculation 4 8" xfId="4678"/>
    <cellStyle name="Calculation 4 9" xfId="4679"/>
    <cellStyle name="Calculation 5" xfId="655"/>
    <cellStyle name="Calculation 5 10" xfId="4680"/>
    <cellStyle name="Calculation 5 11" xfId="4681"/>
    <cellStyle name="Calculation 5 2" xfId="4682"/>
    <cellStyle name="Calculation 5 2 2" xfId="4683"/>
    <cellStyle name="Calculation 5 2 2 2" xfId="4684"/>
    <cellStyle name="Calculation 5 2 2 2 2" xfId="4685"/>
    <cellStyle name="Calculation 5 2 2 2 3" xfId="4686"/>
    <cellStyle name="Calculation 5 2 2 2 4" xfId="4687"/>
    <cellStyle name="Calculation 5 2 2 2 5" xfId="4688"/>
    <cellStyle name="Calculation 5 2 2 3" xfId="4689"/>
    <cellStyle name="Calculation 5 2 2 3 2" xfId="4690"/>
    <cellStyle name="Calculation 5 2 2 3 3" xfId="4691"/>
    <cellStyle name="Calculation 5 2 2 3 4" xfId="4692"/>
    <cellStyle name="Calculation 5 2 2 3 5" xfId="4693"/>
    <cellStyle name="Calculation 5 2 2 4" xfId="4694"/>
    <cellStyle name="Calculation 5 2 2 5" xfId="4695"/>
    <cellStyle name="Calculation 5 2 2 6" xfId="4696"/>
    <cellStyle name="Calculation 5 2 2 7" xfId="4697"/>
    <cellStyle name="Calculation 5 2 3" xfId="4698"/>
    <cellStyle name="Calculation 5 2 3 2" xfId="4699"/>
    <cellStyle name="Calculation 5 2 3 2 2" xfId="4700"/>
    <cellStyle name="Calculation 5 2 3 2 3" xfId="4701"/>
    <cellStyle name="Calculation 5 2 3 2 4" xfId="4702"/>
    <cellStyle name="Calculation 5 2 3 2 5" xfId="4703"/>
    <cellStyle name="Calculation 5 2 3 3" xfId="4704"/>
    <cellStyle name="Calculation 5 2 3 4" xfId="4705"/>
    <cellStyle name="Calculation 5 2 3 5" xfId="4706"/>
    <cellStyle name="Calculation 5 2 3 6" xfId="4707"/>
    <cellStyle name="Calculation 5 2 4" xfId="4708"/>
    <cellStyle name="Calculation 5 2 4 2" xfId="4709"/>
    <cellStyle name="Calculation 5 2 4 3" xfId="4710"/>
    <cellStyle name="Calculation 5 2 4 4" xfId="4711"/>
    <cellStyle name="Calculation 5 2 4 5" xfId="4712"/>
    <cellStyle name="Calculation 5 2 5" xfId="4713"/>
    <cellStyle name="Calculation 5 2 5 2" xfId="4714"/>
    <cellStyle name="Calculation 5 2 5 3" xfId="4715"/>
    <cellStyle name="Calculation 5 2 5 4" xfId="4716"/>
    <cellStyle name="Calculation 5 2 5 5" xfId="4717"/>
    <cellStyle name="Calculation 5 2 6" xfId="4718"/>
    <cellStyle name="Calculation 5 2 7" xfId="4719"/>
    <cellStyle name="Calculation 5 2 8" xfId="4720"/>
    <cellStyle name="Calculation 5 3" xfId="4721"/>
    <cellStyle name="Calculation 5 3 2" xfId="4722"/>
    <cellStyle name="Calculation 5 3 2 2" xfId="4723"/>
    <cellStyle name="Calculation 5 3 2 2 2" xfId="4724"/>
    <cellStyle name="Calculation 5 3 2 2 3" xfId="4725"/>
    <cellStyle name="Calculation 5 3 2 2 4" xfId="4726"/>
    <cellStyle name="Calculation 5 3 2 2 5" xfId="4727"/>
    <cellStyle name="Calculation 5 3 2 3" xfId="4728"/>
    <cellStyle name="Calculation 5 3 2 3 2" xfId="4729"/>
    <cellStyle name="Calculation 5 3 2 3 3" xfId="4730"/>
    <cellStyle name="Calculation 5 3 2 3 4" xfId="4731"/>
    <cellStyle name="Calculation 5 3 2 3 5" xfId="4732"/>
    <cellStyle name="Calculation 5 3 2 4" xfId="4733"/>
    <cellStyle name="Calculation 5 3 2 5" xfId="4734"/>
    <cellStyle name="Calculation 5 3 2 6" xfId="4735"/>
    <cellStyle name="Calculation 5 3 2 7" xfId="4736"/>
    <cellStyle name="Calculation 5 3 3" xfId="4737"/>
    <cellStyle name="Calculation 5 3 3 2" xfId="4738"/>
    <cellStyle name="Calculation 5 3 3 2 2" xfId="4739"/>
    <cellStyle name="Calculation 5 3 3 2 3" xfId="4740"/>
    <cellStyle name="Calculation 5 3 3 2 4" xfId="4741"/>
    <cellStyle name="Calculation 5 3 3 2 5" xfId="4742"/>
    <cellStyle name="Calculation 5 3 3 3" xfId="4743"/>
    <cellStyle name="Calculation 5 3 3 4" xfId="4744"/>
    <cellStyle name="Calculation 5 3 3 5" xfId="4745"/>
    <cellStyle name="Calculation 5 3 3 6" xfId="4746"/>
    <cellStyle name="Calculation 5 3 4" xfId="4747"/>
    <cellStyle name="Calculation 5 3 4 2" xfId="4748"/>
    <cellStyle name="Calculation 5 3 4 3" xfId="4749"/>
    <cellStyle name="Calculation 5 3 4 4" xfId="4750"/>
    <cellStyle name="Calculation 5 3 4 5" xfId="4751"/>
    <cellStyle name="Calculation 5 3 5" xfId="4752"/>
    <cellStyle name="Calculation 5 3 5 2" xfId="4753"/>
    <cellStyle name="Calculation 5 3 5 3" xfId="4754"/>
    <cellStyle name="Calculation 5 3 5 4" xfId="4755"/>
    <cellStyle name="Calculation 5 3 5 5" xfId="4756"/>
    <cellStyle name="Calculation 5 3 6" xfId="4757"/>
    <cellStyle name="Calculation 5 3 7" xfId="4758"/>
    <cellStyle name="Calculation 5 3 8" xfId="4759"/>
    <cellStyle name="Calculation 5 3 9" xfId="4760"/>
    <cellStyle name="Calculation 5 4" xfId="4761"/>
    <cellStyle name="Calculation 5 4 2" xfId="4762"/>
    <cellStyle name="Calculation 5 4 2 2" xfId="4763"/>
    <cellStyle name="Calculation 5 4 2 3" xfId="4764"/>
    <cellStyle name="Calculation 5 4 2 4" xfId="4765"/>
    <cellStyle name="Calculation 5 4 2 5" xfId="4766"/>
    <cellStyle name="Calculation 5 4 3" xfId="4767"/>
    <cellStyle name="Calculation 5 4 3 2" xfId="4768"/>
    <cellStyle name="Calculation 5 4 3 3" xfId="4769"/>
    <cellStyle name="Calculation 5 4 3 4" xfId="4770"/>
    <cellStyle name="Calculation 5 4 3 5" xfId="4771"/>
    <cellStyle name="Calculation 5 4 4" xfId="4772"/>
    <cellStyle name="Calculation 5 4 5" xfId="4773"/>
    <cellStyle name="Calculation 5 4 6" xfId="4774"/>
    <cellStyle name="Calculation 5 4 7" xfId="4775"/>
    <cellStyle name="Calculation 5 5" xfId="4776"/>
    <cellStyle name="Calculation 5 5 2" xfId="4777"/>
    <cellStyle name="Calculation 5 5 2 2" xfId="4778"/>
    <cellStyle name="Calculation 5 5 2 3" xfId="4779"/>
    <cellStyle name="Calculation 5 5 2 4" xfId="4780"/>
    <cellStyle name="Calculation 5 5 2 5" xfId="4781"/>
    <cellStyle name="Calculation 5 5 3" xfId="4782"/>
    <cellStyle name="Calculation 5 5 4" xfId="4783"/>
    <cellStyle name="Calculation 5 5 5" xfId="4784"/>
    <cellStyle name="Calculation 5 5 6" xfId="4785"/>
    <cellStyle name="Calculation 5 6" xfId="4786"/>
    <cellStyle name="Calculation 5 6 2" xfId="4787"/>
    <cellStyle name="Calculation 5 6 3" xfId="4788"/>
    <cellStyle name="Calculation 5 6 4" xfId="4789"/>
    <cellStyle name="Calculation 5 6 5" xfId="4790"/>
    <cellStyle name="Calculation 5 7" xfId="4791"/>
    <cellStyle name="Calculation 5 7 2" xfId="4792"/>
    <cellStyle name="Calculation 5 7 3" xfId="4793"/>
    <cellStyle name="Calculation 5 7 4" xfId="4794"/>
    <cellStyle name="Calculation 5 7 5" xfId="4795"/>
    <cellStyle name="Calculation 5 8" xfId="4796"/>
    <cellStyle name="Calculation 5 9" xfId="4797"/>
    <cellStyle name="Calculation 6" xfId="656"/>
    <cellStyle name="Calculation 6 10" xfId="4798"/>
    <cellStyle name="Calculation 6 11" xfId="4799"/>
    <cellStyle name="Calculation 6 2" xfId="4800"/>
    <cellStyle name="Calculation 6 2 2" xfId="4801"/>
    <cellStyle name="Calculation 6 2 2 2" xfId="4802"/>
    <cellStyle name="Calculation 6 2 2 2 2" xfId="4803"/>
    <cellStyle name="Calculation 6 2 2 2 3" xfId="4804"/>
    <cellStyle name="Calculation 6 2 2 2 4" xfId="4805"/>
    <cellStyle name="Calculation 6 2 2 2 5" xfId="4806"/>
    <cellStyle name="Calculation 6 2 2 3" xfId="4807"/>
    <cellStyle name="Calculation 6 2 2 3 2" xfId="4808"/>
    <cellStyle name="Calculation 6 2 2 3 3" xfId="4809"/>
    <cellStyle name="Calculation 6 2 2 3 4" xfId="4810"/>
    <cellStyle name="Calculation 6 2 2 3 5" xfId="4811"/>
    <cellStyle name="Calculation 6 2 2 4" xfId="4812"/>
    <cellStyle name="Calculation 6 2 2 5" xfId="4813"/>
    <cellStyle name="Calculation 6 2 2 6" xfId="4814"/>
    <cellStyle name="Calculation 6 2 2 7" xfId="4815"/>
    <cellStyle name="Calculation 6 2 3" xfId="4816"/>
    <cellStyle name="Calculation 6 2 3 2" xfId="4817"/>
    <cellStyle name="Calculation 6 2 3 2 2" xfId="4818"/>
    <cellStyle name="Calculation 6 2 3 2 3" xfId="4819"/>
    <cellStyle name="Calculation 6 2 3 2 4" xfId="4820"/>
    <cellStyle name="Calculation 6 2 3 2 5" xfId="4821"/>
    <cellStyle name="Calculation 6 2 3 3" xfId="4822"/>
    <cellStyle name="Calculation 6 2 3 4" xfId="4823"/>
    <cellStyle name="Calculation 6 2 3 5" xfId="4824"/>
    <cellStyle name="Calculation 6 2 3 6" xfId="4825"/>
    <cellStyle name="Calculation 6 2 4" xfId="4826"/>
    <cellStyle name="Calculation 6 2 4 2" xfId="4827"/>
    <cellStyle name="Calculation 6 2 4 3" xfId="4828"/>
    <cellStyle name="Calculation 6 2 4 4" xfId="4829"/>
    <cellStyle name="Calculation 6 2 4 5" xfId="4830"/>
    <cellStyle name="Calculation 6 2 5" xfId="4831"/>
    <cellStyle name="Calculation 6 2 5 2" xfId="4832"/>
    <cellStyle name="Calculation 6 2 5 3" xfId="4833"/>
    <cellStyle name="Calculation 6 2 5 4" xfId="4834"/>
    <cellStyle name="Calculation 6 2 5 5" xfId="4835"/>
    <cellStyle name="Calculation 6 2 6" xfId="4836"/>
    <cellStyle name="Calculation 6 2 7" xfId="4837"/>
    <cellStyle name="Calculation 6 2 8" xfId="4838"/>
    <cellStyle name="Calculation 6 3" xfId="4839"/>
    <cellStyle name="Calculation 6 3 2" xfId="4840"/>
    <cellStyle name="Calculation 6 3 2 2" xfId="4841"/>
    <cellStyle name="Calculation 6 3 2 2 2" xfId="4842"/>
    <cellStyle name="Calculation 6 3 2 2 3" xfId="4843"/>
    <cellStyle name="Calculation 6 3 2 2 4" xfId="4844"/>
    <cellStyle name="Calculation 6 3 2 2 5" xfId="4845"/>
    <cellStyle name="Calculation 6 3 2 3" xfId="4846"/>
    <cellStyle name="Calculation 6 3 2 3 2" xfId="4847"/>
    <cellStyle name="Calculation 6 3 2 3 3" xfId="4848"/>
    <cellStyle name="Calculation 6 3 2 3 4" xfId="4849"/>
    <cellStyle name="Calculation 6 3 2 3 5" xfId="4850"/>
    <cellStyle name="Calculation 6 3 2 4" xfId="4851"/>
    <cellStyle name="Calculation 6 3 2 5" xfId="4852"/>
    <cellStyle name="Calculation 6 3 2 6" xfId="4853"/>
    <cellStyle name="Calculation 6 3 2 7" xfId="4854"/>
    <cellStyle name="Calculation 6 3 3" xfId="4855"/>
    <cellStyle name="Calculation 6 3 3 2" xfId="4856"/>
    <cellStyle name="Calculation 6 3 3 2 2" xfId="4857"/>
    <cellStyle name="Calculation 6 3 3 2 3" xfId="4858"/>
    <cellStyle name="Calculation 6 3 3 2 4" xfId="4859"/>
    <cellStyle name="Calculation 6 3 3 2 5" xfId="4860"/>
    <cellStyle name="Calculation 6 3 3 3" xfId="4861"/>
    <cellStyle name="Calculation 6 3 3 4" xfId="4862"/>
    <cellStyle name="Calculation 6 3 3 5" xfId="4863"/>
    <cellStyle name="Calculation 6 3 3 6" xfId="4864"/>
    <cellStyle name="Calculation 6 3 4" xfId="4865"/>
    <cellStyle name="Calculation 6 3 4 2" xfId="4866"/>
    <cellStyle name="Calculation 6 3 4 3" xfId="4867"/>
    <cellStyle name="Calculation 6 3 4 4" xfId="4868"/>
    <cellStyle name="Calculation 6 3 4 5" xfId="4869"/>
    <cellStyle name="Calculation 6 3 5" xfId="4870"/>
    <cellStyle name="Calculation 6 3 5 2" xfId="4871"/>
    <cellStyle name="Calculation 6 3 5 3" xfId="4872"/>
    <cellStyle name="Calculation 6 3 5 4" xfId="4873"/>
    <cellStyle name="Calculation 6 3 5 5" xfId="4874"/>
    <cellStyle name="Calculation 6 3 6" xfId="4875"/>
    <cellStyle name="Calculation 6 3 7" xfId="4876"/>
    <cellStyle name="Calculation 6 3 8" xfId="4877"/>
    <cellStyle name="Calculation 6 3 9" xfId="4878"/>
    <cellStyle name="Calculation 6 4" xfId="4879"/>
    <cellStyle name="Calculation 6 4 2" xfId="4880"/>
    <cellStyle name="Calculation 6 4 2 2" xfId="4881"/>
    <cellStyle name="Calculation 6 4 2 3" xfId="4882"/>
    <cellStyle name="Calculation 6 4 2 4" xfId="4883"/>
    <cellStyle name="Calculation 6 4 2 5" xfId="4884"/>
    <cellStyle name="Calculation 6 4 3" xfId="4885"/>
    <cellStyle name="Calculation 6 4 3 2" xfId="4886"/>
    <cellStyle name="Calculation 6 4 3 3" xfId="4887"/>
    <cellStyle name="Calculation 6 4 3 4" xfId="4888"/>
    <cellStyle name="Calculation 6 4 3 5" xfId="4889"/>
    <cellStyle name="Calculation 6 4 4" xfId="4890"/>
    <cellStyle name="Calculation 6 4 5" xfId="4891"/>
    <cellStyle name="Calculation 6 4 6" xfId="4892"/>
    <cellStyle name="Calculation 6 4 7" xfId="4893"/>
    <cellStyle name="Calculation 6 5" xfId="4894"/>
    <cellStyle name="Calculation 6 5 2" xfId="4895"/>
    <cellStyle name="Calculation 6 5 2 2" xfId="4896"/>
    <cellStyle name="Calculation 6 5 2 3" xfId="4897"/>
    <cellStyle name="Calculation 6 5 2 4" xfId="4898"/>
    <cellStyle name="Calculation 6 5 2 5" xfId="4899"/>
    <cellStyle name="Calculation 6 5 3" xfId="4900"/>
    <cellStyle name="Calculation 6 5 4" xfId="4901"/>
    <cellStyle name="Calculation 6 5 5" xfId="4902"/>
    <cellStyle name="Calculation 6 5 6" xfId="4903"/>
    <cellStyle name="Calculation 6 6" xfId="4904"/>
    <cellStyle name="Calculation 6 6 2" xfId="4905"/>
    <cellStyle name="Calculation 6 6 3" xfId="4906"/>
    <cellStyle name="Calculation 6 6 4" xfId="4907"/>
    <cellStyle name="Calculation 6 6 5" xfId="4908"/>
    <cellStyle name="Calculation 6 7" xfId="4909"/>
    <cellStyle name="Calculation 6 7 2" xfId="4910"/>
    <cellStyle name="Calculation 6 7 3" xfId="4911"/>
    <cellStyle name="Calculation 6 7 4" xfId="4912"/>
    <cellStyle name="Calculation 6 7 5" xfId="4913"/>
    <cellStyle name="Calculation 6 8" xfId="4914"/>
    <cellStyle name="Calculation 6 9" xfId="4915"/>
    <cellStyle name="Calculation 7" xfId="657"/>
    <cellStyle name="Calculation 7 10" xfId="4916"/>
    <cellStyle name="Calculation 7 11" xfId="4917"/>
    <cellStyle name="Calculation 7 2" xfId="4918"/>
    <cellStyle name="Calculation 7 2 2" xfId="4919"/>
    <cellStyle name="Calculation 7 2 2 2" xfId="4920"/>
    <cellStyle name="Calculation 7 2 2 2 2" xfId="4921"/>
    <cellStyle name="Calculation 7 2 2 2 3" xfId="4922"/>
    <cellStyle name="Calculation 7 2 2 2 4" xfId="4923"/>
    <cellStyle name="Calculation 7 2 2 2 5" xfId="4924"/>
    <cellStyle name="Calculation 7 2 2 3" xfId="4925"/>
    <cellStyle name="Calculation 7 2 2 3 2" xfId="4926"/>
    <cellStyle name="Calculation 7 2 2 3 3" xfId="4927"/>
    <cellStyle name="Calculation 7 2 2 3 4" xfId="4928"/>
    <cellStyle name="Calculation 7 2 2 3 5" xfId="4929"/>
    <cellStyle name="Calculation 7 2 2 4" xfId="4930"/>
    <cellStyle name="Calculation 7 2 2 5" xfId="4931"/>
    <cellStyle name="Calculation 7 2 2 6" xfId="4932"/>
    <cellStyle name="Calculation 7 2 2 7" xfId="4933"/>
    <cellStyle name="Calculation 7 2 3" xfId="4934"/>
    <cellStyle name="Calculation 7 2 3 2" xfId="4935"/>
    <cellStyle name="Calculation 7 2 3 2 2" xfId="4936"/>
    <cellStyle name="Calculation 7 2 3 2 3" xfId="4937"/>
    <cellStyle name="Calculation 7 2 3 2 4" xfId="4938"/>
    <cellStyle name="Calculation 7 2 3 2 5" xfId="4939"/>
    <cellStyle name="Calculation 7 2 3 3" xfId="4940"/>
    <cellStyle name="Calculation 7 2 3 4" xfId="4941"/>
    <cellStyle name="Calculation 7 2 3 5" xfId="4942"/>
    <cellStyle name="Calculation 7 2 3 6" xfId="4943"/>
    <cellStyle name="Calculation 7 2 4" xfId="4944"/>
    <cellStyle name="Calculation 7 2 4 2" xfId="4945"/>
    <cellStyle name="Calculation 7 2 4 3" xfId="4946"/>
    <cellStyle name="Calculation 7 2 4 4" xfId="4947"/>
    <cellStyle name="Calculation 7 2 4 5" xfId="4948"/>
    <cellStyle name="Calculation 7 2 5" xfId="4949"/>
    <cellStyle name="Calculation 7 2 5 2" xfId="4950"/>
    <cellStyle name="Calculation 7 2 5 3" xfId="4951"/>
    <cellStyle name="Calculation 7 2 5 4" xfId="4952"/>
    <cellStyle name="Calculation 7 2 5 5" xfId="4953"/>
    <cellStyle name="Calculation 7 2 6" xfId="4954"/>
    <cellStyle name="Calculation 7 2 7" xfId="4955"/>
    <cellStyle name="Calculation 7 2 8" xfId="4956"/>
    <cellStyle name="Calculation 7 3" xfId="4957"/>
    <cellStyle name="Calculation 7 3 2" xfId="4958"/>
    <cellStyle name="Calculation 7 3 2 2" xfId="4959"/>
    <cellStyle name="Calculation 7 3 2 2 2" xfId="4960"/>
    <cellStyle name="Calculation 7 3 2 2 3" xfId="4961"/>
    <cellStyle name="Calculation 7 3 2 2 4" xfId="4962"/>
    <cellStyle name="Calculation 7 3 2 2 5" xfId="4963"/>
    <cellStyle name="Calculation 7 3 2 3" xfId="4964"/>
    <cellStyle name="Calculation 7 3 2 3 2" xfId="4965"/>
    <cellStyle name="Calculation 7 3 2 3 3" xfId="4966"/>
    <cellStyle name="Calculation 7 3 2 3 4" xfId="4967"/>
    <cellStyle name="Calculation 7 3 2 3 5" xfId="4968"/>
    <cellStyle name="Calculation 7 3 2 4" xfId="4969"/>
    <cellStyle name="Calculation 7 3 2 5" xfId="4970"/>
    <cellStyle name="Calculation 7 3 2 6" xfId="4971"/>
    <cellStyle name="Calculation 7 3 2 7" xfId="4972"/>
    <cellStyle name="Calculation 7 3 3" xfId="4973"/>
    <cellStyle name="Calculation 7 3 3 2" xfId="4974"/>
    <cellStyle name="Calculation 7 3 3 2 2" xfId="4975"/>
    <cellStyle name="Calculation 7 3 3 2 3" xfId="4976"/>
    <cellStyle name="Calculation 7 3 3 2 4" xfId="4977"/>
    <cellStyle name="Calculation 7 3 3 2 5" xfId="4978"/>
    <cellStyle name="Calculation 7 3 3 3" xfId="4979"/>
    <cellStyle name="Calculation 7 3 3 4" xfId="4980"/>
    <cellStyle name="Calculation 7 3 3 5" xfId="4981"/>
    <cellStyle name="Calculation 7 3 3 6" xfId="4982"/>
    <cellStyle name="Calculation 7 3 4" xfId="4983"/>
    <cellStyle name="Calculation 7 3 4 2" xfId="4984"/>
    <cellStyle name="Calculation 7 3 4 3" xfId="4985"/>
    <cellStyle name="Calculation 7 3 4 4" xfId="4986"/>
    <cellStyle name="Calculation 7 3 4 5" xfId="4987"/>
    <cellStyle name="Calculation 7 3 5" xfId="4988"/>
    <cellStyle name="Calculation 7 3 5 2" xfId="4989"/>
    <cellStyle name="Calculation 7 3 5 3" xfId="4990"/>
    <cellStyle name="Calculation 7 3 5 4" xfId="4991"/>
    <cellStyle name="Calculation 7 3 5 5" xfId="4992"/>
    <cellStyle name="Calculation 7 3 6" xfId="4993"/>
    <cellStyle name="Calculation 7 3 7" xfId="4994"/>
    <cellStyle name="Calculation 7 3 8" xfId="4995"/>
    <cellStyle name="Calculation 7 3 9" xfId="4996"/>
    <cellStyle name="Calculation 7 4" xfId="4997"/>
    <cellStyle name="Calculation 7 4 2" xfId="4998"/>
    <cellStyle name="Calculation 7 4 2 2" xfId="4999"/>
    <cellStyle name="Calculation 7 4 2 3" xfId="5000"/>
    <cellStyle name="Calculation 7 4 2 4" xfId="5001"/>
    <cellStyle name="Calculation 7 4 2 5" xfId="5002"/>
    <cellStyle name="Calculation 7 4 3" xfId="5003"/>
    <cellStyle name="Calculation 7 4 3 2" xfId="5004"/>
    <cellStyle name="Calculation 7 4 3 3" xfId="5005"/>
    <cellStyle name="Calculation 7 4 3 4" xfId="5006"/>
    <cellStyle name="Calculation 7 4 3 5" xfId="5007"/>
    <cellStyle name="Calculation 7 4 4" xfId="5008"/>
    <cellStyle name="Calculation 7 4 5" xfId="5009"/>
    <cellStyle name="Calculation 7 4 6" xfId="5010"/>
    <cellStyle name="Calculation 7 4 7" xfId="5011"/>
    <cellStyle name="Calculation 7 5" xfId="5012"/>
    <cellStyle name="Calculation 7 5 2" xfId="5013"/>
    <cellStyle name="Calculation 7 5 2 2" xfId="5014"/>
    <cellStyle name="Calculation 7 5 2 3" xfId="5015"/>
    <cellStyle name="Calculation 7 5 2 4" xfId="5016"/>
    <cellStyle name="Calculation 7 5 2 5" xfId="5017"/>
    <cellStyle name="Calculation 7 5 3" xfId="5018"/>
    <cellStyle name="Calculation 7 5 4" xfId="5019"/>
    <cellStyle name="Calculation 7 5 5" xfId="5020"/>
    <cellStyle name="Calculation 7 5 6" xfId="5021"/>
    <cellStyle name="Calculation 7 6" xfId="5022"/>
    <cellStyle name="Calculation 7 6 2" xfId="5023"/>
    <cellStyle name="Calculation 7 6 3" xfId="5024"/>
    <cellStyle name="Calculation 7 6 4" xfId="5025"/>
    <cellStyle name="Calculation 7 6 5" xfId="5026"/>
    <cellStyle name="Calculation 7 7" xfId="5027"/>
    <cellStyle name="Calculation 7 7 2" xfId="5028"/>
    <cellStyle name="Calculation 7 7 3" xfId="5029"/>
    <cellStyle name="Calculation 7 7 4" xfId="5030"/>
    <cellStyle name="Calculation 7 7 5" xfId="5031"/>
    <cellStyle name="Calculation 7 8" xfId="5032"/>
    <cellStyle name="Calculation 7 9" xfId="5033"/>
    <cellStyle name="Calculation 8" xfId="658"/>
    <cellStyle name="Calculation 8 10" xfId="5034"/>
    <cellStyle name="Calculation 8 11" xfId="5035"/>
    <cellStyle name="Calculation 8 2" xfId="5036"/>
    <cellStyle name="Calculation 8 2 2" xfId="5037"/>
    <cellStyle name="Calculation 8 2 2 2" xfId="5038"/>
    <cellStyle name="Calculation 8 2 2 2 2" xfId="5039"/>
    <cellStyle name="Calculation 8 2 2 2 3" xfId="5040"/>
    <cellStyle name="Calculation 8 2 2 2 4" xfId="5041"/>
    <cellStyle name="Calculation 8 2 2 2 5" xfId="5042"/>
    <cellStyle name="Calculation 8 2 2 3" xfId="5043"/>
    <cellStyle name="Calculation 8 2 2 3 2" xfId="5044"/>
    <cellStyle name="Calculation 8 2 2 3 3" xfId="5045"/>
    <cellStyle name="Calculation 8 2 2 3 4" xfId="5046"/>
    <cellStyle name="Calculation 8 2 2 3 5" xfId="5047"/>
    <cellStyle name="Calculation 8 2 2 4" xfId="5048"/>
    <cellStyle name="Calculation 8 2 2 5" xfId="5049"/>
    <cellStyle name="Calculation 8 2 2 6" xfId="5050"/>
    <cellStyle name="Calculation 8 2 2 7" xfId="5051"/>
    <cellStyle name="Calculation 8 2 3" xfId="5052"/>
    <cellStyle name="Calculation 8 2 3 2" xfId="5053"/>
    <cellStyle name="Calculation 8 2 3 2 2" xfId="5054"/>
    <cellStyle name="Calculation 8 2 3 2 3" xfId="5055"/>
    <cellStyle name="Calculation 8 2 3 2 4" xfId="5056"/>
    <cellStyle name="Calculation 8 2 3 2 5" xfId="5057"/>
    <cellStyle name="Calculation 8 2 3 3" xfId="5058"/>
    <cellStyle name="Calculation 8 2 3 4" xfId="5059"/>
    <cellStyle name="Calculation 8 2 3 5" xfId="5060"/>
    <cellStyle name="Calculation 8 2 3 6" xfId="5061"/>
    <cellStyle name="Calculation 8 2 4" xfId="5062"/>
    <cellStyle name="Calculation 8 2 4 2" xfId="5063"/>
    <cellStyle name="Calculation 8 2 4 3" xfId="5064"/>
    <cellStyle name="Calculation 8 2 4 4" xfId="5065"/>
    <cellStyle name="Calculation 8 2 4 5" xfId="5066"/>
    <cellStyle name="Calculation 8 2 5" xfId="5067"/>
    <cellStyle name="Calculation 8 2 5 2" xfId="5068"/>
    <cellStyle name="Calculation 8 2 5 3" xfId="5069"/>
    <cellStyle name="Calculation 8 2 5 4" xfId="5070"/>
    <cellStyle name="Calculation 8 2 5 5" xfId="5071"/>
    <cellStyle name="Calculation 8 2 6" xfId="5072"/>
    <cellStyle name="Calculation 8 2 7" xfId="5073"/>
    <cellStyle name="Calculation 8 2 8" xfId="5074"/>
    <cellStyle name="Calculation 8 3" xfId="5075"/>
    <cellStyle name="Calculation 8 3 2" xfId="5076"/>
    <cellStyle name="Calculation 8 3 2 2" xfId="5077"/>
    <cellStyle name="Calculation 8 3 2 2 2" xfId="5078"/>
    <cellStyle name="Calculation 8 3 2 2 3" xfId="5079"/>
    <cellStyle name="Calculation 8 3 2 2 4" xfId="5080"/>
    <cellStyle name="Calculation 8 3 2 2 5" xfId="5081"/>
    <cellStyle name="Calculation 8 3 2 3" xfId="5082"/>
    <cellStyle name="Calculation 8 3 2 3 2" xfId="5083"/>
    <cellStyle name="Calculation 8 3 2 3 3" xfId="5084"/>
    <cellStyle name="Calculation 8 3 2 3 4" xfId="5085"/>
    <cellStyle name="Calculation 8 3 2 3 5" xfId="5086"/>
    <cellStyle name="Calculation 8 3 2 4" xfId="5087"/>
    <cellStyle name="Calculation 8 3 2 5" xfId="5088"/>
    <cellStyle name="Calculation 8 3 2 6" xfId="5089"/>
    <cellStyle name="Calculation 8 3 2 7" xfId="5090"/>
    <cellStyle name="Calculation 8 3 3" xfId="5091"/>
    <cellStyle name="Calculation 8 3 3 2" xfId="5092"/>
    <cellStyle name="Calculation 8 3 3 2 2" xfId="5093"/>
    <cellStyle name="Calculation 8 3 3 2 3" xfId="5094"/>
    <cellStyle name="Calculation 8 3 3 2 4" xfId="5095"/>
    <cellStyle name="Calculation 8 3 3 2 5" xfId="5096"/>
    <cellStyle name="Calculation 8 3 3 3" xfId="5097"/>
    <cellStyle name="Calculation 8 3 3 4" xfId="5098"/>
    <cellStyle name="Calculation 8 3 3 5" xfId="5099"/>
    <cellStyle name="Calculation 8 3 3 6" xfId="5100"/>
    <cellStyle name="Calculation 8 3 4" xfId="5101"/>
    <cellStyle name="Calculation 8 3 4 2" xfId="5102"/>
    <cellStyle name="Calculation 8 3 4 3" xfId="5103"/>
    <cellStyle name="Calculation 8 3 4 4" xfId="5104"/>
    <cellStyle name="Calculation 8 3 4 5" xfId="5105"/>
    <cellStyle name="Calculation 8 3 5" xfId="5106"/>
    <cellStyle name="Calculation 8 3 5 2" xfId="5107"/>
    <cellStyle name="Calculation 8 3 5 3" xfId="5108"/>
    <cellStyle name="Calculation 8 3 5 4" xfId="5109"/>
    <cellStyle name="Calculation 8 3 5 5" xfId="5110"/>
    <cellStyle name="Calculation 8 3 6" xfId="5111"/>
    <cellStyle name="Calculation 8 3 7" xfId="5112"/>
    <cellStyle name="Calculation 8 3 8" xfId="5113"/>
    <cellStyle name="Calculation 8 3 9" xfId="5114"/>
    <cellStyle name="Calculation 8 4" xfId="5115"/>
    <cellStyle name="Calculation 8 4 2" xfId="5116"/>
    <cellStyle name="Calculation 8 4 2 2" xfId="5117"/>
    <cellStyle name="Calculation 8 4 2 3" xfId="5118"/>
    <cellStyle name="Calculation 8 4 2 4" xfId="5119"/>
    <cellStyle name="Calculation 8 4 2 5" xfId="5120"/>
    <cellStyle name="Calculation 8 4 3" xfId="5121"/>
    <cellStyle name="Calculation 8 4 3 2" xfId="5122"/>
    <cellStyle name="Calculation 8 4 3 3" xfId="5123"/>
    <cellStyle name="Calculation 8 4 3 4" xfId="5124"/>
    <cellStyle name="Calculation 8 4 3 5" xfId="5125"/>
    <cellStyle name="Calculation 8 4 4" xfId="5126"/>
    <cellStyle name="Calculation 8 4 5" xfId="5127"/>
    <cellStyle name="Calculation 8 4 6" xfId="5128"/>
    <cellStyle name="Calculation 8 4 7" xfId="5129"/>
    <cellStyle name="Calculation 8 5" xfId="5130"/>
    <cellStyle name="Calculation 8 5 2" xfId="5131"/>
    <cellStyle name="Calculation 8 5 2 2" xfId="5132"/>
    <cellStyle name="Calculation 8 5 2 3" xfId="5133"/>
    <cellStyle name="Calculation 8 5 2 4" xfId="5134"/>
    <cellStyle name="Calculation 8 5 2 5" xfId="5135"/>
    <cellStyle name="Calculation 8 5 3" xfId="5136"/>
    <cellStyle name="Calculation 8 5 4" xfId="5137"/>
    <cellStyle name="Calculation 8 5 5" xfId="5138"/>
    <cellStyle name="Calculation 8 5 6" xfId="5139"/>
    <cellStyle name="Calculation 8 6" xfId="5140"/>
    <cellStyle name="Calculation 8 6 2" xfId="5141"/>
    <cellStyle name="Calculation 8 6 3" xfId="5142"/>
    <cellStyle name="Calculation 8 6 4" xfId="5143"/>
    <cellStyle name="Calculation 8 6 5" xfId="5144"/>
    <cellStyle name="Calculation 8 7" xfId="5145"/>
    <cellStyle name="Calculation 8 7 2" xfId="5146"/>
    <cellStyle name="Calculation 8 7 3" xfId="5147"/>
    <cellStyle name="Calculation 8 7 4" xfId="5148"/>
    <cellStyle name="Calculation 8 7 5" xfId="5149"/>
    <cellStyle name="Calculation 8 8" xfId="5150"/>
    <cellStyle name="Calculation 8 9" xfId="5151"/>
    <cellStyle name="Calculation 9" xfId="659"/>
    <cellStyle name="Calculation 9 10" xfId="5152"/>
    <cellStyle name="Calculation 9 11" xfId="5153"/>
    <cellStyle name="Calculation 9 2" xfId="5154"/>
    <cellStyle name="Calculation 9 2 2" xfId="5155"/>
    <cellStyle name="Calculation 9 2 2 2" xfId="5156"/>
    <cellStyle name="Calculation 9 2 2 2 2" xfId="5157"/>
    <cellStyle name="Calculation 9 2 2 2 3" xfId="5158"/>
    <cellStyle name="Calculation 9 2 2 2 4" xfId="5159"/>
    <cellStyle name="Calculation 9 2 2 2 5" xfId="5160"/>
    <cellStyle name="Calculation 9 2 2 3" xfId="5161"/>
    <cellStyle name="Calculation 9 2 2 3 2" xfId="5162"/>
    <cellStyle name="Calculation 9 2 2 3 3" xfId="5163"/>
    <cellStyle name="Calculation 9 2 2 3 4" xfId="5164"/>
    <cellStyle name="Calculation 9 2 2 3 5" xfId="5165"/>
    <cellStyle name="Calculation 9 2 2 4" xfId="5166"/>
    <cellStyle name="Calculation 9 2 2 5" xfId="5167"/>
    <cellStyle name="Calculation 9 2 2 6" xfId="5168"/>
    <cellStyle name="Calculation 9 2 2 7" xfId="5169"/>
    <cellStyle name="Calculation 9 2 3" xfId="5170"/>
    <cellStyle name="Calculation 9 2 3 2" xfId="5171"/>
    <cellStyle name="Calculation 9 2 3 2 2" xfId="5172"/>
    <cellStyle name="Calculation 9 2 3 2 3" xfId="5173"/>
    <cellStyle name="Calculation 9 2 3 2 4" xfId="5174"/>
    <cellStyle name="Calculation 9 2 3 2 5" xfId="5175"/>
    <cellStyle name="Calculation 9 2 3 3" xfId="5176"/>
    <cellStyle name="Calculation 9 2 3 4" xfId="5177"/>
    <cellStyle name="Calculation 9 2 3 5" xfId="5178"/>
    <cellStyle name="Calculation 9 2 3 6" xfId="5179"/>
    <cellStyle name="Calculation 9 2 4" xfId="5180"/>
    <cellStyle name="Calculation 9 2 4 2" xfId="5181"/>
    <cellStyle name="Calculation 9 2 4 3" xfId="5182"/>
    <cellStyle name="Calculation 9 2 4 4" xfId="5183"/>
    <cellStyle name="Calculation 9 2 4 5" xfId="5184"/>
    <cellStyle name="Calculation 9 2 5" xfId="5185"/>
    <cellStyle name="Calculation 9 2 5 2" xfId="5186"/>
    <cellStyle name="Calculation 9 2 5 3" xfId="5187"/>
    <cellStyle name="Calculation 9 2 5 4" xfId="5188"/>
    <cellStyle name="Calculation 9 2 5 5" xfId="5189"/>
    <cellStyle name="Calculation 9 2 6" xfId="5190"/>
    <cellStyle name="Calculation 9 2 7" xfId="5191"/>
    <cellStyle name="Calculation 9 2 8" xfId="5192"/>
    <cellStyle name="Calculation 9 3" xfId="5193"/>
    <cellStyle name="Calculation 9 3 2" xfId="5194"/>
    <cellStyle name="Calculation 9 3 2 2" xfId="5195"/>
    <cellStyle name="Calculation 9 3 2 2 2" xfId="5196"/>
    <cellStyle name="Calculation 9 3 2 2 3" xfId="5197"/>
    <cellStyle name="Calculation 9 3 2 2 4" xfId="5198"/>
    <cellStyle name="Calculation 9 3 2 2 5" xfId="5199"/>
    <cellStyle name="Calculation 9 3 2 3" xfId="5200"/>
    <cellStyle name="Calculation 9 3 2 3 2" xfId="5201"/>
    <cellStyle name="Calculation 9 3 2 3 3" xfId="5202"/>
    <cellStyle name="Calculation 9 3 2 3 4" xfId="5203"/>
    <cellStyle name="Calculation 9 3 2 3 5" xfId="5204"/>
    <cellStyle name="Calculation 9 3 2 4" xfId="5205"/>
    <cellStyle name="Calculation 9 3 2 5" xfId="5206"/>
    <cellStyle name="Calculation 9 3 2 6" xfId="5207"/>
    <cellStyle name="Calculation 9 3 2 7" xfId="5208"/>
    <cellStyle name="Calculation 9 3 3" xfId="5209"/>
    <cellStyle name="Calculation 9 3 3 2" xfId="5210"/>
    <cellStyle name="Calculation 9 3 3 2 2" xfId="5211"/>
    <cellStyle name="Calculation 9 3 3 2 3" xfId="5212"/>
    <cellStyle name="Calculation 9 3 3 2 4" xfId="5213"/>
    <cellStyle name="Calculation 9 3 3 2 5" xfId="5214"/>
    <cellStyle name="Calculation 9 3 3 3" xfId="5215"/>
    <cellStyle name="Calculation 9 3 3 4" xfId="5216"/>
    <cellStyle name="Calculation 9 3 3 5" xfId="5217"/>
    <cellStyle name="Calculation 9 3 3 6" xfId="5218"/>
    <cellStyle name="Calculation 9 3 4" xfId="5219"/>
    <cellStyle name="Calculation 9 3 4 2" xfId="5220"/>
    <cellStyle name="Calculation 9 3 4 3" xfId="5221"/>
    <cellStyle name="Calculation 9 3 4 4" xfId="5222"/>
    <cellStyle name="Calculation 9 3 4 5" xfId="5223"/>
    <cellStyle name="Calculation 9 3 5" xfId="5224"/>
    <cellStyle name="Calculation 9 3 5 2" xfId="5225"/>
    <cellStyle name="Calculation 9 3 5 3" xfId="5226"/>
    <cellStyle name="Calculation 9 3 5 4" xfId="5227"/>
    <cellStyle name="Calculation 9 3 5 5" xfId="5228"/>
    <cellStyle name="Calculation 9 3 6" xfId="5229"/>
    <cellStyle name="Calculation 9 3 7" xfId="5230"/>
    <cellStyle name="Calculation 9 3 8" xfId="5231"/>
    <cellStyle name="Calculation 9 3 9" xfId="5232"/>
    <cellStyle name="Calculation 9 4" xfId="5233"/>
    <cellStyle name="Calculation 9 4 2" xfId="5234"/>
    <cellStyle name="Calculation 9 4 2 2" xfId="5235"/>
    <cellStyle name="Calculation 9 4 2 3" xfId="5236"/>
    <cellStyle name="Calculation 9 4 2 4" xfId="5237"/>
    <cellStyle name="Calculation 9 4 2 5" xfId="5238"/>
    <cellStyle name="Calculation 9 4 3" xfId="5239"/>
    <cellStyle name="Calculation 9 4 3 2" xfId="5240"/>
    <cellStyle name="Calculation 9 4 3 3" xfId="5241"/>
    <cellStyle name="Calculation 9 4 3 4" xfId="5242"/>
    <cellStyle name="Calculation 9 4 3 5" xfId="5243"/>
    <cellStyle name="Calculation 9 4 4" xfId="5244"/>
    <cellStyle name="Calculation 9 4 5" xfId="5245"/>
    <cellStyle name="Calculation 9 4 6" xfId="5246"/>
    <cellStyle name="Calculation 9 4 7" xfId="5247"/>
    <cellStyle name="Calculation 9 5" xfId="5248"/>
    <cellStyle name="Calculation 9 5 2" xfId="5249"/>
    <cellStyle name="Calculation 9 5 2 2" xfId="5250"/>
    <cellStyle name="Calculation 9 5 2 3" xfId="5251"/>
    <cellStyle name="Calculation 9 5 2 4" xfId="5252"/>
    <cellStyle name="Calculation 9 5 2 5" xfId="5253"/>
    <cellStyle name="Calculation 9 5 3" xfId="5254"/>
    <cellStyle name="Calculation 9 5 4" xfId="5255"/>
    <cellStyle name="Calculation 9 5 5" xfId="5256"/>
    <cellStyle name="Calculation 9 5 6" xfId="5257"/>
    <cellStyle name="Calculation 9 6" xfId="5258"/>
    <cellStyle name="Calculation 9 6 2" xfId="5259"/>
    <cellStyle name="Calculation 9 6 3" xfId="5260"/>
    <cellStyle name="Calculation 9 6 4" xfId="5261"/>
    <cellStyle name="Calculation 9 6 5" xfId="5262"/>
    <cellStyle name="Calculation 9 7" xfId="5263"/>
    <cellStyle name="Calculation 9 7 2" xfId="5264"/>
    <cellStyle name="Calculation 9 7 3" xfId="5265"/>
    <cellStyle name="Calculation 9 7 4" xfId="5266"/>
    <cellStyle name="Calculation 9 7 5" xfId="5267"/>
    <cellStyle name="Calculation 9 8" xfId="5268"/>
    <cellStyle name="Calculation 9 9" xfId="5269"/>
    <cellStyle name="category" xfId="660"/>
    <cellStyle name="Change A&amp;ll" xfId="661"/>
    <cellStyle name="Change A&amp;ll 2" xfId="5270"/>
    <cellStyle name="Change A&amp;ll 2 2" xfId="5271"/>
    <cellStyle name="Change A&amp;ll 2 2 2" xfId="5272"/>
    <cellStyle name="Change A&amp;ll 2 2 2 2" xfId="5273"/>
    <cellStyle name="Change A&amp;ll 2 2 3" xfId="5274"/>
    <cellStyle name="Change A&amp;ll 2 3" xfId="5275"/>
    <cellStyle name="Change A&amp;ll 2 3 2" xfId="5276"/>
    <cellStyle name="Change A&amp;ll 2 3 2 2" xfId="5277"/>
    <cellStyle name="Change A&amp;ll 2 3 3" xfId="5278"/>
    <cellStyle name="Change A&amp;ll 2 4" xfId="5279"/>
    <cellStyle name="Change A&amp;ll 2 4 2" xfId="5280"/>
    <cellStyle name="Change A&amp;ll 2 5" xfId="5281"/>
    <cellStyle name="Change A&amp;ll 3" xfId="5282"/>
    <cellStyle name="Change A&amp;ll 3 2" xfId="5283"/>
    <cellStyle name="Change A&amp;ll 3 2 2" xfId="5284"/>
    <cellStyle name="Change A&amp;ll 3 3" xfId="5285"/>
    <cellStyle name="Change A&amp;ll 4" xfId="5286"/>
    <cellStyle name="Change A&amp;ll 4 2" xfId="5287"/>
    <cellStyle name="Change A&amp;ll 4 2 2" xfId="5288"/>
    <cellStyle name="Change A&amp;ll 4 2 2 2" xfId="5289"/>
    <cellStyle name="Change A&amp;ll 4 2 3" xfId="5290"/>
    <cellStyle name="Change A&amp;ll 4 3" xfId="5291"/>
    <cellStyle name="Change A&amp;ll 5" xfId="5292"/>
    <cellStyle name="Change A&amp;ll 5 2" xfId="5293"/>
    <cellStyle name="Change A&amp;ll 6" xfId="5294"/>
    <cellStyle name="Check Cell 10" xfId="662"/>
    <cellStyle name="Check Cell 11" xfId="663"/>
    <cellStyle name="Check Cell 12" xfId="664"/>
    <cellStyle name="Check Cell 13" xfId="665"/>
    <cellStyle name="Check Cell 14" xfId="5295"/>
    <cellStyle name="Check Cell 2" xfId="666"/>
    <cellStyle name="Check Cell 2 2" xfId="667"/>
    <cellStyle name="Check Cell 2 3" xfId="668"/>
    <cellStyle name="Check Cell 3" xfId="669"/>
    <cellStyle name="Check Cell 4" xfId="670"/>
    <cellStyle name="Check Cell 5" xfId="671"/>
    <cellStyle name="Check Cell 6" xfId="672"/>
    <cellStyle name="Check Cell 7" xfId="673"/>
    <cellStyle name="Check Cell 8" xfId="674"/>
    <cellStyle name="Check Cell 9" xfId="675"/>
    <cellStyle name="Chi phÝ kh¸c_Book1" xfId="676"/>
    <cellStyle name="Comma  - Style1" xfId="5296"/>
    <cellStyle name="Comma  - Style2" xfId="5297"/>
    <cellStyle name="Comma  - Style3" xfId="5298"/>
    <cellStyle name="Comma  - Style4" xfId="5299"/>
    <cellStyle name="Comma  - Style5" xfId="5300"/>
    <cellStyle name="Comma  - Style6" xfId="5301"/>
    <cellStyle name="Comma  - Style7" xfId="5302"/>
    <cellStyle name="Comma  - Style8" xfId="5303"/>
    <cellStyle name="Comma [0] 10" xfId="677"/>
    <cellStyle name="Comma [0] 11" xfId="678"/>
    <cellStyle name="Comma [0] 12" xfId="679"/>
    <cellStyle name="Comma [0] 13" xfId="680"/>
    <cellStyle name="Comma [0] 14" xfId="5304"/>
    <cellStyle name="Comma [0] 14 2" xfId="5305"/>
    <cellStyle name="Comma [0] 14 2 2" xfId="5306"/>
    <cellStyle name="Comma [0] 14 3" xfId="5307"/>
    <cellStyle name="Comma [0] 14 3 2" xfId="5308"/>
    <cellStyle name="Comma [0] 15" xfId="5309"/>
    <cellStyle name="Comma [0] 16" xfId="5310"/>
    <cellStyle name="Comma [0] 16 2" xfId="5311"/>
    <cellStyle name="Comma [0] 16 2 2" xfId="5312"/>
    <cellStyle name="Comma [0] 18" xfId="5313"/>
    <cellStyle name="Comma [0] 18 2" xfId="5314"/>
    <cellStyle name="Comma [0] 2" xfId="681"/>
    <cellStyle name="Comma [0] 2 2" xfId="682"/>
    <cellStyle name="Comma [0] 2 3" xfId="683"/>
    <cellStyle name="Comma [0] 2 3 2" xfId="5315"/>
    <cellStyle name="Comma [0] 2 3 3" xfId="5316"/>
    <cellStyle name="Comma [0] 2 4" xfId="684"/>
    <cellStyle name="Comma [0] 2 5" xfId="5317"/>
    <cellStyle name="Comma [0] 2 6" xfId="5318"/>
    <cellStyle name="Comma [0] 2_Expense Plan 2010-BU1 v0.1" xfId="5319"/>
    <cellStyle name="Comma [0] 3" xfId="685"/>
    <cellStyle name="Comma [0] 3 2" xfId="5320"/>
    <cellStyle name="Comma [0] 3 2 2" xfId="5321"/>
    <cellStyle name="Comma [0] 3 3" xfId="5322"/>
    <cellStyle name="Comma [0] 3 4" xfId="5323"/>
    <cellStyle name="Comma [0] 34" xfId="686"/>
    <cellStyle name="Comma [0] 34 2" xfId="687"/>
    <cellStyle name="Comma [0] 34 3" xfId="688"/>
    <cellStyle name="Comma [0] 4" xfId="689"/>
    <cellStyle name="Comma [0] 4 2" xfId="5324"/>
    <cellStyle name="Comma [0] 4 3" xfId="5325"/>
    <cellStyle name="Comma [0] 5" xfId="690"/>
    <cellStyle name="Comma [0] 6" xfId="691"/>
    <cellStyle name="Comma [0] 7" xfId="692"/>
    <cellStyle name="Comma [0] 8" xfId="693"/>
    <cellStyle name="Comma [0] 9" xfId="694"/>
    <cellStyle name="Comma [00]" xfId="5326"/>
    <cellStyle name="Comma 10" xfId="695"/>
    <cellStyle name="Comma 10 2" xfId="696"/>
    <cellStyle name="Comma 10 2 2" xfId="697"/>
    <cellStyle name="Comma 10 3" xfId="698"/>
    <cellStyle name="Comma 10 4" xfId="699"/>
    <cellStyle name="Comma 10 5" xfId="700"/>
    <cellStyle name="Comma 10 5 2" xfId="701"/>
    <cellStyle name="Comma 10 5 3" xfId="702"/>
    <cellStyle name="Comma 10 6" xfId="703"/>
    <cellStyle name="Comma 10_PM T9 -revised Q3 1.0.xls-adjust G11+FSJ" xfId="704"/>
    <cellStyle name="Comma 11" xfId="705"/>
    <cellStyle name="Comma 11 2" xfId="706"/>
    <cellStyle name="Comma 11_PM T9 -revised Q3 1.0.xls-adjust G11+FSJ" xfId="707"/>
    <cellStyle name="Comma 12" xfId="708"/>
    <cellStyle name="Comma 12 2" xfId="709"/>
    <cellStyle name="Comma 13" xfId="710"/>
    <cellStyle name="Comma 14" xfId="711"/>
    <cellStyle name="Comma 15" xfId="712"/>
    <cellStyle name="Comma 16" xfId="713"/>
    <cellStyle name="Comma 17" xfId="714"/>
    <cellStyle name="Comma 17 2" xfId="5327"/>
    <cellStyle name="Comma 17 2 2" xfId="5328"/>
    <cellStyle name="Comma 17 2 2 2" xfId="5329"/>
    <cellStyle name="Comma 17 2 3" xfId="5330"/>
    <cellStyle name="Comma 17 2 3 2" xfId="5331"/>
    <cellStyle name="Comma 17 2 3 2 2" xfId="5332"/>
    <cellStyle name="Comma 17 2 3 2 3" xfId="5333"/>
    <cellStyle name="Comma 17 2 3 2 4" xfId="5334"/>
    <cellStyle name="Comma 17 2 3 3" xfId="5335"/>
    <cellStyle name="Comma 17 2 3 3 2" xfId="5336"/>
    <cellStyle name="Comma 17 2 3 3 3" xfId="5337"/>
    <cellStyle name="Comma 17 2 3 4" xfId="5338"/>
    <cellStyle name="Comma 17 2 3 4 2" xfId="5339"/>
    <cellStyle name="Comma 17 2 3 5" xfId="5340"/>
    <cellStyle name="Comma 17 2 3 5 2" xfId="5341"/>
    <cellStyle name="Comma 17 2 3 6" xfId="5342"/>
    <cellStyle name="Comma 17 2 3 6 2" xfId="5343"/>
    <cellStyle name="Comma 17 2 3 7" xfId="5344"/>
    <cellStyle name="Comma 17 2 3 8" xfId="5345"/>
    <cellStyle name="Comma 18" xfId="715"/>
    <cellStyle name="Comma 18 2" xfId="5346"/>
    <cellStyle name="Comma 18 2 2" xfId="5347"/>
    <cellStyle name="Comma 18 2 2 2" xfId="5348"/>
    <cellStyle name="Comma 18 2 2 3" xfId="5349"/>
    <cellStyle name="Comma 18 2 2 4" xfId="5350"/>
    <cellStyle name="Comma 18 2 3" xfId="5351"/>
    <cellStyle name="Comma 18 2 3 2" xfId="5352"/>
    <cellStyle name="Comma 18 2 3 3" xfId="5353"/>
    <cellStyle name="Comma 18 2 4" xfId="5354"/>
    <cellStyle name="Comma 18 2 4 2" xfId="5355"/>
    <cellStyle name="Comma 18 2 5" xfId="5356"/>
    <cellStyle name="Comma 18 2 5 2" xfId="5357"/>
    <cellStyle name="Comma 18 2 6" xfId="5358"/>
    <cellStyle name="Comma 18 2 6 2" xfId="5359"/>
    <cellStyle name="Comma 18 2 7" xfId="5360"/>
    <cellStyle name="Comma 18 2 8" xfId="5361"/>
    <cellStyle name="Comma 19" xfId="716"/>
    <cellStyle name="Comma 19 2" xfId="5362"/>
    <cellStyle name="Comma 2" xfId="717"/>
    <cellStyle name="Comma 2 10" xfId="718"/>
    <cellStyle name="Comma 2 11" xfId="719"/>
    <cellStyle name="Comma 2 11 2" xfId="720"/>
    <cellStyle name="Comma 2 11 2 2" xfId="721"/>
    <cellStyle name="Comma 2 11 2 3" xfId="722"/>
    <cellStyle name="Comma 2 11 2 4" xfId="723"/>
    <cellStyle name="Comma 2 11 3" xfId="724"/>
    <cellStyle name="Comma 2 12" xfId="725"/>
    <cellStyle name="Comma 2 13" xfId="726"/>
    <cellStyle name="Comma 2 14" xfId="727"/>
    <cellStyle name="Comma 2 15" xfId="728"/>
    <cellStyle name="Comma 2 16" xfId="729"/>
    <cellStyle name="Comma 2 17" xfId="730"/>
    <cellStyle name="Comma 2 18" xfId="731"/>
    <cellStyle name="Comma 2 19" xfId="732"/>
    <cellStyle name="Comma 2 2" xfId="733"/>
    <cellStyle name="Comma 2 2 10" xfId="734"/>
    <cellStyle name="Comma 2 2 10 2" xfId="735"/>
    <cellStyle name="Comma 2 2 10 2 2" xfId="736"/>
    <cellStyle name="Comma 2 2 10 2 2 2" xfId="5363"/>
    <cellStyle name="Comma 2 2 10 2 3" xfId="737"/>
    <cellStyle name="Comma 2 2 10 2 3 2" xfId="5364"/>
    <cellStyle name="Comma 2 2 10 2 4" xfId="5365"/>
    <cellStyle name="Comma 2 2 10 3" xfId="738"/>
    <cellStyle name="Comma 2 2 10 4" xfId="5366"/>
    <cellStyle name="Comma 2 2 10 4 2" xfId="5367"/>
    <cellStyle name="Comma 2 2 10 5" xfId="5368"/>
    <cellStyle name="Comma 2 2 10 6" xfId="5369"/>
    <cellStyle name="Comma 2 2 11" xfId="739"/>
    <cellStyle name="Comma 2 2 11 2" xfId="740"/>
    <cellStyle name="Comma 2 2 11 2 2" xfId="741"/>
    <cellStyle name="Comma 2 2 11 2 2 2" xfId="5370"/>
    <cellStyle name="Comma 2 2 11 2 3" xfId="742"/>
    <cellStyle name="Comma 2 2 11 2 3 2" xfId="5371"/>
    <cellStyle name="Comma 2 2 11 2 4" xfId="5372"/>
    <cellStyle name="Comma 2 2 11 3" xfId="743"/>
    <cellStyle name="Comma 2 2 11 4" xfId="5373"/>
    <cellStyle name="Comma 2 2 12" xfId="744"/>
    <cellStyle name="Comma 2 2 12 2" xfId="745"/>
    <cellStyle name="Comma 2 2 12 2 2" xfId="746"/>
    <cellStyle name="Comma 2 2 12 2 2 2" xfId="5374"/>
    <cellStyle name="Comma 2 2 12 2 3" xfId="747"/>
    <cellStyle name="Comma 2 2 12 2 3 2" xfId="5375"/>
    <cellStyle name="Comma 2 2 12 2 4" xfId="5376"/>
    <cellStyle name="Comma 2 2 12 3" xfId="748"/>
    <cellStyle name="Comma 2 2 12 4" xfId="5377"/>
    <cellStyle name="Comma 2 2 13" xfId="749"/>
    <cellStyle name="Comma 2 2 13 2" xfId="750"/>
    <cellStyle name="Comma 2 2 13 2 2" xfId="751"/>
    <cellStyle name="Comma 2 2 13 2 2 2" xfId="5378"/>
    <cellStyle name="Comma 2 2 13 2 3" xfId="752"/>
    <cellStyle name="Comma 2 2 13 2 3 2" xfId="5379"/>
    <cellStyle name="Comma 2 2 13 2 4" xfId="5380"/>
    <cellStyle name="Comma 2 2 13 3" xfId="753"/>
    <cellStyle name="Comma 2 2 13 4" xfId="5381"/>
    <cellStyle name="Comma 2 2 14" xfId="754"/>
    <cellStyle name="Comma 2 2 14 2" xfId="755"/>
    <cellStyle name="Comma 2 2 14 2 2" xfId="756"/>
    <cellStyle name="Comma 2 2 14 2 2 2" xfId="5382"/>
    <cellStyle name="Comma 2 2 14 2 3" xfId="757"/>
    <cellStyle name="Comma 2 2 14 2 3 2" xfId="5383"/>
    <cellStyle name="Comma 2 2 14 2 4" xfId="5384"/>
    <cellStyle name="Comma 2 2 14 3" xfId="758"/>
    <cellStyle name="Comma 2 2 14 4" xfId="5385"/>
    <cellStyle name="Comma 2 2 15" xfId="759"/>
    <cellStyle name="Comma 2 2 15 2" xfId="760"/>
    <cellStyle name="Comma 2 2 15 2 2" xfId="761"/>
    <cellStyle name="Comma 2 2 15 2 2 2" xfId="5386"/>
    <cellStyle name="Comma 2 2 15 2 3" xfId="762"/>
    <cellStyle name="Comma 2 2 15 2 3 2" xfId="5387"/>
    <cellStyle name="Comma 2 2 15 2 4" xfId="5388"/>
    <cellStyle name="Comma 2 2 15 3" xfId="763"/>
    <cellStyle name="Comma 2 2 15 4" xfId="5389"/>
    <cellStyle name="Comma 2 2 16" xfId="764"/>
    <cellStyle name="Comma 2 2 16 2" xfId="765"/>
    <cellStyle name="Comma 2 2 16 2 2" xfId="766"/>
    <cellStyle name="Comma 2 2 16 2 2 2" xfId="5390"/>
    <cellStyle name="Comma 2 2 16 2 3" xfId="767"/>
    <cellStyle name="Comma 2 2 16 2 3 2" xfId="5391"/>
    <cellStyle name="Comma 2 2 16 2 4" xfId="5392"/>
    <cellStyle name="Comma 2 2 16 3" xfId="768"/>
    <cellStyle name="Comma 2 2 16 4" xfId="5393"/>
    <cellStyle name="Comma 2 2 17" xfId="769"/>
    <cellStyle name="Comma 2 2 17 2" xfId="770"/>
    <cellStyle name="Comma 2 2 17 2 2" xfId="771"/>
    <cellStyle name="Comma 2 2 17 2 2 2" xfId="5394"/>
    <cellStyle name="Comma 2 2 17 2 3" xfId="772"/>
    <cellStyle name="Comma 2 2 17 2 3 2" xfId="5395"/>
    <cellStyle name="Comma 2 2 17 2 4" xfId="5396"/>
    <cellStyle name="Comma 2 2 17 3" xfId="773"/>
    <cellStyle name="Comma 2 2 17 4" xfId="5397"/>
    <cellStyle name="Comma 2 2 18" xfId="774"/>
    <cellStyle name="Comma 2 2 18 2" xfId="775"/>
    <cellStyle name="Comma 2 2 18 2 2" xfId="776"/>
    <cellStyle name="Comma 2 2 18 2 2 2" xfId="5398"/>
    <cellStyle name="Comma 2 2 18 2 3" xfId="777"/>
    <cellStyle name="Comma 2 2 18 2 3 2" xfId="5399"/>
    <cellStyle name="Comma 2 2 18 2 4" xfId="5400"/>
    <cellStyle name="Comma 2 2 18 3" xfId="778"/>
    <cellStyle name="Comma 2 2 18 4" xfId="5401"/>
    <cellStyle name="Comma 2 2 19" xfId="779"/>
    <cellStyle name="Comma 2 2 19 2" xfId="780"/>
    <cellStyle name="Comma 2 2 19 2 2" xfId="781"/>
    <cellStyle name="Comma 2 2 19 2 2 2" xfId="5402"/>
    <cellStyle name="Comma 2 2 19 2 3" xfId="782"/>
    <cellStyle name="Comma 2 2 19 2 3 2" xfId="5403"/>
    <cellStyle name="Comma 2 2 19 2 4" xfId="5404"/>
    <cellStyle name="Comma 2 2 19 3" xfId="783"/>
    <cellStyle name="Comma 2 2 19 4" xfId="5405"/>
    <cellStyle name="Comma 2 2 2" xfId="784"/>
    <cellStyle name="Comma 2 2 2 10" xfId="785"/>
    <cellStyle name="Comma 2 2 2 10 2" xfId="5406"/>
    <cellStyle name="Comma 2 2 2 11" xfId="786"/>
    <cellStyle name="Comma 2 2 2 11 2" xfId="5407"/>
    <cellStyle name="Comma 2 2 2 12" xfId="787"/>
    <cellStyle name="Comma 2 2 2 12 2" xfId="5408"/>
    <cellStyle name="Comma 2 2 2 13" xfId="788"/>
    <cellStyle name="Comma 2 2 2 13 2" xfId="5409"/>
    <cellStyle name="Comma 2 2 2 14" xfId="789"/>
    <cellStyle name="Comma 2 2 2 14 2" xfId="5410"/>
    <cellStyle name="Comma 2 2 2 15" xfId="790"/>
    <cellStyle name="Comma 2 2 2 15 2" xfId="5411"/>
    <cellStyle name="Comma 2 2 2 16" xfId="791"/>
    <cellStyle name="Comma 2 2 2 16 2" xfId="5412"/>
    <cellStyle name="Comma 2 2 2 17" xfId="792"/>
    <cellStyle name="Comma 2 2 2 17 2" xfId="5413"/>
    <cellStyle name="Comma 2 2 2 18" xfId="793"/>
    <cellStyle name="Comma 2 2 2 18 2" xfId="5414"/>
    <cellStyle name="Comma 2 2 2 19" xfId="794"/>
    <cellStyle name="Comma 2 2 2 19 2" xfId="5415"/>
    <cellStyle name="Comma 2 2 2 2" xfId="795"/>
    <cellStyle name="Comma 2 2 2 2 10" xfId="796"/>
    <cellStyle name="Comma 2 2 2 2 11" xfId="797"/>
    <cellStyle name="Comma 2 2 2 2 12" xfId="798"/>
    <cellStyle name="Comma 2 2 2 2 13" xfId="799"/>
    <cellStyle name="Comma 2 2 2 2 14" xfId="800"/>
    <cellStyle name="Comma 2 2 2 2 15" xfId="801"/>
    <cellStyle name="Comma 2 2 2 2 16" xfId="802"/>
    <cellStyle name="Comma 2 2 2 2 17" xfId="803"/>
    <cellStyle name="Comma 2 2 2 2 18" xfId="804"/>
    <cellStyle name="Comma 2 2 2 2 19" xfId="805"/>
    <cellStyle name="Comma 2 2 2 2 2" xfId="806"/>
    <cellStyle name="Comma 2 2 2 2 20" xfId="807"/>
    <cellStyle name="Comma 2 2 2 2 21" xfId="808"/>
    <cellStyle name="Comma 2 2 2 2 22" xfId="809"/>
    <cellStyle name="Comma 2 2 2 2 23" xfId="810"/>
    <cellStyle name="Comma 2 2 2 2 24" xfId="811"/>
    <cellStyle name="Comma 2 2 2 2 25" xfId="812"/>
    <cellStyle name="Comma 2 2 2 2 26" xfId="813"/>
    <cellStyle name="Comma 2 2 2 2 27" xfId="814"/>
    <cellStyle name="Comma 2 2 2 2 28" xfId="815"/>
    <cellStyle name="Comma 2 2 2 2 29" xfId="816"/>
    <cellStyle name="Comma 2 2 2 2 3" xfId="817"/>
    <cellStyle name="Comma 2 2 2 2 30" xfId="818"/>
    <cellStyle name="Comma 2 2 2 2 31" xfId="819"/>
    <cellStyle name="Comma 2 2 2 2 32" xfId="820"/>
    <cellStyle name="Comma 2 2 2 2 33" xfId="821"/>
    <cellStyle name="Comma 2 2 2 2 34" xfId="822"/>
    <cellStyle name="Comma 2 2 2 2 35" xfId="823"/>
    <cellStyle name="Comma 2 2 2 2 36" xfId="824"/>
    <cellStyle name="Comma 2 2 2 2 37" xfId="825"/>
    <cellStyle name="Comma 2 2 2 2 38" xfId="826"/>
    <cellStyle name="Comma 2 2 2 2 39" xfId="827"/>
    <cellStyle name="Comma 2 2 2 2 4" xfId="828"/>
    <cellStyle name="Comma 2 2 2 2 40" xfId="829"/>
    <cellStyle name="Comma 2 2 2 2 41" xfId="830"/>
    <cellStyle name="Comma 2 2 2 2 42" xfId="831"/>
    <cellStyle name="Comma 2 2 2 2 43" xfId="832"/>
    <cellStyle name="Comma 2 2 2 2 44" xfId="833"/>
    <cellStyle name="Comma 2 2 2 2 45" xfId="834"/>
    <cellStyle name="Comma 2 2 2 2 46" xfId="835"/>
    <cellStyle name="Comma 2 2 2 2 47" xfId="5416"/>
    <cellStyle name="Comma 2 2 2 2 5" xfId="836"/>
    <cellStyle name="Comma 2 2 2 2 6" xfId="837"/>
    <cellStyle name="Comma 2 2 2 2 7" xfId="838"/>
    <cellStyle name="Comma 2 2 2 2 8" xfId="839"/>
    <cellStyle name="Comma 2 2 2 2 9" xfId="840"/>
    <cellStyle name="Comma 2 2 2 20" xfId="841"/>
    <cellStyle name="Comma 2 2 2 20 2" xfId="5417"/>
    <cellStyle name="Comma 2 2 2 21" xfId="842"/>
    <cellStyle name="Comma 2 2 2 21 2" xfId="5418"/>
    <cellStyle name="Comma 2 2 2 22" xfId="843"/>
    <cellStyle name="Comma 2 2 2 22 2" xfId="5419"/>
    <cellStyle name="Comma 2 2 2 23" xfId="844"/>
    <cellStyle name="Comma 2 2 2 23 2" xfId="5420"/>
    <cellStyle name="Comma 2 2 2 24" xfId="845"/>
    <cellStyle name="Comma 2 2 2 24 2" xfId="5421"/>
    <cellStyle name="Comma 2 2 2 25" xfId="846"/>
    <cellStyle name="Comma 2 2 2 25 2" xfId="5422"/>
    <cellStyle name="Comma 2 2 2 26" xfId="847"/>
    <cellStyle name="Comma 2 2 2 26 2" xfId="5423"/>
    <cellStyle name="Comma 2 2 2 27" xfId="848"/>
    <cellStyle name="Comma 2 2 2 27 2" xfId="5424"/>
    <cellStyle name="Comma 2 2 2 28" xfId="849"/>
    <cellStyle name="Comma 2 2 2 28 2" xfId="5425"/>
    <cellStyle name="Comma 2 2 2 29" xfId="850"/>
    <cellStyle name="Comma 2 2 2 29 2" xfId="5426"/>
    <cellStyle name="Comma 2 2 2 3" xfId="851"/>
    <cellStyle name="Comma 2 2 2 3 2" xfId="852"/>
    <cellStyle name="Comma 2 2 2 3 2 2" xfId="853"/>
    <cellStyle name="Comma 2 2 2 3 2 2 2" xfId="5427"/>
    <cellStyle name="Comma 2 2 2 3 2 3" xfId="854"/>
    <cellStyle name="Comma 2 2 2 3 2 3 2" xfId="5428"/>
    <cellStyle name="Comma 2 2 2 3 2 4" xfId="5429"/>
    <cellStyle name="Comma 2 2 2 3 3" xfId="855"/>
    <cellStyle name="Comma 2 2 2 3 4" xfId="5430"/>
    <cellStyle name="Comma 2 2 2 30" xfId="856"/>
    <cellStyle name="Comma 2 2 2 30 2" xfId="5431"/>
    <cellStyle name="Comma 2 2 2 31" xfId="857"/>
    <cellStyle name="Comma 2 2 2 31 2" xfId="5432"/>
    <cellStyle name="Comma 2 2 2 32" xfId="858"/>
    <cellStyle name="Comma 2 2 2 32 2" xfId="5433"/>
    <cellStyle name="Comma 2 2 2 33" xfId="859"/>
    <cellStyle name="Comma 2 2 2 33 2" xfId="5434"/>
    <cellStyle name="Comma 2 2 2 34" xfId="860"/>
    <cellStyle name="Comma 2 2 2 34 2" xfId="5435"/>
    <cellStyle name="Comma 2 2 2 35" xfId="861"/>
    <cellStyle name="Comma 2 2 2 35 2" xfId="5436"/>
    <cellStyle name="Comma 2 2 2 36" xfId="862"/>
    <cellStyle name="Comma 2 2 2 36 2" xfId="5437"/>
    <cellStyle name="Comma 2 2 2 37" xfId="863"/>
    <cellStyle name="Comma 2 2 2 37 2" xfId="5438"/>
    <cellStyle name="Comma 2 2 2 38" xfId="864"/>
    <cellStyle name="Comma 2 2 2 38 2" xfId="5439"/>
    <cellStyle name="Comma 2 2 2 39" xfId="865"/>
    <cellStyle name="Comma 2 2 2 39 2" xfId="5440"/>
    <cellStyle name="Comma 2 2 2 4" xfId="866"/>
    <cellStyle name="Comma 2 2 2 4 2" xfId="5441"/>
    <cellStyle name="Comma 2 2 2 40" xfId="867"/>
    <cellStyle name="Comma 2 2 2 40 2" xfId="5442"/>
    <cellStyle name="Comma 2 2 2 41" xfId="868"/>
    <cellStyle name="Comma 2 2 2 41 2" xfId="5443"/>
    <cellStyle name="Comma 2 2 2 42" xfId="869"/>
    <cellStyle name="Comma 2 2 2 42 2" xfId="5444"/>
    <cellStyle name="Comma 2 2 2 43" xfId="870"/>
    <cellStyle name="Comma 2 2 2 43 2" xfId="5445"/>
    <cellStyle name="Comma 2 2 2 44" xfId="871"/>
    <cellStyle name="Comma 2 2 2 44 2" xfId="5446"/>
    <cellStyle name="Comma 2 2 2 45" xfId="872"/>
    <cellStyle name="Comma 2 2 2 45 2" xfId="5447"/>
    <cellStyle name="Comma 2 2 2 46" xfId="873"/>
    <cellStyle name="Comma 2 2 2 46 2" xfId="5448"/>
    <cellStyle name="Comma 2 2 2 47" xfId="874"/>
    <cellStyle name="Comma 2 2 2 47 2" xfId="5449"/>
    <cellStyle name="Comma 2 2 2 5" xfId="875"/>
    <cellStyle name="Comma 2 2 2 5 2" xfId="876"/>
    <cellStyle name="Comma 2 2 2 5 2 2" xfId="5450"/>
    <cellStyle name="Comma 2 2 2 5 3" xfId="5451"/>
    <cellStyle name="Comma 2 2 2 6" xfId="877"/>
    <cellStyle name="Comma 2 2 2 6 2" xfId="5452"/>
    <cellStyle name="Comma 2 2 2 7" xfId="878"/>
    <cellStyle name="Comma 2 2 2 7 2" xfId="5453"/>
    <cellStyle name="Comma 2 2 2 8" xfId="879"/>
    <cellStyle name="Comma 2 2 2 8 2" xfId="5454"/>
    <cellStyle name="Comma 2 2 2 9" xfId="880"/>
    <cellStyle name="Comma 2 2 2 9 2" xfId="5455"/>
    <cellStyle name="Comma 2 2 20" xfId="881"/>
    <cellStyle name="Comma 2 2 20 2" xfId="882"/>
    <cellStyle name="Comma 2 2 20 2 2" xfId="883"/>
    <cellStyle name="Comma 2 2 20 2 2 2" xfId="5456"/>
    <cellStyle name="Comma 2 2 20 2 3" xfId="884"/>
    <cellStyle name="Comma 2 2 20 2 3 2" xfId="5457"/>
    <cellStyle name="Comma 2 2 20 2 4" xfId="5458"/>
    <cellStyle name="Comma 2 2 20 3" xfId="885"/>
    <cellStyle name="Comma 2 2 20 4" xfId="5459"/>
    <cellStyle name="Comma 2 2 21" xfId="886"/>
    <cellStyle name="Comma 2 2 21 2" xfId="887"/>
    <cellStyle name="Comma 2 2 21 2 2" xfId="888"/>
    <cellStyle name="Comma 2 2 21 2 2 2" xfId="5460"/>
    <cellStyle name="Comma 2 2 21 2 3" xfId="889"/>
    <cellStyle name="Comma 2 2 21 2 3 2" xfId="5461"/>
    <cellStyle name="Comma 2 2 21 2 4" xfId="5462"/>
    <cellStyle name="Comma 2 2 21 3" xfId="890"/>
    <cellStyle name="Comma 2 2 21 4" xfId="5463"/>
    <cellStyle name="Comma 2 2 22" xfId="891"/>
    <cellStyle name="Comma 2 2 22 2" xfId="892"/>
    <cellStyle name="Comma 2 2 22 2 2" xfId="893"/>
    <cellStyle name="Comma 2 2 22 2 2 2" xfId="5464"/>
    <cellStyle name="Comma 2 2 22 2 3" xfId="894"/>
    <cellStyle name="Comma 2 2 22 2 3 2" xfId="5465"/>
    <cellStyle name="Comma 2 2 22 2 4" xfId="5466"/>
    <cellStyle name="Comma 2 2 22 3" xfId="895"/>
    <cellStyle name="Comma 2 2 22 4" xfId="5467"/>
    <cellStyle name="Comma 2 2 23" xfId="896"/>
    <cellStyle name="Comma 2 2 23 2" xfId="897"/>
    <cellStyle name="Comma 2 2 23 2 2" xfId="898"/>
    <cellStyle name="Comma 2 2 23 2 2 2" xfId="5468"/>
    <cellStyle name="Comma 2 2 23 2 3" xfId="899"/>
    <cellStyle name="Comma 2 2 23 2 3 2" xfId="5469"/>
    <cellStyle name="Comma 2 2 23 2 4" xfId="5470"/>
    <cellStyle name="Comma 2 2 23 3" xfId="900"/>
    <cellStyle name="Comma 2 2 23 4" xfId="5471"/>
    <cellStyle name="Comma 2 2 24" xfId="901"/>
    <cellStyle name="Comma 2 2 24 2" xfId="902"/>
    <cellStyle name="Comma 2 2 24 2 2" xfId="903"/>
    <cellStyle name="Comma 2 2 24 2 2 2" xfId="5472"/>
    <cellStyle name="Comma 2 2 24 2 3" xfId="904"/>
    <cellStyle name="Comma 2 2 24 2 3 2" xfId="5473"/>
    <cellStyle name="Comma 2 2 24 2 4" xfId="5474"/>
    <cellStyle name="Comma 2 2 24 3" xfId="905"/>
    <cellStyle name="Comma 2 2 24 4" xfId="5475"/>
    <cellStyle name="Comma 2 2 25" xfId="906"/>
    <cellStyle name="Comma 2 2 25 2" xfId="907"/>
    <cellStyle name="Comma 2 2 25 2 2" xfId="908"/>
    <cellStyle name="Comma 2 2 25 2 2 2" xfId="5476"/>
    <cellStyle name="Comma 2 2 25 2 3" xfId="909"/>
    <cellStyle name="Comma 2 2 25 2 3 2" xfId="5477"/>
    <cellStyle name="Comma 2 2 25 2 4" xfId="5478"/>
    <cellStyle name="Comma 2 2 25 3" xfId="910"/>
    <cellStyle name="Comma 2 2 25 4" xfId="5479"/>
    <cellStyle name="Comma 2 2 26" xfId="911"/>
    <cellStyle name="Comma 2 2 26 2" xfId="912"/>
    <cellStyle name="Comma 2 2 26 2 2" xfId="913"/>
    <cellStyle name="Comma 2 2 26 2 2 2" xfId="5480"/>
    <cellStyle name="Comma 2 2 26 2 3" xfId="914"/>
    <cellStyle name="Comma 2 2 26 2 3 2" xfId="5481"/>
    <cellStyle name="Comma 2 2 26 2 4" xfId="5482"/>
    <cellStyle name="Comma 2 2 26 3" xfId="915"/>
    <cellStyle name="Comma 2 2 26 4" xfId="5483"/>
    <cellStyle name="Comma 2 2 27" xfId="916"/>
    <cellStyle name="Comma 2 2 27 2" xfId="917"/>
    <cellStyle name="Comma 2 2 27 2 2" xfId="918"/>
    <cellStyle name="Comma 2 2 27 2 2 2" xfId="5484"/>
    <cellStyle name="Comma 2 2 27 2 3" xfId="919"/>
    <cellStyle name="Comma 2 2 27 2 3 2" xfId="5485"/>
    <cellStyle name="Comma 2 2 27 2 4" xfId="5486"/>
    <cellStyle name="Comma 2 2 27 3" xfId="920"/>
    <cellStyle name="Comma 2 2 27 4" xfId="5487"/>
    <cellStyle name="Comma 2 2 28" xfId="921"/>
    <cellStyle name="Comma 2 2 28 2" xfId="922"/>
    <cellStyle name="Comma 2 2 28 2 2" xfId="923"/>
    <cellStyle name="Comma 2 2 28 2 2 2" xfId="5488"/>
    <cellStyle name="Comma 2 2 28 2 3" xfId="924"/>
    <cellStyle name="Comma 2 2 28 2 3 2" xfId="5489"/>
    <cellStyle name="Comma 2 2 28 2 4" xfId="5490"/>
    <cellStyle name="Comma 2 2 28 3" xfId="925"/>
    <cellStyle name="Comma 2 2 28 4" xfId="5491"/>
    <cellStyle name="Comma 2 2 29" xfId="926"/>
    <cellStyle name="Comma 2 2 29 2" xfId="927"/>
    <cellStyle name="Comma 2 2 29 2 2" xfId="928"/>
    <cellStyle name="Comma 2 2 29 2 2 2" xfId="5492"/>
    <cellStyle name="Comma 2 2 29 2 3" xfId="929"/>
    <cellStyle name="Comma 2 2 29 2 3 2" xfId="5493"/>
    <cellStyle name="Comma 2 2 29 2 4" xfId="5494"/>
    <cellStyle name="Comma 2 2 29 3" xfId="930"/>
    <cellStyle name="Comma 2 2 29 4" xfId="5495"/>
    <cellStyle name="Comma 2 2 3" xfId="931"/>
    <cellStyle name="Comma 2 2 3 2" xfId="932"/>
    <cellStyle name="Comma 2 2 3 2 2" xfId="933"/>
    <cellStyle name="Comma 2 2 3 2 2 2" xfId="934"/>
    <cellStyle name="Comma 2 2 3 2 2 2 2" xfId="5496"/>
    <cellStyle name="Comma 2 2 3 2 2 3" xfId="935"/>
    <cellStyle name="Comma 2 2 3 2 2 3 2" xfId="5497"/>
    <cellStyle name="Comma 2 2 3 2 2 4" xfId="5498"/>
    <cellStyle name="Comma 2 2 3 2 3" xfId="936"/>
    <cellStyle name="Comma 2 2 3 2 4" xfId="937"/>
    <cellStyle name="Comma 2 2 3 2 4 2" xfId="5499"/>
    <cellStyle name="Comma 2 2 3 2 5" xfId="5500"/>
    <cellStyle name="Comma 2 2 3 3" xfId="938"/>
    <cellStyle name="Comma 2 2 3 3 2" xfId="939"/>
    <cellStyle name="Comma 2 2 3 3 2 2" xfId="940"/>
    <cellStyle name="Comma 2 2 3 3 2 2 2" xfId="5501"/>
    <cellStyle name="Comma 2 2 3 3 2 3" xfId="941"/>
    <cellStyle name="Comma 2 2 3 3 2 3 2" xfId="5502"/>
    <cellStyle name="Comma 2 2 3 3 2 4" xfId="5503"/>
    <cellStyle name="Comma 2 2 3 3 3" xfId="942"/>
    <cellStyle name="Comma 2 2 3 3 4" xfId="5504"/>
    <cellStyle name="Comma 2 2 3 4" xfId="943"/>
    <cellStyle name="Comma 2 2 3 4 2" xfId="944"/>
    <cellStyle name="Comma 2 2 3 4 2 2" xfId="945"/>
    <cellStyle name="Comma 2 2 3 4 2 2 2" xfId="5505"/>
    <cellStyle name="Comma 2 2 3 4 2 3" xfId="946"/>
    <cellStyle name="Comma 2 2 3 4 2 3 2" xfId="5506"/>
    <cellStyle name="Comma 2 2 3 4 2 4" xfId="5507"/>
    <cellStyle name="Comma 2 2 3 4 3" xfId="947"/>
    <cellStyle name="Comma 2 2 3 4 4" xfId="5508"/>
    <cellStyle name="Comma 2 2 3 5" xfId="948"/>
    <cellStyle name="Comma 2 2 3 5 2" xfId="949"/>
    <cellStyle name="Comma 2 2 3 5 2 2" xfId="5509"/>
    <cellStyle name="Comma 2 2 3 5 3" xfId="5510"/>
    <cellStyle name="Comma 2 2 3 6" xfId="950"/>
    <cellStyle name="Comma 2 2 3 6 2" xfId="5511"/>
    <cellStyle name="Comma 2 2 3 7" xfId="951"/>
    <cellStyle name="Comma 2 2 30" xfId="952"/>
    <cellStyle name="Comma 2 2 30 2" xfId="953"/>
    <cellStyle name="Comma 2 2 30 2 2" xfId="954"/>
    <cellStyle name="Comma 2 2 30 2 2 2" xfId="5512"/>
    <cellStyle name="Comma 2 2 30 2 3" xfId="955"/>
    <cellStyle name="Comma 2 2 30 2 3 2" xfId="5513"/>
    <cellStyle name="Comma 2 2 30 2 4" xfId="5514"/>
    <cellStyle name="Comma 2 2 30 3" xfId="956"/>
    <cellStyle name="Comma 2 2 30 4" xfId="5515"/>
    <cellStyle name="Comma 2 2 31" xfId="957"/>
    <cellStyle name="Comma 2 2 31 2" xfId="958"/>
    <cellStyle name="Comma 2 2 31 2 2" xfId="959"/>
    <cellStyle name="Comma 2 2 31 2 2 2" xfId="5516"/>
    <cellStyle name="Comma 2 2 31 2 3" xfId="960"/>
    <cellStyle name="Comma 2 2 31 2 3 2" xfId="5517"/>
    <cellStyle name="Comma 2 2 31 2 4" xfId="5518"/>
    <cellStyle name="Comma 2 2 31 3" xfId="961"/>
    <cellStyle name="Comma 2 2 31 4" xfId="5519"/>
    <cellStyle name="Comma 2 2 32" xfId="962"/>
    <cellStyle name="Comma 2 2 32 2" xfId="963"/>
    <cellStyle name="Comma 2 2 32 2 2" xfId="964"/>
    <cellStyle name="Comma 2 2 32 2 2 2" xfId="5520"/>
    <cellStyle name="Comma 2 2 32 2 3" xfId="965"/>
    <cellStyle name="Comma 2 2 32 2 3 2" xfId="5521"/>
    <cellStyle name="Comma 2 2 32 2 4" xfId="5522"/>
    <cellStyle name="Comma 2 2 32 3" xfId="966"/>
    <cellStyle name="Comma 2 2 32 4" xfId="5523"/>
    <cellStyle name="Comma 2 2 33" xfId="967"/>
    <cellStyle name="Comma 2 2 33 2" xfId="968"/>
    <cellStyle name="Comma 2 2 33 2 2" xfId="969"/>
    <cellStyle name="Comma 2 2 33 2 2 2" xfId="5524"/>
    <cellStyle name="Comma 2 2 33 2 3" xfId="970"/>
    <cellStyle name="Comma 2 2 33 2 3 2" xfId="5525"/>
    <cellStyle name="Comma 2 2 33 2 4" xfId="5526"/>
    <cellStyle name="Comma 2 2 33 3" xfId="971"/>
    <cellStyle name="Comma 2 2 33 4" xfId="5527"/>
    <cellStyle name="Comma 2 2 34" xfId="972"/>
    <cellStyle name="Comma 2 2 34 2" xfId="973"/>
    <cellStyle name="Comma 2 2 34 3" xfId="974"/>
    <cellStyle name="Comma 2 2 35" xfId="975"/>
    <cellStyle name="Comma 2 2 35 2" xfId="976"/>
    <cellStyle name="Comma 2 2 35 3" xfId="977"/>
    <cellStyle name="Comma 2 2 36" xfId="978"/>
    <cellStyle name="Comma 2 2 36 2" xfId="979"/>
    <cellStyle name="Comma 2 2 36 2 2" xfId="980"/>
    <cellStyle name="Comma 2 2 36 3" xfId="981"/>
    <cellStyle name="Comma 2 2 37" xfId="982"/>
    <cellStyle name="Comma 2 2 38" xfId="983"/>
    <cellStyle name="Comma 2 2 39" xfId="984"/>
    <cellStyle name="Comma 2 2 4" xfId="985"/>
    <cellStyle name="Comma 2 2 4 2" xfId="986"/>
    <cellStyle name="Comma 2 2 4 3" xfId="987"/>
    <cellStyle name="Comma 2 2 4 4" xfId="5528"/>
    <cellStyle name="Comma 2 2 40" xfId="988"/>
    <cellStyle name="Comma 2 2 41" xfId="989"/>
    <cellStyle name="Comma 2 2 42" xfId="990"/>
    <cellStyle name="Comma 2 2 43" xfId="991"/>
    <cellStyle name="Comma 2 2 44" xfId="992"/>
    <cellStyle name="Comma 2 2 45" xfId="993"/>
    <cellStyle name="Comma 2 2 46" xfId="994"/>
    <cellStyle name="Comma 2 2 47" xfId="995"/>
    <cellStyle name="Comma 2 2 48" xfId="996"/>
    <cellStyle name="Comma 2 2 49" xfId="997"/>
    <cellStyle name="Comma 2 2 5" xfId="998"/>
    <cellStyle name="Comma 2 2 5 2" xfId="5529"/>
    <cellStyle name="Comma 2 2 50" xfId="999"/>
    <cellStyle name="Comma 2 2 51" xfId="1000"/>
    <cellStyle name="Comma 2 2 52" xfId="1001"/>
    <cellStyle name="Comma 2 2 53" xfId="1002"/>
    <cellStyle name="Comma 2 2 54" xfId="5530"/>
    <cellStyle name="Comma 2 2 6" xfId="1003"/>
    <cellStyle name="Comma 2 2 6 2" xfId="5531"/>
    <cellStyle name="Comma 2 2 7" xfId="1004"/>
    <cellStyle name="Comma 2 2 7 2" xfId="5532"/>
    <cellStyle name="Comma 2 2 8" xfId="1005"/>
    <cellStyle name="Comma 2 2 8 2" xfId="5533"/>
    <cellStyle name="Comma 2 2 9" xfId="1006"/>
    <cellStyle name="Comma 2 2 9 2" xfId="5534"/>
    <cellStyle name="Comma 2 20" xfId="1007"/>
    <cellStyle name="Comma 2 21" xfId="1008"/>
    <cellStyle name="Comma 2 22" xfId="1009"/>
    <cellStyle name="Comma 2 23" xfId="1010"/>
    <cellStyle name="Comma 2 24" xfId="1011"/>
    <cellStyle name="Comma 2 25" xfId="1012"/>
    <cellStyle name="Comma 2 26" xfId="1013"/>
    <cellStyle name="Comma 2 27" xfId="1014"/>
    <cellStyle name="Comma 2 28" xfId="1015"/>
    <cellStyle name="Comma 2 29" xfId="1016"/>
    <cellStyle name="Comma 2 3" xfId="1017"/>
    <cellStyle name="Comma 2 30" xfId="1018"/>
    <cellStyle name="Comma 2 31" xfId="1019"/>
    <cellStyle name="Comma 2 32" xfId="1020"/>
    <cellStyle name="Comma 2 33" xfId="1021"/>
    <cellStyle name="Comma 2 34" xfId="1022"/>
    <cellStyle name="Comma 2 35" xfId="1023"/>
    <cellStyle name="Comma 2 35 2" xfId="1024"/>
    <cellStyle name="Comma 2 35_Gui Ha" xfId="1025"/>
    <cellStyle name="Comma 2 36" xfId="1026"/>
    <cellStyle name="Comma 2 37" xfId="1027"/>
    <cellStyle name="Comma 2 38" xfId="1028"/>
    <cellStyle name="Comma 2 39" xfId="1029"/>
    <cellStyle name="Comma 2 4" xfId="1030"/>
    <cellStyle name="Comma 2 4 2" xfId="1031"/>
    <cellStyle name="Comma 2 4 3" xfId="1032"/>
    <cellStyle name="Comma 2 4 4" xfId="1033"/>
    <cellStyle name="Comma 2 4 5" xfId="5535"/>
    <cellStyle name="Comma 2 4 5 2" xfId="5536"/>
    <cellStyle name="Comma 2 4 6" xfId="5537"/>
    <cellStyle name="Comma 2 40" xfId="1034"/>
    <cellStyle name="Comma 2 41" xfId="1035"/>
    <cellStyle name="Comma 2 42" xfId="1036"/>
    <cellStyle name="Comma 2 43" xfId="1037"/>
    <cellStyle name="Comma 2 44" xfId="1038"/>
    <cellStyle name="Comma 2 45" xfId="1039"/>
    <cellStyle name="Comma 2 46" xfId="1040"/>
    <cellStyle name="Comma 2 47" xfId="1041"/>
    <cellStyle name="Comma 2 48" xfId="1042"/>
    <cellStyle name="Comma 2 49" xfId="1043"/>
    <cellStyle name="Comma 2 5" xfId="1044"/>
    <cellStyle name="Comma 2 5 2" xfId="5538"/>
    <cellStyle name="Comma 2 5 2 2" xfId="5539"/>
    <cellStyle name="Comma 2 5 3" xfId="5540"/>
    <cellStyle name="Comma 2 50" xfId="5541"/>
    <cellStyle name="Comma 2 50 2" xfId="5542"/>
    <cellStyle name="Comma 2 50 2 2" xfId="5543"/>
    <cellStyle name="Comma 2 50 3" xfId="5544"/>
    <cellStyle name="Comma 2 50 3 2" xfId="5545"/>
    <cellStyle name="Comma 2 51" xfId="5546"/>
    <cellStyle name="Comma 2 52" xfId="5547"/>
    <cellStyle name="Comma 2 53" xfId="5548"/>
    <cellStyle name="Comma 2 6" xfId="1045"/>
    <cellStyle name="Comma 2 6 2" xfId="5549"/>
    <cellStyle name="Comma 2 6 2 2" xfId="5550"/>
    <cellStyle name="Comma 2 6 3" xfId="5551"/>
    <cellStyle name="Comma 2 7" xfId="1046"/>
    <cellStyle name="Comma 2 7 2" xfId="5552"/>
    <cellStyle name="Comma 2 7 3" xfId="5553"/>
    <cellStyle name="Comma 2 8" xfId="1047"/>
    <cellStyle name="Comma 2 8 2" xfId="5554"/>
    <cellStyle name="Comma 2 8 3" xfId="5555"/>
    <cellStyle name="Comma 2 9" xfId="1048"/>
    <cellStyle name="Comma 2_BCDS200909_BU2(090925)" xfId="5556"/>
    <cellStyle name="Comma 20" xfId="1049"/>
    <cellStyle name="Comma 20 2" xfId="5557"/>
    <cellStyle name="Comma 21" xfId="1050"/>
    <cellStyle name="Comma 21 2" xfId="5558"/>
    <cellStyle name="Comma 22" xfId="1051"/>
    <cellStyle name="Comma 22 2" xfId="5559"/>
    <cellStyle name="Comma 23" xfId="1052"/>
    <cellStyle name="Comma 23 2" xfId="5560"/>
    <cellStyle name="Comma 24" xfId="1053"/>
    <cellStyle name="Comma 24 2" xfId="5561"/>
    <cellStyle name="Comma 25" xfId="1054"/>
    <cellStyle name="Comma 25 2" xfId="5562"/>
    <cellStyle name="Comma 26" xfId="1055"/>
    <cellStyle name="Comma 27" xfId="1056"/>
    <cellStyle name="Comma 28" xfId="1057"/>
    <cellStyle name="Comma 29" xfId="1058"/>
    <cellStyle name="Comma 29 2" xfId="1059"/>
    <cellStyle name="Comma 29 3" xfId="5563"/>
    <cellStyle name="Comma 29 3 2" xfId="5564"/>
    <cellStyle name="Comma 3" xfId="1060"/>
    <cellStyle name="Comma 3 10" xfId="1061"/>
    <cellStyle name="Comma 3 100" xfId="5565"/>
    <cellStyle name="Comma 3 101" xfId="5566"/>
    <cellStyle name="Comma 3 11" xfId="1062"/>
    <cellStyle name="Comma 3 12" xfId="1063"/>
    <cellStyle name="Comma 3 13" xfId="1064"/>
    <cellStyle name="Comma 3 14" xfId="1065"/>
    <cellStyle name="Comma 3 15" xfId="1066"/>
    <cellStyle name="Comma 3 16" xfId="1067"/>
    <cellStyle name="Comma 3 17" xfId="1068"/>
    <cellStyle name="Comma 3 18" xfId="1069"/>
    <cellStyle name="Comma 3 19" xfId="1070"/>
    <cellStyle name="Comma 3 2" xfId="1071"/>
    <cellStyle name="Comma 3 2 10" xfId="1072"/>
    <cellStyle name="Comma 3 2 11" xfId="1073"/>
    <cellStyle name="Comma 3 2 12" xfId="1074"/>
    <cellStyle name="Comma 3 2 13" xfId="1075"/>
    <cellStyle name="Comma 3 2 14" xfId="1076"/>
    <cellStyle name="Comma 3 2 15" xfId="1077"/>
    <cellStyle name="Comma 3 2 16" xfId="1078"/>
    <cellStyle name="Comma 3 2 17" xfId="1079"/>
    <cellStyle name="Comma 3 2 18" xfId="1080"/>
    <cellStyle name="Comma 3 2 19" xfId="1081"/>
    <cellStyle name="Comma 3 2 2" xfId="1082"/>
    <cellStyle name="Comma 3 2 2 10" xfId="1083"/>
    <cellStyle name="Comma 3 2 2 11" xfId="1084"/>
    <cellStyle name="Comma 3 2 2 12" xfId="1085"/>
    <cellStyle name="Comma 3 2 2 13" xfId="1086"/>
    <cellStyle name="Comma 3 2 2 14" xfId="1087"/>
    <cellStyle name="Comma 3 2 2 15" xfId="1088"/>
    <cellStyle name="Comma 3 2 2 16" xfId="1089"/>
    <cellStyle name="Comma 3 2 2 17" xfId="1090"/>
    <cellStyle name="Comma 3 2 2 18" xfId="1091"/>
    <cellStyle name="Comma 3 2 2 19" xfId="1092"/>
    <cellStyle name="Comma 3 2 2 2" xfId="1093"/>
    <cellStyle name="Comma 3 2 2 2 10" xfId="1094"/>
    <cellStyle name="Comma 3 2 2 2 10 2" xfId="5567"/>
    <cellStyle name="Comma 3 2 2 2 11" xfId="1095"/>
    <cellStyle name="Comma 3 2 2 2 11 2" xfId="5568"/>
    <cellStyle name="Comma 3 2 2 2 12" xfId="1096"/>
    <cellStyle name="Comma 3 2 2 2 12 2" xfId="5569"/>
    <cellStyle name="Comma 3 2 2 2 13" xfId="1097"/>
    <cellStyle name="Comma 3 2 2 2 13 2" xfId="5570"/>
    <cellStyle name="Comma 3 2 2 2 14" xfId="1098"/>
    <cellStyle name="Comma 3 2 2 2 14 2" xfId="5571"/>
    <cellStyle name="Comma 3 2 2 2 15" xfId="1099"/>
    <cellStyle name="Comma 3 2 2 2 15 2" xfId="5572"/>
    <cellStyle name="Comma 3 2 2 2 16" xfId="1100"/>
    <cellStyle name="Comma 3 2 2 2 16 2" xfId="5573"/>
    <cellStyle name="Comma 3 2 2 2 17" xfId="1101"/>
    <cellStyle name="Comma 3 2 2 2 17 2" xfId="5574"/>
    <cellStyle name="Comma 3 2 2 2 18" xfId="1102"/>
    <cellStyle name="Comma 3 2 2 2 18 2" xfId="5575"/>
    <cellStyle name="Comma 3 2 2 2 19" xfId="1103"/>
    <cellStyle name="Comma 3 2 2 2 19 2" xfId="5576"/>
    <cellStyle name="Comma 3 2 2 2 2" xfId="1104"/>
    <cellStyle name="Comma 3 2 2 2 2 2" xfId="1105"/>
    <cellStyle name="Comma 3 2 2 2 2 2 2" xfId="5577"/>
    <cellStyle name="Comma 3 2 2 2 2 3" xfId="1106"/>
    <cellStyle name="Comma 3 2 2 2 2 3 2" xfId="5578"/>
    <cellStyle name="Comma 3 2 2 2 2 4" xfId="5579"/>
    <cellStyle name="Comma 3 2 2 2 20" xfId="1107"/>
    <cellStyle name="Comma 3 2 2 2 20 2" xfId="5580"/>
    <cellStyle name="Comma 3 2 2 2 21" xfId="1108"/>
    <cellStyle name="Comma 3 2 2 2 21 2" xfId="5581"/>
    <cellStyle name="Comma 3 2 2 2 22" xfId="1109"/>
    <cellStyle name="Comma 3 2 2 2 22 2" xfId="5582"/>
    <cellStyle name="Comma 3 2 2 2 23" xfId="1110"/>
    <cellStyle name="Comma 3 2 2 2 23 2" xfId="5583"/>
    <cellStyle name="Comma 3 2 2 2 24" xfId="1111"/>
    <cellStyle name="Comma 3 2 2 2 24 2" xfId="5584"/>
    <cellStyle name="Comma 3 2 2 2 25" xfId="1112"/>
    <cellStyle name="Comma 3 2 2 2 25 2" xfId="5585"/>
    <cellStyle name="Comma 3 2 2 2 26" xfId="1113"/>
    <cellStyle name="Comma 3 2 2 2 26 2" xfId="5586"/>
    <cellStyle name="Comma 3 2 2 2 27" xfId="1114"/>
    <cellStyle name="Comma 3 2 2 2 27 2" xfId="5587"/>
    <cellStyle name="Comma 3 2 2 2 28" xfId="1115"/>
    <cellStyle name="Comma 3 2 2 2 28 2" xfId="5588"/>
    <cellStyle name="Comma 3 2 2 2 29" xfId="1116"/>
    <cellStyle name="Comma 3 2 2 2 29 2" xfId="5589"/>
    <cellStyle name="Comma 3 2 2 2 3" xfId="1117"/>
    <cellStyle name="Comma 3 2 2 2 3 2" xfId="5590"/>
    <cellStyle name="Comma 3 2 2 2 30" xfId="1118"/>
    <cellStyle name="Comma 3 2 2 2 30 2" xfId="5591"/>
    <cellStyle name="Comma 3 2 2 2 31" xfId="1119"/>
    <cellStyle name="Comma 3 2 2 2 31 2" xfId="5592"/>
    <cellStyle name="Comma 3 2 2 2 32" xfId="1120"/>
    <cellStyle name="Comma 3 2 2 2 32 2" xfId="5593"/>
    <cellStyle name="Comma 3 2 2 2 33" xfId="1121"/>
    <cellStyle name="Comma 3 2 2 2 33 2" xfId="5594"/>
    <cellStyle name="Comma 3 2 2 2 34" xfId="1122"/>
    <cellStyle name="Comma 3 2 2 2 34 2" xfId="5595"/>
    <cellStyle name="Comma 3 2 2 2 35" xfId="1123"/>
    <cellStyle name="Comma 3 2 2 2 35 2" xfId="5596"/>
    <cellStyle name="Comma 3 2 2 2 36" xfId="1124"/>
    <cellStyle name="Comma 3 2 2 2 36 2" xfId="5597"/>
    <cellStyle name="Comma 3 2 2 2 37" xfId="1125"/>
    <cellStyle name="Comma 3 2 2 2 37 2" xfId="5598"/>
    <cellStyle name="Comma 3 2 2 2 38" xfId="1126"/>
    <cellStyle name="Comma 3 2 2 2 38 2" xfId="5599"/>
    <cellStyle name="Comma 3 2 2 2 39" xfId="1127"/>
    <cellStyle name="Comma 3 2 2 2 39 2" xfId="5600"/>
    <cellStyle name="Comma 3 2 2 2 4" xfId="1128"/>
    <cellStyle name="Comma 3 2 2 2 4 2" xfId="5601"/>
    <cellStyle name="Comma 3 2 2 2 40" xfId="1129"/>
    <cellStyle name="Comma 3 2 2 2 40 2" xfId="5602"/>
    <cellStyle name="Comma 3 2 2 2 41" xfId="1130"/>
    <cellStyle name="Comma 3 2 2 2 41 2" xfId="5603"/>
    <cellStyle name="Comma 3 2 2 2 42" xfId="1131"/>
    <cellStyle name="Comma 3 2 2 2 42 2" xfId="5604"/>
    <cellStyle name="Comma 3 2 2 2 43" xfId="1132"/>
    <cellStyle name="Comma 3 2 2 2 43 2" xfId="5605"/>
    <cellStyle name="Comma 3 2 2 2 44" xfId="1133"/>
    <cellStyle name="Comma 3 2 2 2 44 2" xfId="5606"/>
    <cellStyle name="Comma 3 2 2 2 45" xfId="1134"/>
    <cellStyle name="Comma 3 2 2 2 45 2" xfId="5607"/>
    <cellStyle name="Comma 3 2 2 2 46" xfId="1135"/>
    <cellStyle name="Comma 3 2 2 2 46 2" xfId="5608"/>
    <cellStyle name="Comma 3 2 2 2 47" xfId="1136"/>
    <cellStyle name="Comma 3 2 2 2 48" xfId="5609"/>
    <cellStyle name="Comma 3 2 2 2 5" xfId="1137"/>
    <cellStyle name="Comma 3 2 2 2 5 2" xfId="5610"/>
    <cellStyle name="Comma 3 2 2 2 6" xfId="1138"/>
    <cellStyle name="Comma 3 2 2 2 6 2" xfId="5611"/>
    <cellStyle name="Comma 3 2 2 2 7" xfId="1139"/>
    <cellStyle name="Comma 3 2 2 2 7 2" xfId="5612"/>
    <cellStyle name="Comma 3 2 2 2 8" xfId="1140"/>
    <cellStyle name="Comma 3 2 2 2 8 2" xfId="5613"/>
    <cellStyle name="Comma 3 2 2 2 9" xfId="1141"/>
    <cellStyle name="Comma 3 2 2 2 9 2" xfId="5614"/>
    <cellStyle name="Comma 3 2 2 20" xfId="1142"/>
    <cellStyle name="Comma 3 2 2 21" xfId="1143"/>
    <cellStyle name="Comma 3 2 2 22" xfId="1144"/>
    <cellStyle name="Comma 3 2 2 23" xfId="1145"/>
    <cellStyle name="Comma 3 2 2 24" xfId="1146"/>
    <cellStyle name="Comma 3 2 2 25" xfId="1147"/>
    <cellStyle name="Comma 3 2 2 26" xfId="1148"/>
    <cellStyle name="Comma 3 2 2 27" xfId="1149"/>
    <cellStyle name="Comma 3 2 2 28" xfId="1150"/>
    <cellStyle name="Comma 3 2 2 29" xfId="1151"/>
    <cellStyle name="Comma 3 2 2 3" xfId="1152"/>
    <cellStyle name="Comma 3 2 2 3 2" xfId="5615"/>
    <cellStyle name="Comma 3 2 2 30" xfId="1153"/>
    <cellStyle name="Comma 3 2 2 31" xfId="1154"/>
    <cellStyle name="Comma 3 2 2 32" xfId="1155"/>
    <cellStyle name="Comma 3 2 2 33" xfId="1156"/>
    <cellStyle name="Comma 3 2 2 34" xfId="1157"/>
    <cellStyle name="Comma 3 2 2 35" xfId="1158"/>
    <cellStyle name="Comma 3 2 2 36" xfId="1159"/>
    <cellStyle name="Comma 3 2 2 37" xfId="1160"/>
    <cellStyle name="Comma 3 2 2 38" xfId="1161"/>
    <cellStyle name="Comma 3 2 2 39" xfId="1162"/>
    <cellStyle name="Comma 3 2 2 4" xfId="1163"/>
    <cellStyle name="Comma 3 2 2 40" xfId="1164"/>
    <cellStyle name="Comma 3 2 2 41" xfId="1165"/>
    <cellStyle name="Comma 3 2 2 42" xfId="1166"/>
    <cellStyle name="Comma 3 2 2 43" xfId="1167"/>
    <cellStyle name="Comma 3 2 2 44" xfId="1168"/>
    <cellStyle name="Comma 3 2 2 45" xfId="1169"/>
    <cellStyle name="Comma 3 2 2 46" xfId="1170"/>
    <cellStyle name="Comma 3 2 2 47" xfId="1171"/>
    <cellStyle name="Comma 3 2 2 48" xfId="1172"/>
    <cellStyle name="Comma 3 2 2 49" xfId="1173"/>
    <cellStyle name="Comma 3 2 2 5" xfId="1174"/>
    <cellStyle name="Comma 3 2 2 6" xfId="1175"/>
    <cellStyle name="Comma 3 2 2 7" xfId="1176"/>
    <cellStyle name="Comma 3 2 2 8" xfId="1177"/>
    <cellStyle name="Comma 3 2 2 9" xfId="1178"/>
    <cellStyle name="Comma 3 2 20" xfId="1179"/>
    <cellStyle name="Comma 3 2 21" xfId="1180"/>
    <cellStyle name="Comma 3 2 22" xfId="1181"/>
    <cellStyle name="Comma 3 2 23" xfId="1182"/>
    <cellStyle name="Comma 3 2 24" xfId="1183"/>
    <cellStyle name="Comma 3 2 25" xfId="1184"/>
    <cellStyle name="Comma 3 2 26" xfId="1185"/>
    <cellStyle name="Comma 3 2 27" xfId="1186"/>
    <cellStyle name="Comma 3 2 28" xfId="1187"/>
    <cellStyle name="Comma 3 2 29" xfId="1188"/>
    <cellStyle name="Comma 3 2 3" xfId="1189"/>
    <cellStyle name="Comma 3 2 3 2" xfId="1190"/>
    <cellStyle name="Comma 3 2 3 2 2" xfId="1191"/>
    <cellStyle name="Comma 3 2 3 2 2 2" xfId="5616"/>
    <cellStyle name="Comma 3 2 3 2 3" xfId="1192"/>
    <cellStyle name="Comma 3 2 3 2 3 2" xfId="5617"/>
    <cellStyle name="Comma 3 2 3 2 4" xfId="5618"/>
    <cellStyle name="Comma 3 2 3 3" xfId="1193"/>
    <cellStyle name="Comma 3 2 3 3 2" xfId="5619"/>
    <cellStyle name="Comma 3 2 3 4" xfId="1194"/>
    <cellStyle name="Comma 3 2 3 5" xfId="1195"/>
    <cellStyle name="Comma 3 2 30" xfId="1196"/>
    <cellStyle name="Comma 3 2 31" xfId="1197"/>
    <cellStyle name="Comma 3 2 32" xfId="1198"/>
    <cellStyle name="Comma 3 2 33" xfId="1199"/>
    <cellStyle name="Comma 3 2 34" xfId="1200"/>
    <cellStyle name="Comma 3 2 35" xfId="1201"/>
    <cellStyle name="Comma 3 2 36" xfId="1202"/>
    <cellStyle name="Comma 3 2 37" xfId="1203"/>
    <cellStyle name="Comma 3 2 38" xfId="1204"/>
    <cellStyle name="Comma 3 2 39" xfId="1205"/>
    <cellStyle name="Comma 3 2 4" xfId="1206"/>
    <cellStyle name="Comma 3 2 4 2" xfId="1207"/>
    <cellStyle name="Comma 3 2 4 2 2" xfId="1208"/>
    <cellStyle name="Comma 3 2 4 2 2 2" xfId="5620"/>
    <cellStyle name="Comma 3 2 4 2 3" xfId="1209"/>
    <cellStyle name="Comma 3 2 4 2 3 2" xfId="5621"/>
    <cellStyle name="Comma 3 2 4 2 4" xfId="5622"/>
    <cellStyle name="Comma 3 2 4 3" xfId="1210"/>
    <cellStyle name="Comma 3 2 4 3 2" xfId="5623"/>
    <cellStyle name="Comma 3 2 4 4" xfId="1211"/>
    <cellStyle name="Comma 3 2 4 5" xfId="1212"/>
    <cellStyle name="Comma 3 2 40" xfId="1213"/>
    <cellStyle name="Comma 3 2 41" xfId="1214"/>
    <cellStyle name="Comma 3 2 42" xfId="1215"/>
    <cellStyle name="Comma 3 2 43" xfId="1216"/>
    <cellStyle name="Comma 3 2 44" xfId="1217"/>
    <cellStyle name="Comma 3 2 45" xfId="1218"/>
    <cellStyle name="Comma 3 2 46" xfId="1219"/>
    <cellStyle name="Comma 3 2 47" xfId="1220"/>
    <cellStyle name="Comma 3 2 48" xfId="1221"/>
    <cellStyle name="Comma 3 2 49" xfId="1222"/>
    <cellStyle name="Comma 3 2 5" xfId="1223"/>
    <cellStyle name="Comma 3 2 50" xfId="1224"/>
    <cellStyle name="Comma 3 2 51" xfId="1225"/>
    <cellStyle name="Comma 3 2 52" xfId="1226"/>
    <cellStyle name="Comma 3 2 53" xfId="1227"/>
    <cellStyle name="Comma 3 2 54" xfId="1228"/>
    <cellStyle name="Comma 3 2 6" xfId="1229"/>
    <cellStyle name="Comma 3 2 7" xfId="1230"/>
    <cellStyle name="Comma 3 2 8" xfId="1231"/>
    <cellStyle name="Comma 3 2 8 2" xfId="1232"/>
    <cellStyle name="Comma 3 2 9" xfId="1233"/>
    <cellStyle name="Comma 3 20" xfId="1234"/>
    <cellStyle name="Comma 3 21" xfId="1235"/>
    <cellStyle name="Comma 3 22" xfId="1236"/>
    <cellStyle name="Comma 3 23" xfId="1237"/>
    <cellStyle name="Comma 3 24" xfId="1238"/>
    <cellStyle name="Comma 3 25" xfId="1239"/>
    <cellStyle name="Comma 3 26" xfId="1240"/>
    <cellStyle name="Comma 3 27" xfId="1241"/>
    <cellStyle name="Comma 3 27 2" xfId="1242"/>
    <cellStyle name="Comma 3 27 2 2" xfId="1243"/>
    <cellStyle name="Comma 3 27 2 3" xfId="1244"/>
    <cellStyle name="Comma 3 27 3" xfId="1245"/>
    <cellStyle name="Comma 3 28" xfId="1246"/>
    <cellStyle name="Comma 3 28 2" xfId="1247"/>
    <cellStyle name="Comma 3 28 2 2" xfId="1248"/>
    <cellStyle name="Comma 3 28 2 3" xfId="1249"/>
    <cellStyle name="Comma 3 28 3" xfId="1250"/>
    <cellStyle name="Comma 3 29" xfId="1251"/>
    <cellStyle name="Comma 3 3" xfId="1252"/>
    <cellStyle name="Comma 3 3 2" xfId="1253"/>
    <cellStyle name="Comma 3 3 2 2" xfId="1254"/>
    <cellStyle name="Comma 3 3 2 2 2" xfId="1255"/>
    <cellStyle name="Comma 3 3 2 2 3" xfId="1256"/>
    <cellStyle name="Comma 3 3 2 3" xfId="1257"/>
    <cellStyle name="Comma 3 3 3" xfId="1258"/>
    <cellStyle name="Comma 3 3 3 2" xfId="1259"/>
    <cellStyle name="Comma 3 3 3 2 2" xfId="1260"/>
    <cellStyle name="Comma 3 3 3 2 3" xfId="1261"/>
    <cellStyle name="Comma 3 3 3 3" xfId="1262"/>
    <cellStyle name="Comma 3 3 4" xfId="1263"/>
    <cellStyle name="Comma 3 3 4 2" xfId="1264"/>
    <cellStyle name="Comma 3 3 4 2 2" xfId="1265"/>
    <cellStyle name="Comma 3 3 4 2 3" xfId="1266"/>
    <cellStyle name="Comma 3 3 4 3" xfId="1267"/>
    <cellStyle name="Comma 3 3 5" xfId="1268"/>
    <cellStyle name="Comma 3 3 6" xfId="1269"/>
    <cellStyle name="Comma 3 3_PM T9 -revised Q3 1.0.xls-adjust G11+FSJ" xfId="1270"/>
    <cellStyle name="Comma 3 30" xfId="1271"/>
    <cellStyle name="Comma 3 31" xfId="1272"/>
    <cellStyle name="Comma 3 32" xfId="1273"/>
    <cellStyle name="Comma 3 33" xfId="1274"/>
    <cellStyle name="Comma 3 34" xfId="1275"/>
    <cellStyle name="Comma 3 35" xfId="1276"/>
    <cellStyle name="Comma 3 36" xfId="1277"/>
    <cellStyle name="Comma 3 37" xfId="1278"/>
    <cellStyle name="Comma 3 38" xfId="1279"/>
    <cellStyle name="Comma 3 39" xfId="1280"/>
    <cellStyle name="Comma 3 4" xfId="1281"/>
    <cellStyle name="Comma 3 40" xfId="1282"/>
    <cellStyle name="Comma 3 41" xfId="1283"/>
    <cellStyle name="Comma 3 42" xfId="1284"/>
    <cellStyle name="Comma 3 43" xfId="1285"/>
    <cellStyle name="Comma 3 44" xfId="1286"/>
    <cellStyle name="Comma 3 45" xfId="1287"/>
    <cellStyle name="Comma 3 46" xfId="1288"/>
    <cellStyle name="Comma 3 47" xfId="1289"/>
    <cellStyle name="Comma 3 48" xfId="1290"/>
    <cellStyle name="Comma 3 49" xfId="1291"/>
    <cellStyle name="Comma 3 5" xfId="1292"/>
    <cellStyle name="Comma 3 5 2" xfId="1293"/>
    <cellStyle name="Comma 3 5 2 2" xfId="1294"/>
    <cellStyle name="Comma 3 5 2 3" xfId="1295"/>
    <cellStyle name="Comma 3 5 3" xfId="1296"/>
    <cellStyle name="Comma 3 50" xfId="1297"/>
    <cellStyle name="Comma 3 51" xfId="1298"/>
    <cellStyle name="Comma 3 52" xfId="1299"/>
    <cellStyle name="Comma 3 53" xfId="1300"/>
    <cellStyle name="Comma 3 54" xfId="1301"/>
    <cellStyle name="Comma 3 55" xfId="1302"/>
    <cellStyle name="Comma 3 56" xfId="1303"/>
    <cellStyle name="Comma 3 57" xfId="1304"/>
    <cellStyle name="Comma 3 58" xfId="1305"/>
    <cellStyle name="Comma 3 59" xfId="1306"/>
    <cellStyle name="Comma 3 6" xfId="1307"/>
    <cellStyle name="Comma 3 6 2" xfId="1308"/>
    <cellStyle name="Comma 3 6 2 2" xfId="1309"/>
    <cellStyle name="Comma 3 6 2 3" xfId="1310"/>
    <cellStyle name="Comma 3 6 3" xfId="1311"/>
    <cellStyle name="Comma 3 60" xfId="1312"/>
    <cellStyle name="Comma 3 61" xfId="1313"/>
    <cellStyle name="Comma 3 62" xfId="1314"/>
    <cellStyle name="Comma 3 63" xfId="1315"/>
    <cellStyle name="Comma 3 64" xfId="1316"/>
    <cellStyle name="Comma 3 65" xfId="1317"/>
    <cellStyle name="Comma 3 66" xfId="1318"/>
    <cellStyle name="Comma 3 67" xfId="1319"/>
    <cellStyle name="Comma 3 68" xfId="1320"/>
    <cellStyle name="Comma 3 69" xfId="1321"/>
    <cellStyle name="Comma 3 7" xfId="1322"/>
    <cellStyle name="Comma 3 7 2" xfId="1323"/>
    <cellStyle name="Comma 3 7 3" xfId="1324"/>
    <cellStyle name="Comma 3 70" xfId="1325"/>
    <cellStyle name="Comma 3 71" xfId="1326"/>
    <cellStyle name="Comma 3 72" xfId="1327"/>
    <cellStyle name="Comma 3 73" xfId="1328"/>
    <cellStyle name="Comma 3 74" xfId="1329"/>
    <cellStyle name="Comma 3 75" xfId="5624"/>
    <cellStyle name="Comma 3 75 2" xfId="5625"/>
    <cellStyle name="Comma 3 75 2 2" xfId="5626"/>
    <cellStyle name="Comma 3 75 2 2 2" xfId="5627"/>
    <cellStyle name="Comma 3 75 2 2 3" xfId="5628"/>
    <cellStyle name="Comma 3 75 2 2 4" xfId="5629"/>
    <cellStyle name="Comma 3 75 2 3" xfId="5630"/>
    <cellStyle name="Comma 3 75 2 3 2" xfId="5631"/>
    <cellStyle name="Comma 3 75 2 3 3" xfId="5632"/>
    <cellStyle name="Comma 3 75 2 4" xfId="5633"/>
    <cellStyle name="Comma 3 75 2 4 2" xfId="5634"/>
    <cellStyle name="Comma 3 75 2 5" xfId="5635"/>
    <cellStyle name="Comma 3 75 2 5 2" xfId="5636"/>
    <cellStyle name="Comma 3 75 2 6" xfId="5637"/>
    <cellStyle name="Comma 3 75 2 6 2" xfId="5638"/>
    <cellStyle name="Comma 3 75 2 7" xfId="5639"/>
    <cellStyle name="Comma 3 75 2 8" xfId="5640"/>
    <cellStyle name="Comma 3 76" xfId="5641"/>
    <cellStyle name="Comma 3 76 2" xfId="5642"/>
    <cellStyle name="Comma 3 76 2 2" xfId="5643"/>
    <cellStyle name="Comma 3 76 2 2 2" xfId="5644"/>
    <cellStyle name="Comma 3 76 2 2 3" xfId="5645"/>
    <cellStyle name="Comma 3 76 2 2 4" xfId="5646"/>
    <cellStyle name="Comma 3 76 2 3" xfId="5647"/>
    <cellStyle name="Comma 3 76 2 3 2" xfId="5648"/>
    <cellStyle name="Comma 3 76 2 3 3" xfId="5649"/>
    <cellStyle name="Comma 3 76 2 4" xfId="5650"/>
    <cellStyle name="Comma 3 76 2 4 2" xfId="5651"/>
    <cellStyle name="Comma 3 76 2 5" xfId="5652"/>
    <cellStyle name="Comma 3 76 2 5 2" xfId="5653"/>
    <cellStyle name="Comma 3 76 2 6" xfId="5654"/>
    <cellStyle name="Comma 3 76 2 6 2" xfId="5655"/>
    <cellStyle name="Comma 3 76 2 7" xfId="5656"/>
    <cellStyle name="Comma 3 76 2 8" xfId="5657"/>
    <cellStyle name="Comma 3 77" xfId="5658"/>
    <cellStyle name="Comma 3 77 2" xfId="5659"/>
    <cellStyle name="Comma 3 77 2 2" xfId="5660"/>
    <cellStyle name="Comma 3 77 2 2 2" xfId="5661"/>
    <cellStyle name="Comma 3 77 2 2 3" xfId="5662"/>
    <cellStyle name="Comma 3 77 2 2 4" xfId="5663"/>
    <cellStyle name="Comma 3 77 2 3" xfId="5664"/>
    <cellStyle name="Comma 3 77 2 3 2" xfId="5665"/>
    <cellStyle name="Comma 3 77 2 3 3" xfId="5666"/>
    <cellStyle name="Comma 3 77 2 4" xfId="5667"/>
    <cellStyle name="Comma 3 77 2 4 2" xfId="5668"/>
    <cellStyle name="Comma 3 77 2 5" xfId="5669"/>
    <cellStyle name="Comma 3 77 2 5 2" xfId="5670"/>
    <cellStyle name="Comma 3 77 2 6" xfId="5671"/>
    <cellStyle name="Comma 3 77 2 6 2" xfId="5672"/>
    <cellStyle name="Comma 3 77 2 7" xfId="5673"/>
    <cellStyle name="Comma 3 77 2 8" xfId="5674"/>
    <cellStyle name="Comma 3 78" xfId="5675"/>
    <cellStyle name="Comma 3 78 2" xfId="5676"/>
    <cellStyle name="Comma 3 78 2 2" xfId="5677"/>
    <cellStyle name="Comma 3 78 2 2 2" xfId="5678"/>
    <cellStyle name="Comma 3 78 2 2 3" xfId="5679"/>
    <cellStyle name="Comma 3 78 2 2 4" xfId="5680"/>
    <cellStyle name="Comma 3 78 2 3" xfId="5681"/>
    <cellStyle name="Comma 3 78 2 3 2" xfId="5682"/>
    <cellStyle name="Comma 3 78 2 3 3" xfId="5683"/>
    <cellStyle name="Comma 3 78 2 4" xfId="5684"/>
    <cellStyle name="Comma 3 78 2 4 2" xfId="5685"/>
    <cellStyle name="Comma 3 78 2 5" xfId="5686"/>
    <cellStyle name="Comma 3 78 2 5 2" xfId="5687"/>
    <cellStyle name="Comma 3 78 2 6" xfId="5688"/>
    <cellStyle name="Comma 3 78 2 6 2" xfId="5689"/>
    <cellStyle name="Comma 3 78 2 7" xfId="5690"/>
    <cellStyle name="Comma 3 78 2 8" xfId="5691"/>
    <cellStyle name="Comma 3 79" xfId="5692"/>
    <cellStyle name="Comma 3 79 2" xfId="5693"/>
    <cellStyle name="Comma 3 79 3" xfId="5694"/>
    <cellStyle name="Comma 3 79 4" xfId="5695"/>
    <cellStyle name="Comma 3 79 5" xfId="5696"/>
    <cellStyle name="Comma 3 8" xfId="1330"/>
    <cellStyle name="Comma 3 8 2" xfId="1331"/>
    <cellStyle name="Comma 3 8 3" xfId="1332"/>
    <cellStyle name="Comma 3 80" xfId="5697"/>
    <cellStyle name="Comma 3 80 2" xfId="5698"/>
    <cellStyle name="Comma 3 80 3" xfId="5699"/>
    <cellStyle name="Comma 3 80 4" xfId="5700"/>
    <cellStyle name="Comma 3 81" xfId="5701"/>
    <cellStyle name="Comma 3 81 2" xfId="5702"/>
    <cellStyle name="Comma 3 81 3" xfId="5703"/>
    <cellStyle name="Comma 3 82" xfId="5704"/>
    <cellStyle name="Comma 3 82 2" xfId="5705"/>
    <cellStyle name="Comma 3 82 3" xfId="5706"/>
    <cellStyle name="Comma 3 83" xfId="5707"/>
    <cellStyle name="Comma 3 83 2" xfId="5708"/>
    <cellStyle name="Comma 3 83 3" xfId="5709"/>
    <cellStyle name="Comma 3 84" xfId="5710"/>
    <cellStyle name="Comma 3 84 2" xfId="5711"/>
    <cellStyle name="Comma 3 84 3" xfId="5712"/>
    <cellStyle name="Comma 3 85" xfId="5713"/>
    <cellStyle name="Comma 3 85 2" xfId="5714"/>
    <cellStyle name="Comma 3 85 3" xfId="5715"/>
    <cellStyle name="Comma 3 86" xfId="5716"/>
    <cellStyle name="Comma 3 86 2" xfId="5717"/>
    <cellStyle name="Comma 3 86 3" xfId="5718"/>
    <cellStyle name="Comma 3 87" xfId="5719"/>
    <cellStyle name="Comma 3 87 2" xfId="5720"/>
    <cellStyle name="Comma 3 87 3" xfId="5721"/>
    <cellStyle name="Comma 3 88" xfId="5722"/>
    <cellStyle name="Comma 3 88 2" xfId="5723"/>
    <cellStyle name="Comma 3 88 3" xfId="5724"/>
    <cellStyle name="Comma 3 89" xfId="5725"/>
    <cellStyle name="Comma 3 89 2" xfId="5726"/>
    <cellStyle name="Comma 3 89 3" xfId="5727"/>
    <cellStyle name="Comma 3 9" xfId="1333"/>
    <cellStyle name="Comma 3 9 2" xfId="1334"/>
    <cellStyle name="Comma 3 9 3" xfId="1335"/>
    <cellStyle name="Comma 3 90" xfId="5728"/>
    <cellStyle name="Comma 3 90 2" xfId="5729"/>
    <cellStyle name="Comma 3 90 3" xfId="5730"/>
    <cellStyle name="Comma 3 91" xfId="5731"/>
    <cellStyle name="Comma 3 91 2" xfId="5732"/>
    <cellStyle name="Comma 3 91 3" xfId="5733"/>
    <cellStyle name="Comma 3 92" xfId="5734"/>
    <cellStyle name="Comma 3 92 2" xfId="5735"/>
    <cellStyle name="Comma 3 93" xfId="5736"/>
    <cellStyle name="Comma 3 93 2" xfId="5737"/>
    <cellStyle name="Comma 3 94" xfId="5738"/>
    <cellStyle name="Comma 3 94 2" xfId="5739"/>
    <cellStyle name="Comma 3 95" xfId="5740"/>
    <cellStyle name="Comma 3 95 2" xfId="5741"/>
    <cellStyle name="Comma 3 96" xfId="5742"/>
    <cellStyle name="Comma 3 96 2" xfId="5743"/>
    <cellStyle name="Comma 3 97" xfId="5744"/>
    <cellStyle name="Comma 3 98" xfId="5745"/>
    <cellStyle name="Comma 3 99" xfId="5746"/>
    <cellStyle name="Comma 3_ADM Expense plan Ver1.0 2010" xfId="5747"/>
    <cellStyle name="Comma 30" xfId="1336"/>
    <cellStyle name="Comma 31" xfId="1337"/>
    <cellStyle name="Comma 32" xfId="1338"/>
    <cellStyle name="Comma 33" xfId="1339"/>
    <cellStyle name="Comma 33 2" xfId="1340"/>
    <cellStyle name="Comma 33 2 2" xfId="5748"/>
    <cellStyle name="Comma 33 2 3" xfId="5749"/>
    <cellStyle name="Comma 33 2 3 2" xfId="5750"/>
    <cellStyle name="Comma 33 2 3 2 2" xfId="5751"/>
    <cellStyle name="Comma 33 2 3 2 2 2" xfId="5752"/>
    <cellStyle name="Comma 33 2 3 2 2 3" xfId="5753"/>
    <cellStyle name="Comma 33 2 3 2 2 4" xfId="5754"/>
    <cellStyle name="Comma 33 2 3 2 3" xfId="5755"/>
    <cellStyle name="Comma 33 2 3 2 3 2" xfId="5756"/>
    <cellStyle name="Comma 33 2 3 2 3 3" xfId="5757"/>
    <cellStyle name="Comma 33 2 3 2 4" xfId="5758"/>
    <cellStyle name="Comma 33 2 3 2 4 2" xfId="5759"/>
    <cellStyle name="Comma 33 2 3 2 5" xfId="5760"/>
    <cellStyle name="Comma 33 2 3 2 5 2" xfId="5761"/>
    <cellStyle name="Comma 33 2 3 2 6" xfId="5762"/>
    <cellStyle name="Comma 33 2 3 2 6 2" xfId="5763"/>
    <cellStyle name="Comma 33 2 3 2 7" xfId="5764"/>
    <cellStyle name="Comma 33 2 3 2 8" xfId="5765"/>
    <cellStyle name="Comma 33 2 4" xfId="5766"/>
    <cellStyle name="Comma 33 2 5" xfId="5767"/>
    <cellStyle name="Comma 33 2 5 2" xfId="5768"/>
    <cellStyle name="Comma 33 2 5 2 2" xfId="5769"/>
    <cellStyle name="Comma 33 2 5 2 3" xfId="5770"/>
    <cellStyle name="Comma 33 2 5 2 4" xfId="5771"/>
    <cellStyle name="Comma 33 2 5 3" xfId="5772"/>
    <cellStyle name="Comma 33 2 5 3 2" xfId="5773"/>
    <cellStyle name="Comma 33 2 5 3 3" xfId="5774"/>
    <cellStyle name="Comma 33 2 5 4" xfId="5775"/>
    <cellStyle name="Comma 33 2 5 4 2" xfId="5776"/>
    <cellStyle name="Comma 33 2 5 5" xfId="5777"/>
    <cellStyle name="Comma 33 2 5 5 2" xfId="5778"/>
    <cellStyle name="Comma 33 2 5 6" xfId="5779"/>
    <cellStyle name="Comma 33 2 5 6 2" xfId="5780"/>
    <cellStyle name="Comma 33 2 5 7" xfId="5781"/>
    <cellStyle name="Comma 33 2 5 8" xfId="5782"/>
    <cellStyle name="Comma 33 3" xfId="5783"/>
    <cellStyle name="Comma 33 3 2" xfId="5784"/>
    <cellStyle name="Comma 33 4" xfId="5785"/>
    <cellStyle name="Comma 34" xfId="5786"/>
    <cellStyle name="Comma 34 2" xfId="5787"/>
    <cellStyle name="Comma 34 3" xfId="5788"/>
    <cellStyle name="Comma 34 4" xfId="5789"/>
    <cellStyle name="Comma 34 5" xfId="5790"/>
    <cellStyle name="Comma 34 6" xfId="5791"/>
    <cellStyle name="Comma 34 6 2" xfId="5792"/>
    <cellStyle name="Comma 35" xfId="1341"/>
    <cellStyle name="Comma 35 2" xfId="1342"/>
    <cellStyle name="Comma 35 3" xfId="1343"/>
    <cellStyle name="Comma 36" xfId="1344"/>
    <cellStyle name="Comma 36 2" xfId="1345"/>
    <cellStyle name="Comma 36 2 2" xfId="1346"/>
    <cellStyle name="Comma 36 2 3" xfId="1347"/>
    <cellStyle name="Comma 36 3" xfId="1348"/>
    <cellStyle name="Comma 36 4" xfId="1349"/>
    <cellStyle name="Comma 37" xfId="5793"/>
    <cellStyle name="Comma 37 2" xfId="5794"/>
    <cellStyle name="Comma 38" xfId="5795"/>
    <cellStyle name="Comma 38 2" xfId="5796"/>
    <cellStyle name="Comma 38 2 2" xfId="5797"/>
    <cellStyle name="Comma 38 2 2 2" xfId="5798"/>
    <cellStyle name="Comma 38 3" xfId="5799"/>
    <cellStyle name="Comma 38 3 2" xfId="5800"/>
    <cellStyle name="Comma 38 3 2 2" xfId="5801"/>
    <cellStyle name="Comma 38 4" xfId="5802"/>
    <cellStyle name="Comma 38 4 2" xfId="5803"/>
    <cellStyle name="Comma 39" xfId="1350"/>
    <cellStyle name="Comma 39 2" xfId="5804"/>
    <cellStyle name="Comma 39 3" xfId="5805"/>
    <cellStyle name="Comma 39 4" xfId="5806"/>
    <cellStyle name="Comma 39 4 2" xfId="5807"/>
    <cellStyle name="Comma 4" xfId="1351"/>
    <cellStyle name="Comma 4 10" xfId="1352"/>
    <cellStyle name="Comma 4 11" xfId="1353"/>
    <cellStyle name="Comma 4 12" xfId="1354"/>
    <cellStyle name="Comma 4 13" xfId="1355"/>
    <cellStyle name="Comma 4 14" xfId="1356"/>
    <cellStyle name="Comma 4 15" xfId="1357"/>
    <cellStyle name="Comma 4 16" xfId="1358"/>
    <cellStyle name="Comma 4 17" xfId="1359"/>
    <cellStyle name="Comma 4 18" xfId="1360"/>
    <cellStyle name="Comma 4 19" xfId="1361"/>
    <cellStyle name="Comma 4 2" xfId="1362"/>
    <cellStyle name="Comma 4 20" xfId="1363"/>
    <cellStyle name="Comma 4 21" xfId="1364"/>
    <cellStyle name="Comma 4 22" xfId="1365"/>
    <cellStyle name="Comma 4 23" xfId="1366"/>
    <cellStyle name="Comma 4 24" xfId="1367"/>
    <cellStyle name="Comma 4 25" xfId="1368"/>
    <cellStyle name="Comma 4 26" xfId="1369"/>
    <cellStyle name="Comma 4 27" xfId="1370"/>
    <cellStyle name="Comma 4 27 2" xfId="1371"/>
    <cellStyle name="Comma 4 27 3" xfId="1372"/>
    <cellStyle name="Comma 4 28" xfId="1373"/>
    <cellStyle name="Comma 4 29" xfId="1374"/>
    <cellStyle name="Comma 4 3" xfId="1375"/>
    <cellStyle name="Comma 4 30" xfId="1376"/>
    <cellStyle name="Comma 4 31" xfId="1377"/>
    <cellStyle name="Comma 4 32" xfId="1378"/>
    <cellStyle name="Comma 4 33" xfId="1379"/>
    <cellStyle name="Comma 4 34" xfId="1380"/>
    <cellStyle name="Comma 4 35" xfId="1381"/>
    <cellStyle name="Comma 4 36" xfId="1382"/>
    <cellStyle name="Comma 4 37" xfId="1383"/>
    <cellStyle name="Comma 4 38" xfId="1384"/>
    <cellStyle name="Comma 4 39" xfId="1385"/>
    <cellStyle name="Comma 4 4" xfId="1386"/>
    <cellStyle name="Comma 4 40" xfId="1387"/>
    <cellStyle name="Comma 4 41" xfId="1388"/>
    <cellStyle name="Comma 4 42" xfId="1389"/>
    <cellStyle name="Comma 4 43" xfId="1390"/>
    <cellStyle name="Comma 4 44" xfId="1391"/>
    <cellStyle name="Comma 4 45" xfId="1392"/>
    <cellStyle name="Comma 4 46" xfId="1393"/>
    <cellStyle name="Comma 4 47" xfId="1394"/>
    <cellStyle name="Comma 4 48" xfId="1395"/>
    <cellStyle name="Comma 4 49" xfId="1396"/>
    <cellStyle name="Comma 4 5" xfId="1397"/>
    <cellStyle name="Comma 4 50" xfId="1398"/>
    <cellStyle name="Comma 4 51" xfId="1399"/>
    <cellStyle name="Comma 4 52" xfId="1400"/>
    <cellStyle name="Comma 4 53" xfId="1401"/>
    <cellStyle name="Comma 4 54" xfId="1402"/>
    <cellStyle name="Comma 4 55" xfId="1403"/>
    <cellStyle name="Comma 4 56" xfId="1404"/>
    <cellStyle name="Comma 4 57" xfId="1405"/>
    <cellStyle name="Comma 4 58" xfId="1406"/>
    <cellStyle name="Comma 4 59" xfId="1407"/>
    <cellStyle name="Comma 4 6" xfId="1408"/>
    <cellStyle name="Comma 4 60" xfId="1409"/>
    <cellStyle name="Comma 4 61" xfId="1410"/>
    <cellStyle name="Comma 4 62" xfId="1411"/>
    <cellStyle name="Comma 4 63" xfId="1412"/>
    <cellStyle name="Comma 4 64" xfId="1413"/>
    <cellStyle name="Comma 4 65" xfId="1414"/>
    <cellStyle name="Comma 4 66" xfId="1415"/>
    <cellStyle name="Comma 4 67" xfId="1416"/>
    <cellStyle name="Comma 4 68" xfId="1417"/>
    <cellStyle name="Comma 4 69" xfId="1418"/>
    <cellStyle name="Comma 4 7" xfId="1419"/>
    <cellStyle name="Comma 4 70" xfId="1420"/>
    <cellStyle name="Comma 4 71" xfId="1421"/>
    <cellStyle name="Comma 4 72" xfId="1422"/>
    <cellStyle name="Comma 4 73" xfId="5808"/>
    <cellStyle name="Comma 4 73 2" xfId="5809"/>
    <cellStyle name="Comma 4 73 2 2" xfId="5810"/>
    <cellStyle name="Comma 4 73 3" xfId="5811"/>
    <cellStyle name="Comma 4 73 3 2" xfId="5812"/>
    <cellStyle name="Comma 4 73 4" xfId="5813"/>
    <cellStyle name="Comma 4 73 4 2" xfId="5814"/>
    <cellStyle name="Comma 4 73 5" xfId="5815"/>
    <cellStyle name="Comma 4 73 6" xfId="5816"/>
    <cellStyle name="Comma 4 73 7" xfId="5817"/>
    <cellStyle name="Comma 4 74" xfId="5818"/>
    <cellStyle name="Comma 4 74 2" xfId="5819"/>
    <cellStyle name="Comma 4 74 3" xfId="5820"/>
    <cellStyle name="Comma 4 75" xfId="5821"/>
    <cellStyle name="Comma 4 75 2" xfId="5822"/>
    <cellStyle name="Comma 4 75 3" xfId="5823"/>
    <cellStyle name="Comma 4 76" xfId="5824"/>
    <cellStyle name="Comma 4 76 2" xfId="5825"/>
    <cellStyle name="Comma 4 77" xfId="5826"/>
    <cellStyle name="Comma 4 77 2" xfId="5827"/>
    <cellStyle name="Comma 4 78" xfId="5828"/>
    <cellStyle name="Comma 4 79" xfId="5829"/>
    <cellStyle name="Comma 4 8" xfId="1423"/>
    <cellStyle name="Comma 4 80" xfId="5830"/>
    <cellStyle name="Comma 4 9" xfId="1424"/>
    <cellStyle name="Comma 4_PM T9 -revised Q3 1.0.xls-adjust G11+FSJ" xfId="1425"/>
    <cellStyle name="Comma 40" xfId="5831"/>
    <cellStyle name="Comma 40 2" xfId="5832"/>
    <cellStyle name="Comma 40 2 2" xfId="5833"/>
    <cellStyle name="Comma 40 2 2 2" xfId="5834"/>
    <cellStyle name="Comma 40 3" xfId="5835"/>
    <cellStyle name="Comma 40 3 2" xfId="5836"/>
    <cellStyle name="Comma 40 3 2 2" xfId="5837"/>
    <cellStyle name="Comma 40 3 2 2 2" xfId="5838"/>
    <cellStyle name="Comma 40 3 2 2 3" xfId="5839"/>
    <cellStyle name="Comma 40 3 2 2 4" xfId="5840"/>
    <cellStyle name="Comma 40 3 2 3" xfId="5841"/>
    <cellStyle name="Comma 40 3 2 3 2" xfId="5842"/>
    <cellStyle name="Comma 40 3 2 3 3" xfId="5843"/>
    <cellStyle name="Comma 40 3 2 4" xfId="5844"/>
    <cellStyle name="Comma 40 3 2 4 2" xfId="5845"/>
    <cellStyle name="Comma 40 3 2 5" xfId="5846"/>
    <cellStyle name="Comma 40 3 2 5 2" xfId="5847"/>
    <cellStyle name="Comma 40 3 2 6" xfId="5848"/>
    <cellStyle name="Comma 40 3 2 6 2" xfId="5849"/>
    <cellStyle name="Comma 40 3 2 7" xfId="5850"/>
    <cellStyle name="Comma 40 3 2 8" xfId="5851"/>
    <cellStyle name="Comma 40 4" xfId="5852"/>
    <cellStyle name="Comma 40 4 2" xfId="5853"/>
    <cellStyle name="Comma 41" xfId="5854"/>
    <cellStyle name="Comma 41 2" xfId="5855"/>
    <cellStyle name="Comma 41 3" xfId="5856"/>
    <cellStyle name="Comma 41 4" xfId="5857"/>
    <cellStyle name="Comma 41 4 2" xfId="5858"/>
    <cellStyle name="Comma 41 4 2 2" xfId="5859"/>
    <cellStyle name="Comma 41 4 2 3" xfId="5860"/>
    <cellStyle name="Comma 41 4 2 4" xfId="5861"/>
    <cellStyle name="Comma 41 4 3" xfId="5862"/>
    <cellStyle name="Comma 41 4 3 2" xfId="5863"/>
    <cellStyle name="Comma 41 4 3 3" xfId="5864"/>
    <cellStyle name="Comma 41 4 4" xfId="5865"/>
    <cellStyle name="Comma 41 4 4 2" xfId="5866"/>
    <cellStyle name="Comma 41 4 5" xfId="5867"/>
    <cellStyle name="Comma 41 4 5 2" xfId="5868"/>
    <cellStyle name="Comma 41 4 6" xfId="5869"/>
    <cellStyle name="Comma 41 4 6 2" xfId="5870"/>
    <cellStyle name="Comma 41 4 7" xfId="5871"/>
    <cellStyle name="Comma 41 4 8" xfId="5872"/>
    <cellStyle name="Comma 42" xfId="5873"/>
    <cellStyle name="Comma 42 2" xfId="5874"/>
    <cellStyle name="Comma 42 3" xfId="5875"/>
    <cellStyle name="Comma 42 4" xfId="5876"/>
    <cellStyle name="Comma 42 4 2" xfId="5877"/>
    <cellStyle name="Comma 42 4 2 2" xfId="5878"/>
    <cellStyle name="Comma 42 4 2 3" xfId="5879"/>
    <cellStyle name="Comma 42 4 2 4" xfId="5880"/>
    <cellStyle name="Comma 42 4 3" xfId="5881"/>
    <cellStyle name="Comma 42 4 3 2" xfId="5882"/>
    <cellStyle name="Comma 42 4 3 3" xfId="5883"/>
    <cellStyle name="Comma 42 4 4" xfId="5884"/>
    <cellStyle name="Comma 42 4 4 2" xfId="5885"/>
    <cellStyle name="Comma 42 4 5" xfId="5886"/>
    <cellStyle name="Comma 42 4 5 2" xfId="5887"/>
    <cellStyle name="Comma 42 4 6" xfId="5888"/>
    <cellStyle name="Comma 42 4 6 2" xfId="5889"/>
    <cellStyle name="Comma 42 4 7" xfId="5890"/>
    <cellStyle name="Comma 42 4 8" xfId="5891"/>
    <cellStyle name="Comma 43" xfId="5892"/>
    <cellStyle name="Comma 43 2" xfId="5893"/>
    <cellStyle name="Comma 43 2 2" xfId="5894"/>
    <cellStyle name="Comma 44" xfId="5895"/>
    <cellStyle name="Comma 44 2" xfId="5896"/>
    <cellStyle name="Comma 44 2 2" xfId="5897"/>
    <cellStyle name="Comma 45" xfId="5898"/>
    <cellStyle name="Comma 45 2" xfId="5899"/>
    <cellStyle name="Comma 45 2 2" xfId="5900"/>
    <cellStyle name="Comma 45 2 2 2" xfId="5901"/>
    <cellStyle name="Comma 45 2 2 3" xfId="5902"/>
    <cellStyle name="Comma 45 2 2 4" xfId="5903"/>
    <cellStyle name="Comma 45 2 3" xfId="5904"/>
    <cellStyle name="Comma 45 2 3 2" xfId="5905"/>
    <cellStyle name="Comma 45 2 3 3" xfId="5906"/>
    <cellStyle name="Comma 45 2 4" xfId="5907"/>
    <cellStyle name="Comma 45 2 4 2" xfId="5908"/>
    <cellStyle name="Comma 45 2 5" xfId="5909"/>
    <cellStyle name="Comma 45 2 5 2" xfId="5910"/>
    <cellStyle name="Comma 45 2 6" xfId="5911"/>
    <cellStyle name="Comma 45 2 6 2" xfId="5912"/>
    <cellStyle name="Comma 45 2 7" xfId="5913"/>
    <cellStyle name="Comma 45 2 8" xfId="5914"/>
    <cellStyle name="Comma 46" xfId="5915"/>
    <cellStyle name="Comma 46 2" xfId="5916"/>
    <cellStyle name="Comma 46 2 2" xfId="5917"/>
    <cellStyle name="Comma 47" xfId="5918"/>
    <cellStyle name="Comma 47 2" xfId="5919"/>
    <cellStyle name="Comma 47 2 2" xfId="5920"/>
    <cellStyle name="Comma 48" xfId="1426"/>
    <cellStyle name="Comma 48 2" xfId="1427"/>
    <cellStyle name="Comma 48 3" xfId="1428"/>
    <cellStyle name="Comma 49" xfId="5921"/>
    <cellStyle name="Comma 49 2" xfId="5922"/>
    <cellStyle name="Comma 49 2 2" xfId="5923"/>
    <cellStyle name="Comma 49 2 2 2" xfId="5924"/>
    <cellStyle name="Comma 49 2 2 3" xfId="5925"/>
    <cellStyle name="Comma 49 2 2 4" xfId="5926"/>
    <cellStyle name="Comma 49 2 3" xfId="5927"/>
    <cellStyle name="Comma 49 2 3 2" xfId="5928"/>
    <cellStyle name="Comma 49 2 3 3" xfId="5929"/>
    <cellStyle name="Comma 49 2 4" xfId="5930"/>
    <cellStyle name="Comma 49 2 4 2" xfId="5931"/>
    <cellStyle name="Comma 49 2 5" xfId="5932"/>
    <cellStyle name="Comma 49 2 5 2" xfId="5933"/>
    <cellStyle name="Comma 49 2 6" xfId="5934"/>
    <cellStyle name="Comma 49 2 6 2" xfId="5935"/>
    <cellStyle name="Comma 49 2 7" xfId="5936"/>
    <cellStyle name="Comma 49 2 8" xfId="5937"/>
    <cellStyle name="Comma 5" xfId="1429"/>
    <cellStyle name="Comma 5 2" xfId="1430"/>
    <cellStyle name="Comma 5 2 10" xfId="1431"/>
    <cellStyle name="Comma 5 2 10 2" xfId="5938"/>
    <cellStyle name="Comma 5 2 11" xfId="1432"/>
    <cellStyle name="Comma 5 2 11 2" xfId="5939"/>
    <cellStyle name="Comma 5 2 12" xfId="1433"/>
    <cellStyle name="Comma 5 2 12 2" xfId="5940"/>
    <cellStyle name="Comma 5 2 13" xfId="1434"/>
    <cellStyle name="Comma 5 2 13 2" xfId="5941"/>
    <cellStyle name="Comma 5 2 14" xfId="1435"/>
    <cellStyle name="Comma 5 2 14 2" xfId="5942"/>
    <cellStyle name="Comma 5 2 15" xfId="1436"/>
    <cellStyle name="Comma 5 2 15 2" xfId="5943"/>
    <cellStyle name="Comma 5 2 16" xfId="1437"/>
    <cellStyle name="Comma 5 2 16 2" xfId="5944"/>
    <cellStyle name="Comma 5 2 17" xfId="1438"/>
    <cellStyle name="Comma 5 2 17 2" xfId="5945"/>
    <cellStyle name="Comma 5 2 18" xfId="1439"/>
    <cellStyle name="Comma 5 2 18 2" xfId="5946"/>
    <cellStyle name="Comma 5 2 19" xfId="1440"/>
    <cellStyle name="Comma 5 2 19 2" xfId="5947"/>
    <cellStyle name="Comma 5 2 2" xfId="1441"/>
    <cellStyle name="Comma 5 2 2 2" xfId="1442"/>
    <cellStyle name="Comma 5 2 2 2 2" xfId="5948"/>
    <cellStyle name="Comma 5 2 2 3" xfId="1443"/>
    <cellStyle name="Comma 5 2 2 3 2" xfId="5949"/>
    <cellStyle name="Comma 5 2 2 4" xfId="5950"/>
    <cellStyle name="Comma 5 2 20" xfId="1444"/>
    <cellStyle name="Comma 5 2 20 2" xfId="5951"/>
    <cellStyle name="Comma 5 2 21" xfId="1445"/>
    <cellStyle name="Comma 5 2 21 2" xfId="5952"/>
    <cellStyle name="Comma 5 2 22" xfId="1446"/>
    <cellStyle name="Comma 5 2 22 2" xfId="5953"/>
    <cellStyle name="Comma 5 2 23" xfId="1447"/>
    <cellStyle name="Comma 5 2 23 2" xfId="5954"/>
    <cellStyle name="Comma 5 2 24" xfId="1448"/>
    <cellStyle name="Comma 5 2 24 2" xfId="5955"/>
    <cellStyle name="Comma 5 2 25" xfId="1449"/>
    <cellStyle name="Comma 5 2 25 2" xfId="5956"/>
    <cellStyle name="Comma 5 2 26" xfId="1450"/>
    <cellStyle name="Comma 5 2 26 2" xfId="5957"/>
    <cellStyle name="Comma 5 2 27" xfId="1451"/>
    <cellStyle name="Comma 5 2 27 2" xfId="5958"/>
    <cellStyle name="Comma 5 2 28" xfId="1452"/>
    <cellStyle name="Comma 5 2 28 2" xfId="5959"/>
    <cellStyle name="Comma 5 2 29" xfId="1453"/>
    <cellStyle name="Comma 5 2 29 2" xfId="5960"/>
    <cellStyle name="Comma 5 2 3" xfId="1454"/>
    <cellStyle name="Comma 5 2 3 2" xfId="5961"/>
    <cellStyle name="Comma 5 2 30" xfId="1455"/>
    <cellStyle name="Comma 5 2 30 2" xfId="5962"/>
    <cellStyle name="Comma 5 2 31" xfId="1456"/>
    <cellStyle name="Comma 5 2 31 2" xfId="5963"/>
    <cellStyle name="Comma 5 2 32" xfId="1457"/>
    <cellStyle name="Comma 5 2 32 2" xfId="5964"/>
    <cellStyle name="Comma 5 2 33" xfId="1458"/>
    <cellStyle name="Comma 5 2 33 2" xfId="5965"/>
    <cellStyle name="Comma 5 2 34" xfId="1459"/>
    <cellStyle name="Comma 5 2 34 2" xfId="5966"/>
    <cellStyle name="Comma 5 2 35" xfId="1460"/>
    <cellStyle name="Comma 5 2 35 2" xfId="5967"/>
    <cellStyle name="Comma 5 2 36" xfId="1461"/>
    <cellStyle name="Comma 5 2 36 2" xfId="5968"/>
    <cellStyle name="Comma 5 2 37" xfId="1462"/>
    <cellStyle name="Comma 5 2 37 2" xfId="5969"/>
    <cellStyle name="Comma 5 2 38" xfId="1463"/>
    <cellStyle name="Comma 5 2 38 2" xfId="5970"/>
    <cellStyle name="Comma 5 2 39" xfId="1464"/>
    <cellStyle name="Comma 5 2 39 2" xfId="5971"/>
    <cellStyle name="Comma 5 2 4" xfId="1465"/>
    <cellStyle name="Comma 5 2 4 2" xfId="5972"/>
    <cellStyle name="Comma 5 2 40" xfId="1466"/>
    <cellStyle name="Comma 5 2 40 2" xfId="5973"/>
    <cellStyle name="Comma 5 2 41" xfId="1467"/>
    <cellStyle name="Comma 5 2 41 2" xfId="5974"/>
    <cellStyle name="Comma 5 2 42" xfId="1468"/>
    <cellStyle name="Comma 5 2 42 2" xfId="5975"/>
    <cellStyle name="Comma 5 2 43" xfId="1469"/>
    <cellStyle name="Comma 5 2 43 2" xfId="5976"/>
    <cellStyle name="Comma 5 2 44" xfId="1470"/>
    <cellStyle name="Comma 5 2 44 2" xfId="5977"/>
    <cellStyle name="Comma 5 2 45" xfId="1471"/>
    <cellStyle name="Comma 5 2 45 2" xfId="5978"/>
    <cellStyle name="Comma 5 2 46" xfId="1472"/>
    <cellStyle name="Comma 5 2 46 2" xfId="5979"/>
    <cellStyle name="Comma 5 2 47" xfId="1473"/>
    <cellStyle name="Comma 5 2 48" xfId="5980"/>
    <cellStyle name="Comma 5 2 5" xfId="1474"/>
    <cellStyle name="Comma 5 2 5 2" xfId="5981"/>
    <cellStyle name="Comma 5 2 6" xfId="1475"/>
    <cellStyle name="Comma 5 2 6 2" xfId="5982"/>
    <cellStyle name="Comma 5 2 7" xfId="1476"/>
    <cellStyle name="Comma 5 2 7 2" xfId="5983"/>
    <cellStyle name="Comma 5 2 8" xfId="1477"/>
    <cellStyle name="Comma 5 2 8 2" xfId="5984"/>
    <cellStyle name="Comma 5 2 9" xfId="1478"/>
    <cellStyle name="Comma 5 2 9 2" xfId="5985"/>
    <cellStyle name="Comma 5 3" xfId="1479"/>
    <cellStyle name="Comma 5 3 2" xfId="5986"/>
    <cellStyle name="Comma 5 4" xfId="1480"/>
    <cellStyle name="Comma 5 5" xfId="1481"/>
    <cellStyle name="Comma 5 6" xfId="1482"/>
    <cellStyle name="Comma 5_HO Program" xfId="5987"/>
    <cellStyle name="Comma 50" xfId="5988"/>
    <cellStyle name="Comma 50 2" xfId="5989"/>
    <cellStyle name="Comma 50 2 2" xfId="5990"/>
    <cellStyle name="Comma 51" xfId="5991"/>
    <cellStyle name="Comma 51 2" xfId="5992"/>
    <cellStyle name="Comma 52" xfId="5993"/>
    <cellStyle name="Comma 52 2" xfId="5994"/>
    <cellStyle name="Comma 53" xfId="1483"/>
    <cellStyle name="Comma 53 2" xfId="1484"/>
    <cellStyle name="Comma 53 3" xfId="1485"/>
    <cellStyle name="Comma 54" xfId="5995"/>
    <cellStyle name="Comma 55" xfId="5996"/>
    <cellStyle name="Comma 55 2" xfId="5997"/>
    <cellStyle name="Comma 55 2 2" xfId="5998"/>
    <cellStyle name="Comma 55 2 3" xfId="5999"/>
    <cellStyle name="Comma 55 2 4" xfId="6000"/>
    <cellStyle name="Comma 55 3" xfId="6001"/>
    <cellStyle name="Comma 55 3 2" xfId="6002"/>
    <cellStyle name="Comma 55 3 3" xfId="6003"/>
    <cellStyle name="Comma 55 4" xfId="6004"/>
    <cellStyle name="Comma 55 4 2" xfId="6005"/>
    <cellStyle name="Comma 55 5" xfId="6006"/>
    <cellStyle name="Comma 55 5 2" xfId="6007"/>
    <cellStyle name="Comma 55 6" xfId="6008"/>
    <cellStyle name="Comma 55 6 2" xfId="6009"/>
    <cellStyle name="Comma 55 7" xfId="6010"/>
    <cellStyle name="Comma 55 8" xfId="6011"/>
    <cellStyle name="Comma 56" xfId="6012"/>
    <cellStyle name="Comma 56 2" xfId="6013"/>
    <cellStyle name="Comma 56 2 2" xfId="6014"/>
    <cellStyle name="Comma 56 2 3" xfId="6015"/>
    <cellStyle name="Comma 56 2 4" xfId="6016"/>
    <cellStyle name="Comma 56 3" xfId="6017"/>
    <cellStyle name="Comma 56 3 2" xfId="6018"/>
    <cellStyle name="Comma 56 3 3" xfId="6019"/>
    <cellStyle name="Comma 56 4" xfId="6020"/>
    <cellStyle name="Comma 56 4 2" xfId="6021"/>
    <cellStyle name="Comma 56 5" xfId="6022"/>
    <cellStyle name="Comma 56 5 2" xfId="6023"/>
    <cellStyle name="Comma 56 6" xfId="6024"/>
    <cellStyle name="Comma 56 6 2" xfId="6025"/>
    <cellStyle name="Comma 56 7" xfId="6026"/>
    <cellStyle name="Comma 56 8" xfId="6027"/>
    <cellStyle name="Comma 57" xfId="1486"/>
    <cellStyle name="Comma 58" xfId="1487"/>
    <cellStyle name="Comma 59" xfId="1488"/>
    <cellStyle name="Comma 6" xfId="1489"/>
    <cellStyle name="Comma 6 10" xfId="1490"/>
    <cellStyle name="Comma 6 11" xfId="1491"/>
    <cellStyle name="Comma 6 12" xfId="1492"/>
    <cellStyle name="Comma 6 13" xfId="1493"/>
    <cellStyle name="Comma 6 14" xfId="1494"/>
    <cellStyle name="Comma 6 15" xfId="1495"/>
    <cellStyle name="Comma 6 16" xfId="1496"/>
    <cellStyle name="Comma 6 17" xfId="1497"/>
    <cellStyle name="Comma 6 18" xfId="1498"/>
    <cellStyle name="Comma 6 19" xfId="1499"/>
    <cellStyle name="Comma 6 2" xfId="1500"/>
    <cellStyle name="Comma 6 2 10" xfId="1501"/>
    <cellStyle name="Comma 6 2 11" xfId="1502"/>
    <cellStyle name="Comma 6 2 12" xfId="1503"/>
    <cellStyle name="Comma 6 2 13" xfId="1504"/>
    <cellStyle name="Comma 6 2 14" xfId="1505"/>
    <cellStyle name="Comma 6 2 15" xfId="1506"/>
    <cellStyle name="Comma 6 2 16" xfId="1507"/>
    <cellStyle name="Comma 6 2 17" xfId="1508"/>
    <cellStyle name="Comma 6 2 18" xfId="1509"/>
    <cellStyle name="Comma 6 2 19" xfId="1510"/>
    <cellStyle name="Comma 6 2 2" xfId="1511"/>
    <cellStyle name="Comma 6 2 20" xfId="1512"/>
    <cellStyle name="Comma 6 2 21" xfId="1513"/>
    <cellStyle name="Comma 6 2 22" xfId="1514"/>
    <cellStyle name="Comma 6 2 23" xfId="1515"/>
    <cellStyle name="Comma 6 2 24" xfId="1516"/>
    <cellStyle name="Comma 6 2 25" xfId="1517"/>
    <cellStyle name="Comma 6 2 26" xfId="1518"/>
    <cellStyle name="Comma 6 2 27" xfId="1519"/>
    <cellStyle name="Comma 6 2 28" xfId="1520"/>
    <cellStyle name="Comma 6 2 29" xfId="1521"/>
    <cellStyle name="Comma 6 2 3" xfId="1522"/>
    <cellStyle name="Comma 6 2 30" xfId="1523"/>
    <cellStyle name="Comma 6 2 31" xfId="1524"/>
    <cellStyle name="Comma 6 2 32" xfId="1525"/>
    <cellStyle name="Comma 6 2 33" xfId="1526"/>
    <cellStyle name="Comma 6 2 34" xfId="1527"/>
    <cellStyle name="Comma 6 2 35" xfId="1528"/>
    <cellStyle name="Comma 6 2 36" xfId="1529"/>
    <cellStyle name="Comma 6 2 37" xfId="1530"/>
    <cellStyle name="Comma 6 2 38" xfId="1531"/>
    <cellStyle name="Comma 6 2 39" xfId="1532"/>
    <cellStyle name="Comma 6 2 4" xfId="1533"/>
    <cellStyle name="Comma 6 2 40" xfId="1534"/>
    <cellStyle name="Comma 6 2 41" xfId="1535"/>
    <cellStyle name="Comma 6 2 42" xfId="1536"/>
    <cellStyle name="Comma 6 2 43" xfId="1537"/>
    <cellStyle name="Comma 6 2 44" xfId="1538"/>
    <cellStyle name="Comma 6 2 45" xfId="1539"/>
    <cellStyle name="Comma 6 2 46" xfId="1540"/>
    <cellStyle name="Comma 6 2 5" xfId="1541"/>
    <cellStyle name="Comma 6 2 6" xfId="1542"/>
    <cellStyle name="Comma 6 2 7" xfId="1543"/>
    <cellStyle name="Comma 6 2 8" xfId="1544"/>
    <cellStyle name="Comma 6 2 9" xfId="1545"/>
    <cellStyle name="Comma 6 20" xfId="1546"/>
    <cellStyle name="Comma 6 21" xfId="1547"/>
    <cellStyle name="Comma 6 22" xfId="1548"/>
    <cellStyle name="Comma 6 23" xfId="1549"/>
    <cellStyle name="Comma 6 24" xfId="1550"/>
    <cellStyle name="Comma 6 25" xfId="1551"/>
    <cellStyle name="Comma 6 26" xfId="1552"/>
    <cellStyle name="Comma 6 27" xfId="1553"/>
    <cellStyle name="Comma 6 28" xfId="1554"/>
    <cellStyle name="Comma 6 29" xfId="1555"/>
    <cellStyle name="Comma 6 3" xfId="1556"/>
    <cellStyle name="Comma 6 30" xfId="1557"/>
    <cellStyle name="Comma 6 31" xfId="1558"/>
    <cellStyle name="Comma 6 32" xfId="1559"/>
    <cellStyle name="Comma 6 33" xfId="1560"/>
    <cellStyle name="Comma 6 34" xfId="1561"/>
    <cellStyle name="Comma 6 35" xfId="1562"/>
    <cellStyle name="Comma 6 36" xfId="1563"/>
    <cellStyle name="Comma 6 37" xfId="1564"/>
    <cellStyle name="Comma 6 38" xfId="1565"/>
    <cellStyle name="Comma 6 39" xfId="1566"/>
    <cellStyle name="Comma 6 4" xfId="1567"/>
    <cellStyle name="Comma 6 40" xfId="1568"/>
    <cellStyle name="Comma 6 41" xfId="1569"/>
    <cellStyle name="Comma 6 42" xfId="1570"/>
    <cellStyle name="Comma 6 43" xfId="1571"/>
    <cellStyle name="Comma 6 44" xfId="1572"/>
    <cellStyle name="Comma 6 45" xfId="1573"/>
    <cellStyle name="Comma 6 46" xfId="1574"/>
    <cellStyle name="Comma 6 47" xfId="1575"/>
    <cellStyle name="Comma 6 48" xfId="6028"/>
    <cellStyle name="Comma 6 48 2" xfId="6029"/>
    <cellStyle name="Comma 6 48 2 2" xfId="6030"/>
    <cellStyle name="Comma 6 48 3" xfId="6031"/>
    <cellStyle name="Comma 6 48 3 2" xfId="6032"/>
    <cellStyle name="Comma 6 48 4" xfId="6033"/>
    <cellStyle name="Comma 6 48 4 2" xfId="6034"/>
    <cellStyle name="Comma 6 48 5" xfId="6035"/>
    <cellStyle name="Comma 6 48 6" xfId="6036"/>
    <cellStyle name="Comma 6 48 7" xfId="6037"/>
    <cellStyle name="Comma 6 49" xfId="6038"/>
    <cellStyle name="Comma 6 49 2" xfId="6039"/>
    <cellStyle name="Comma 6 49 3" xfId="6040"/>
    <cellStyle name="Comma 6 49 4" xfId="6041"/>
    <cellStyle name="Comma 6 5" xfId="1576"/>
    <cellStyle name="Comma 6 50" xfId="6042"/>
    <cellStyle name="Comma 6 50 2" xfId="6043"/>
    <cellStyle name="Comma 6 50 3" xfId="6044"/>
    <cellStyle name="Comma 6 51" xfId="6045"/>
    <cellStyle name="Comma 6 51 2" xfId="6046"/>
    <cellStyle name="Comma 6 52" xfId="6047"/>
    <cellStyle name="Comma 6 52 2" xfId="6048"/>
    <cellStyle name="Comma 6 53" xfId="6049"/>
    <cellStyle name="Comma 6 54" xfId="6050"/>
    <cellStyle name="Comma 6 6" xfId="1577"/>
    <cellStyle name="Comma 6 7" xfId="1578"/>
    <cellStyle name="Comma 6 8" xfId="1579"/>
    <cellStyle name="Comma 6 9" xfId="1580"/>
    <cellStyle name="Comma 6_HO Program" xfId="6051"/>
    <cellStyle name="Comma 60" xfId="1581"/>
    <cellStyle name="Comma 61" xfId="1582"/>
    <cellStyle name="Comma 62" xfId="1583"/>
    <cellStyle name="Comma 63" xfId="6052"/>
    <cellStyle name="Comma 63 2" xfId="6053"/>
    <cellStyle name="Comma 63 2 2" xfId="6054"/>
    <cellStyle name="Comma 63 2 2 2" xfId="6055"/>
    <cellStyle name="Comma 63 2 2 3" xfId="6056"/>
    <cellStyle name="Comma 63 2 2 4" xfId="6057"/>
    <cellStyle name="Comma 63 2 3" xfId="6058"/>
    <cellStyle name="Comma 63 2 3 2" xfId="6059"/>
    <cellStyle name="Comma 63 2 3 3" xfId="6060"/>
    <cellStyle name="Comma 63 2 4" xfId="6061"/>
    <cellStyle name="Comma 63 2 4 2" xfId="6062"/>
    <cellStyle name="Comma 63 2 5" xfId="6063"/>
    <cellStyle name="Comma 63 2 5 2" xfId="6064"/>
    <cellStyle name="Comma 63 2 6" xfId="6065"/>
    <cellStyle name="Comma 63 2 6 2" xfId="6066"/>
    <cellStyle name="Comma 63 2 7" xfId="6067"/>
    <cellStyle name="Comma 63 2 8" xfId="6068"/>
    <cellStyle name="Comma 63 3" xfId="6069"/>
    <cellStyle name="Comma 63 3 2" xfId="6070"/>
    <cellStyle name="Comma 63 3 3" xfId="6071"/>
    <cellStyle name="Comma 63 3 4" xfId="6072"/>
    <cellStyle name="Comma 63 4" xfId="6073"/>
    <cellStyle name="Comma 63 4 2" xfId="6074"/>
    <cellStyle name="Comma 63 4 3" xfId="6075"/>
    <cellStyle name="Comma 63 5" xfId="6076"/>
    <cellStyle name="Comma 63 5 2" xfId="6077"/>
    <cellStyle name="Comma 63 6" xfId="6078"/>
    <cellStyle name="Comma 63 6 2" xfId="6079"/>
    <cellStyle name="Comma 63 7" xfId="6080"/>
    <cellStyle name="Comma 63 7 2" xfId="6081"/>
    <cellStyle name="Comma 63 8" xfId="6082"/>
    <cellStyle name="Comma 63 9" xfId="6083"/>
    <cellStyle name="Comma 64" xfId="6084"/>
    <cellStyle name="Comma 64 2" xfId="6085"/>
    <cellStyle name="Comma 64 2 2" xfId="6086"/>
    <cellStyle name="Comma 64 2 3" xfId="6087"/>
    <cellStyle name="Comma 64 2 4" xfId="6088"/>
    <cellStyle name="Comma 64 3" xfId="6089"/>
    <cellStyle name="Comma 64 3 2" xfId="6090"/>
    <cellStyle name="Comma 64 3 3" xfId="6091"/>
    <cellStyle name="Comma 64 4" xfId="6092"/>
    <cellStyle name="Comma 64 4 2" xfId="6093"/>
    <cellStyle name="Comma 64 5" xfId="6094"/>
    <cellStyle name="Comma 64 5 2" xfId="6095"/>
    <cellStyle name="Comma 64 6" xfId="6096"/>
    <cellStyle name="Comma 64 6 2" xfId="6097"/>
    <cellStyle name="Comma 64 7" xfId="6098"/>
    <cellStyle name="Comma 64 8" xfId="6099"/>
    <cellStyle name="Comma 65" xfId="6100"/>
    <cellStyle name="Comma 66" xfId="6101"/>
    <cellStyle name="Comma 67" xfId="6102"/>
    <cellStyle name="Comma 68" xfId="6103"/>
    <cellStyle name="Comma 69" xfId="6104"/>
    <cellStyle name="Comma 7" xfId="1584"/>
    <cellStyle name="Comma 7 10" xfId="6105"/>
    <cellStyle name="Comma 7 10 2" xfId="6106"/>
    <cellStyle name="Comma 7 10 3" xfId="6107"/>
    <cellStyle name="Comma 7 10 4" xfId="6108"/>
    <cellStyle name="Comma 7 11" xfId="6109"/>
    <cellStyle name="Comma 7 11 2" xfId="6110"/>
    <cellStyle name="Comma 7 11 3" xfId="6111"/>
    <cellStyle name="Comma 7 12" xfId="6112"/>
    <cellStyle name="Comma 7 12 2" xfId="6113"/>
    <cellStyle name="Comma 7 13" xfId="6114"/>
    <cellStyle name="Comma 7 13 2" xfId="6115"/>
    <cellStyle name="Comma 7 14" xfId="6116"/>
    <cellStyle name="Comma 7 15" xfId="6117"/>
    <cellStyle name="Comma 7 2" xfId="1585"/>
    <cellStyle name="Comma 7 2 2" xfId="6118"/>
    <cellStyle name="Comma 7 3" xfId="1586"/>
    <cellStyle name="Comma 7 4" xfId="1587"/>
    <cellStyle name="Comma 7 5" xfId="1588"/>
    <cellStyle name="Comma 7 5 2" xfId="6119"/>
    <cellStyle name="Comma 7 6" xfId="1589"/>
    <cellStyle name="Comma 7 6 2" xfId="6120"/>
    <cellStyle name="Comma 7 7" xfId="6121"/>
    <cellStyle name="Comma 7 8" xfId="6122"/>
    <cellStyle name="Comma 7 9" xfId="6123"/>
    <cellStyle name="Comma 7 9 2" xfId="6124"/>
    <cellStyle name="Comma 7 9 2 2" xfId="6125"/>
    <cellStyle name="Comma 7 9 3" xfId="6126"/>
    <cellStyle name="Comma 7 9 3 2" xfId="6127"/>
    <cellStyle name="Comma 7 9 4" xfId="6128"/>
    <cellStyle name="Comma 7 9 4 2" xfId="6129"/>
    <cellStyle name="Comma 7 9 5" xfId="6130"/>
    <cellStyle name="Comma 7 9 6" xfId="6131"/>
    <cellStyle name="Comma 7 9 7" xfId="6132"/>
    <cellStyle name="Comma 7_HO Program" xfId="6133"/>
    <cellStyle name="Comma 70" xfId="6134"/>
    <cellStyle name="Comma 71" xfId="6135"/>
    <cellStyle name="Comma 71 2" xfId="6136"/>
    <cellStyle name="Comma 71 2 2" xfId="6137"/>
    <cellStyle name="Comma 71 2 3" xfId="6138"/>
    <cellStyle name="Comma 71 2 4" xfId="6139"/>
    <cellStyle name="Comma 71 3" xfId="6140"/>
    <cellStyle name="Comma 71 3 2" xfId="6141"/>
    <cellStyle name="Comma 71 3 3" xfId="6142"/>
    <cellStyle name="Comma 71 4" xfId="6143"/>
    <cellStyle name="Comma 71 4 2" xfId="6144"/>
    <cellStyle name="Comma 71 5" xfId="6145"/>
    <cellStyle name="Comma 71 5 2" xfId="6146"/>
    <cellStyle name="Comma 71 6" xfId="6147"/>
    <cellStyle name="Comma 71 6 2" xfId="6148"/>
    <cellStyle name="Comma 71 7" xfId="6149"/>
    <cellStyle name="Comma 71 8" xfId="6150"/>
    <cellStyle name="Comma 72" xfId="6151"/>
    <cellStyle name="Comma 73" xfId="6152"/>
    <cellStyle name="Comma 74" xfId="6153"/>
    <cellStyle name="Comma 75" xfId="6154"/>
    <cellStyle name="Comma 76" xfId="6155"/>
    <cellStyle name="Comma 77" xfId="6156"/>
    <cellStyle name="Comma 78" xfId="6157"/>
    <cellStyle name="Comma 79" xfId="6158"/>
    <cellStyle name="Comma 8" xfId="1590"/>
    <cellStyle name="Comma 8 10" xfId="6159"/>
    <cellStyle name="Comma 8 10 2" xfId="6160"/>
    <cellStyle name="Comma 8 11" xfId="6161"/>
    <cellStyle name="Comma 8 12" xfId="6162"/>
    <cellStyle name="Comma 8 2" xfId="1591"/>
    <cellStyle name="Comma 8 2 2" xfId="6163"/>
    <cellStyle name="Comma 8 3" xfId="1592"/>
    <cellStyle name="Comma 8 4" xfId="1593"/>
    <cellStyle name="Comma 8 5" xfId="1594"/>
    <cellStyle name="Comma 8 5 2" xfId="6164"/>
    <cellStyle name="Comma 8 6" xfId="6165"/>
    <cellStyle name="Comma 8 6 2" xfId="6166"/>
    <cellStyle name="Comma 8 6 2 2" xfId="6167"/>
    <cellStyle name="Comma 8 6 3" xfId="6168"/>
    <cellStyle name="Comma 8 6 3 2" xfId="6169"/>
    <cellStyle name="Comma 8 6 4" xfId="6170"/>
    <cellStyle name="Comma 8 6 4 2" xfId="6171"/>
    <cellStyle name="Comma 8 6 5" xfId="6172"/>
    <cellStyle name="Comma 8 6 6" xfId="6173"/>
    <cellStyle name="Comma 8 6 7" xfId="6174"/>
    <cellStyle name="Comma 8 7" xfId="6175"/>
    <cellStyle name="Comma 8 7 2" xfId="6176"/>
    <cellStyle name="Comma 8 7 3" xfId="6177"/>
    <cellStyle name="Comma 8 7 4" xfId="6178"/>
    <cellStyle name="Comma 8 8" xfId="6179"/>
    <cellStyle name="Comma 8 8 2" xfId="6180"/>
    <cellStyle name="Comma 8 8 3" xfId="6181"/>
    <cellStyle name="Comma 8 9" xfId="6182"/>
    <cellStyle name="Comma 8 9 2" xfId="6183"/>
    <cellStyle name="Comma 80" xfId="6184"/>
    <cellStyle name="Comma 81" xfId="6185"/>
    <cellStyle name="Comma 82" xfId="6186"/>
    <cellStyle name="Comma 83" xfId="6187"/>
    <cellStyle name="Comma 84" xfId="6188"/>
    <cellStyle name="Comma 85" xfId="6189"/>
    <cellStyle name="Comma 86" xfId="6190"/>
    <cellStyle name="Comma 87" xfId="6191"/>
    <cellStyle name="Comma 88" xfId="6192"/>
    <cellStyle name="Comma 89" xfId="6193"/>
    <cellStyle name="Comma 9" xfId="1595"/>
    <cellStyle name="Comma 9 10" xfId="6194"/>
    <cellStyle name="Comma 9 2" xfId="1596"/>
    <cellStyle name="Comma 9 3" xfId="1597"/>
    <cellStyle name="Comma 9 4" xfId="6195"/>
    <cellStyle name="Comma 9 4 2" xfId="6196"/>
    <cellStyle name="Comma 9 4 2 2" xfId="6197"/>
    <cellStyle name="Comma 9 4 3" xfId="6198"/>
    <cellStyle name="Comma 9 4 3 2" xfId="6199"/>
    <cellStyle name="Comma 9 4 4" xfId="6200"/>
    <cellStyle name="Comma 9 4 4 2" xfId="6201"/>
    <cellStyle name="Comma 9 4 5" xfId="6202"/>
    <cellStyle name="Comma 9 4 6" xfId="6203"/>
    <cellStyle name="Comma 9 4 7" xfId="6204"/>
    <cellStyle name="Comma 9 5" xfId="6205"/>
    <cellStyle name="Comma 9 5 2" xfId="6206"/>
    <cellStyle name="Comma 9 5 3" xfId="6207"/>
    <cellStyle name="Comma 9 5 4" xfId="6208"/>
    <cellStyle name="Comma 9 6" xfId="6209"/>
    <cellStyle name="Comma 9 6 2" xfId="6210"/>
    <cellStyle name="Comma 9 6 3" xfId="6211"/>
    <cellStyle name="Comma 9 7" xfId="6212"/>
    <cellStyle name="Comma 9 7 2" xfId="6213"/>
    <cellStyle name="Comma 9 8" xfId="6214"/>
    <cellStyle name="Comma 9 8 2" xfId="6215"/>
    <cellStyle name="Comma 9 9" xfId="6216"/>
    <cellStyle name="Comma 90" xfId="6217"/>
    <cellStyle name="Comma 91" xfId="6218"/>
    <cellStyle name="Comma 92" xfId="6219"/>
    <cellStyle name="Comma 93" xfId="6220"/>
    <cellStyle name="Comma 94" xfId="6221"/>
    <cellStyle name="Comma 95" xfId="6222"/>
    <cellStyle name="comma zerodec" xfId="1598"/>
    <cellStyle name="comma zerodec 2" xfId="6223"/>
    <cellStyle name="Comma0" xfId="1599"/>
    <cellStyle name="Controlecel" xfId="6224"/>
    <cellStyle name="Copied" xfId="1600"/>
    <cellStyle name="Currency [00]" xfId="6225"/>
    <cellStyle name="Currency 10" xfId="1601"/>
    <cellStyle name="Currency 2" xfId="1602"/>
    <cellStyle name="Currency 2 10" xfId="1603"/>
    <cellStyle name="Currency 2 11" xfId="6226"/>
    <cellStyle name="Currency 2 2" xfId="1604"/>
    <cellStyle name="Currency 2 3" xfId="1605"/>
    <cellStyle name="Currency 2 4" xfId="1606"/>
    <cellStyle name="Currency 2 5" xfId="1607"/>
    <cellStyle name="Currency 2 6" xfId="1608"/>
    <cellStyle name="Currency 2 7" xfId="1609"/>
    <cellStyle name="Currency 2 8" xfId="1610"/>
    <cellStyle name="Currency 2 9" xfId="1611"/>
    <cellStyle name="Currency 3" xfId="1612"/>
    <cellStyle name="Currency 3 2" xfId="6227"/>
    <cellStyle name="Currency 3 2 2" xfId="6228"/>
    <cellStyle name="Currency 3 3" xfId="6229"/>
    <cellStyle name="Currency 3 4" xfId="6230"/>
    <cellStyle name="Currency 3 4 2" xfId="6231"/>
    <cellStyle name="Currency 3 4 2 2" xfId="6232"/>
    <cellStyle name="Currency 3 4 2 3" xfId="6233"/>
    <cellStyle name="Currency 3 4 2 4" xfId="6234"/>
    <cellStyle name="Currency 3 4 3" xfId="6235"/>
    <cellStyle name="Currency 3 4 3 2" xfId="6236"/>
    <cellStyle name="Currency 3 4 3 3" xfId="6237"/>
    <cellStyle name="Currency 3 4 4" xfId="6238"/>
    <cellStyle name="Currency 3 4 4 2" xfId="6239"/>
    <cellStyle name="Currency 3 4 5" xfId="6240"/>
    <cellStyle name="Currency 3 4 5 2" xfId="6241"/>
    <cellStyle name="Currency 3 4 6" xfId="6242"/>
    <cellStyle name="Currency 3 4 6 2" xfId="6243"/>
    <cellStyle name="Currency 3 4 7" xfId="6244"/>
    <cellStyle name="Currency 3 4 8" xfId="6245"/>
    <cellStyle name="Currency 4" xfId="6246"/>
    <cellStyle name="Currency 4 2" xfId="6247"/>
    <cellStyle name="Currency 4 3" xfId="6248"/>
    <cellStyle name="Currency 4 3 2" xfId="6249"/>
    <cellStyle name="Currency 4 3 2 2" xfId="6250"/>
    <cellStyle name="Currency 4 3 2 2 2" xfId="6251"/>
    <cellStyle name="Currency 4 3 2 2 3" xfId="6252"/>
    <cellStyle name="Currency 4 3 2 2 4" xfId="6253"/>
    <cellStyle name="Currency 4 3 2 3" xfId="6254"/>
    <cellStyle name="Currency 4 3 2 3 2" xfId="6255"/>
    <cellStyle name="Currency 4 3 2 3 3" xfId="6256"/>
    <cellStyle name="Currency 4 3 2 4" xfId="6257"/>
    <cellStyle name="Currency 4 3 2 4 2" xfId="6258"/>
    <cellStyle name="Currency 4 3 2 5" xfId="6259"/>
    <cellStyle name="Currency 4 3 2 5 2" xfId="6260"/>
    <cellStyle name="Currency 4 3 2 6" xfId="6261"/>
    <cellStyle name="Currency 4 3 2 6 2" xfId="6262"/>
    <cellStyle name="Currency 4 3 2 7" xfId="6263"/>
    <cellStyle name="Currency 4 3 2 8" xfId="6264"/>
    <cellStyle name="Currency 5 2" xfId="6265"/>
    <cellStyle name="Currency0" xfId="1613"/>
    <cellStyle name="Currency1" xfId="1614"/>
    <cellStyle name="Currency1 2" xfId="6266"/>
    <cellStyle name="d_yield" xfId="1615"/>
    <cellStyle name="d_yield_Sheet1" xfId="1616"/>
    <cellStyle name="Dan" xfId="1617"/>
    <cellStyle name="DataPilot Category" xfId="6267"/>
    <cellStyle name="DataPilot Corner" xfId="6268"/>
    <cellStyle name="DataPilot Field" xfId="6269"/>
    <cellStyle name="DataPilot Result" xfId="6270"/>
    <cellStyle name="DataPilot Title" xfId="6271"/>
    <cellStyle name="DataPilot Value" xfId="6272"/>
    <cellStyle name="Date" xfId="1618"/>
    <cellStyle name="Date 2" xfId="6273"/>
    <cellStyle name="Date Short" xfId="6274"/>
    <cellStyle name="Dollar (zero dec)" xfId="1619"/>
    <cellStyle name="Dollar (zero dec) 2" xfId="6275"/>
    <cellStyle name="Dziesi?tny [0]_Invoices2001Slovakia" xfId="1620"/>
    <cellStyle name="Dziesi?tny_Invoices2001Slovakia" xfId="1621"/>
    <cellStyle name="Dziesietny [0]_Invoices2001Slovakia" xfId="1622"/>
    <cellStyle name="Dziesiętny [0]_Invoices2001Slovakia" xfId="1623"/>
    <cellStyle name="Dziesietny [0]_Invoices2001Slovakia_Book1" xfId="1624"/>
    <cellStyle name="Dziesiętny [0]_Invoices2001Slovakia_Book1" xfId="1625"/>
    <cellStyle name="Dziesietny [0]_Invoices2001Slovakia_Book1_Tong hop Cac tuyen(9-1-06)" xfId="1626"/>
    <cellStyle name="Dziesiętny [0]_Invoices2001Slovakia_Book1_Tong hop Cac tuyen(9-1-06)" xfId="1627"/>
    <cellStyle name="Dziesietny [0]_Invoices2001Slovakia_KL K.C mat duong" xfId="1628"/>
    <cellStyle name="Dziesiętny [0]_Invoices2001Slovakia_Nhalamviec VTC(25-1-05)" xfId="1629"/>
    <cellStyle name="Dziesietny [0]_Invoices2001Slovakia_TDT KHANH HOA" xfId="1630"/>
    <cellStyle name="Dziesiętny [0]_Invoices2001Slovakia_TDT KHANH HOA" xfId="1631"/>
    <cellStyle name="Dziesietny [0]_Invoices2001Slovakia_TDT KHANH HOA_Tong hop Cac tuyen(9-1-06)" xfId="1632"/>
    <cellStyle name="Dziesiętny [0]_Invoices2001Slovakia_TDT KHANH HOA_Tong hop Cac tuyen(9-1-06)" xfId="1633"/>
    <cellStyle name="Dziesietny [0]_Invoices2001Slovakia_TDT quangngai" xfId="1634"/>
    <cellStyle name="Dziesiętny [0]_Invoices2001Slovakia_TDT quangngai" xfId="1635"/>
    <cellStyle name="Dziesietny [0]_Invoices2001Slovakia_Tong hop Cac tuyen(9-1-06)" xfId="1636"/>
    <cellStyle name="Dziesietny_Invoices2001Slovakia" xfId="1637"/>
    <cellStyle name="Dziesiętny_Invoices2001Slovakia" xfId="1638"/>
    <cellStyle name="Dziesietny_Invoices2001Slovakia_Book1" xfId="1639"/>
    <cellStyle name="Dziesiętny_Invoices2001Slovakia_Book1" xfId="1640"/>
    <cellStyle name="Dziesietny_Invoices2001Slovakia_Book1_Tong hop Cac tuyen(9-1-06)" xfId="1641"/>
    <cellStyle name="Dziesiętny_Invoices2001Slovakia_Book1_Tong hop Cac tuyen(9-1-06)" xfId="1642"/>
    <cellStyle name="Dziesietny_Invoices2001Slovakia_KL K.C mat duong" xfId="1643"/>
    <cellStyle name="Dziesiętny_Invoices2001Slovakia_Nhalamviec VTC(25-1-05)" xfId="1644"/>
    <cellStyle name="Dziesietny_Invoices2001Slovakia_TDT KHANH HOA" xfId="1645"/>
    <cellStyle name="Dziesiętny_Invoices2001Slovakia_TDT KHANH HOA" xfId="1646"/>
    <cellStyle name="Dziesietny_Invoices2001Slovakia_TDT KHANH HOA_Tong hop Cac tuyen(9-1-06)" xfId="1647"/>
    <cellStyle name="Dziesiętny_Invoices2001Slovakia_TDT KHANH HOA_Tong hop Cac tuyen(9-1-06)" xfId="1648"/>
    <cellStyle name="Dziesietny_Invoices2001Slovakia_TDT quangngai" xfId="1649"/>
    <cellStyle name="Dziesiętny_Invoices2001Slovakia_TDT quangngai" xfId="1650"/>
    <cellStyle name="Dziesietny_Invoices2001Slovakia_Tong hop Cac tuyen(9-1-06)" xfId="1651"/>
    <cellStyle name="Emphasis 1" xfId="6276"/>
    <cellStyle name="Emphasis 2" xfId="6277"/>
    <cellStyle name="Emphasis 3" xfId="6278"/>
    <cellStyle name="Enter Currency (0)" xfId="6279"/>
    <cellStyle name="Enter Currency (2)" xfId="6280"/>
    <cellStyle name="Enter Units (0)" xfId="6281"/>
    <cellStyle name="Enter Units (1)" xfId="6282"/>
    <cellStyle name="Enter Units (2)" xfId="6283"/>
    <cellStyle name="Entered" xfId="1652"/>
    <cellStyle name="eps" xfId="1653"/>
    <cellStyle name="eps$" xfId="1654"/>
    <cellStyle name="eps$A" xfId="1655"/>
    <cellStyle name="eps$E" xfId="1656"/>
    <cellStyle name="eps_2nd Quarter" xfId="1657"/>
    <cellStyle name="epsA" xfId="1658"/>
    <cellStyle name="epsE" xfId="1659"/>
    <cellStyle name="Euro" xfId="6284"/>
    <cellStyle name="Excel Built-in Normal" xfId="6285"/>
    <cellStyle name="Explanatory Text 10" xfId="1660"/>
    <cellStyle name="Explanatory Text 11" xfId="1661"/>
    <cellStyle name="Explanatory Text 12" xfId="1662"/>
    <cellStyle name="Explanatory Text 13" xfId="1663"/>
    <cellStyle name="Explanatory Text 14" xfId="6286"/>
    <cellStyle name="Explanatory Text 2" xfId="1664"/>
    <cellStyle name="Explanatory Text 2 2" xfId="1665"/>
    <cellStyle name="Explanatory Text 2 3" xfId="1666"/>
    <cellStyle name="Explanatory Text 3" xfId="1667"/>
    <cellStyle name="Explanatory Text 4" xfId="1668"/>
    <cellStyle name="Explanatory Text 5" xfId="1669"/>
    <cellStyle name="Explanatory Text 6" xfId="1670"/>
    <cellStyle name="Explanatory Text 7" xfId="1671"/>
    <cellStyle name="Explanatory Text 8" xfId="1672"/>
    <cellStyle name="Explanatory Text 9" xfId="1673"/>
    <cellStyle name="EY House" xfId="6287"/>
    <cellStyle name="Fixed" xfId="1674"/>
    <cellStyle name="Fixed 2" xfId="6288"/>
    <cellStyle name="fy_eps$" xfId="1675"/>
    <cellStyle name="g_rate" xfId="1676"/>
    <cellStyle name="g_rate_Sheet1" xfId="1677"/>
    <cellStyle name="Gekoppelde cel" xfId="6289"/>
    <cellStyle name="Gekoppelde cel 2" xfId="6290"/>
    <cellStyle name="Gekoppelde cel 3" xfId="6291"/>
    <cellStyle name="Goed" xfId="6292"/>
    <cellStyle name="Good 10" xfId="1678"/>
    <cellStyle name="Good 11" xfId="1679"/>
    <cellStyle name="Good 12" xfId="1680"/>
    <cellStyle name="Good 13" xfId="1681"/>
    <cellStyle name="Good 14" xfId="6293"/>
    <cellStyle name="Good 2" xfId="1682"/>
    <cellStyle name="Good 2 2" xfId="1683"/>
    <cellStyle name="Good 2 3" xfId="1684"/>
    <cellStyle name="Good 3" xfId="1685"/>
    <cellStyle name="Good 4" xfId="1686"/>
    <cellStyle name="Good 5" xfId="1687"/>
    <cellStyle name="Good 6" xfId="1688"/>
    <cellStyle name="Good 7" xfId="1689"/>
    <cellStyle name="Good 8" xfId="1690"/>
    <cellStyle name="Good 9" xfId="1691"/>
    <cellStyle name="Grey" xfId="1692"/>
    <cellStyle name="HEADER" xfId="1693"/>
    <cellStyle name="Header1" xfId="1694"/>
    <cellStyle name="Header1 2" xfId="6294"/>
    <cellStyle name="Header1 2 2" xfId="6295"/>
    <cellStyle name="Header1 2 3" xfId="6296"/>
    <cellStyle name="Header1 3" xfId="6297"/>
    <cellStyle name="Header1 4" xfId="6298"/>
    <cellStyle name="Header2" xfId="1695"/>
    <cellStyle name="Header2 2" xfId="6299"/>
    <cellStyle name="Header2 2 2" xfId="6300"/>
    <cellStyle name="Header2 2 2 2" xfId="6301"/>
    <cellStyle name="Header2 2 2 2 2" xfId="6302"/>
    <cellStyle name="Header2 2 2 2 3" xfId="6303"/>
    <cellStyle name="Header2 2 2 2 3 2" xfId="6304"/>
    <cellStyle name="Header2 2 2 2 4" xfId="6305"/>
    <cellStyle name="Header2 2 2 3" xfId="6306"/>
    <cellStyle name="Header2 2 2 4" xfId="6307"/>
    <cellStyle name="Header2 2 2 4 2" xfId="6308"/>
    <cellStyle name="Header2 2 2 5" xfId="6309"/>
    <cellStyle name="Header2 2 3" xfId="6310"/>
    <cellStyle name="Header2 2 3 2" xfId="6311"/>
    <cellStyle name="Header2 2 3 2 2" xfId="6312"/>
    <cellStyle name="Header2 2 3 2 3" xfId="6313"/>
    <cellStyle name="Header2 2 3 2 3 2" xfId="6314"/>
    <cellStyle name="Header2 2 3 2 4" xfId="6315"/>
    <cellStyle name="Header2 2 3 3" xfId="6316"/>
    <cellStyle name="Header2 2 3 4" xfId="6317"/>
    <cellStyle name="Header2 2 3 4 2" xfId="6318"/>
    <cellStyle name="Header2 2 3 5" xfId="6319"/>
    <cellStyle name="Header2 2 4" xfId="6320"/>
    <cellStyle name="Header2 2 4 2" xfId="6321"/>
    <cellStyle name="Header2 2 4 3" xfId="6322"/>
    <cellStyle name="Header2 2 4 3 2" xfId="6323"/>
    <cellStyle name="Header2 2 4 4" xfId="6324"/>
    <cellStyle name="Header2 2 5" xfId="6325"/>
    <cellStyle name="Header2 2 6" xfId="6326"/>
    <cellStyle name="Header2 2 6 2" xfId="6327"/>
    <cellStyle name="Header2 2 7" xfId="6328"/>
    <cellStyle name="Header2 3" xfId="6329"/>
    <cellStyle name="Header2 3 2" xfId="6330"/>
    <cellStyle name="Header2 3 2 2" xfId="6331"/>
    <cellStyle name="Header2 3 2 2 2" xfId="6332"/>
    <cellStyle name="Header2 3 2 2 3" xfId="6333"/>
    <cellStyle name="Header2 3 2 2 3 2" xfId="6334"/>
    <cellStyle name="Header2 3 2 2 4" xfId="6335"/>
    <cellStyle name="Header2 3 2 3" xfId="6336"/>
    <cellStyle name="Header2 3 2 4" xfId="6337"/>
    <cellStyle name="Header2 3 2 4 2" xfId="6338"/>
    <cellStyle name="Header2 3 2 5" xfId="6339"/>
    <cellStyle name="Header2 3 3" xfId="6340"/>
    <cellStyle name="Header2 3 4" xfId="6341"/>
    <cellStyle name="Header2 3 4 2" xfId="6342"/>
    <cellStyle name="Header2 3 5" xfId="6343"/>
    <cellStyle name="Header2 4" xfId="6344"/>
    <cellStyle name="Header2 4 2" xfId="6345"/>
    <cellStyle name="Header2 4 2 2" xfId="6346"/>
    <cellStyle name="Header2 4 2 2 2" xfId="6347"/>
    <cellStyle name="Header2 4 2 2 3" xfId="6348"/>
    <cellStyle name="Header2 4 2 2 3 2" xfId="6349"/>
    <cellStyle name="Header2 4 2 2 4" xfId="6350"/>
    <cellStyle name="Header2 4 2 3" xfId="6351"/>
    <cellStyle name="Header2 4 2 4" xfId="6352"/>
    <cellStyle name="Header2 4 2 4 2" xfId="6353"/>
    <cellStyle name="Header2 4 2 5" xfId="6354"/>
    <cellStyle name="Header2 4 3" xfId="6355"/>
    <cellStyle name="Header2 4 4" xfId="6356"/>
    <cellStyle name="Header2 4 4 2" xfId="6357"/>
    <cellStyle name="Header2 4 5" xfId="6358"/>
    <cellStyle name="Header2 5" xfId="6359"/>
    <cellStyle name="Header2 5 2" xfId="6360"/>
    <cellStyle name="Header2 5 2 2" xfId="6361"/>
    <cellStyle name="Header2 5 2 3" xfId="6362"/>
    <cellStyle name="Header2 5 2 3 2" xfId="6363"/>
    <cellStyle name="Header2 5 2 4" xfId="6364"/>
    <cellStyle name="Header2 5 3" xfId="6365"/>
    <cellStyle name="Header2 5 4" xfId="6366"/>
    <cellStyle name="Header2 5 4 2" xfId="6367"/>
    <cellStyle name="Header2 5 5" xfId="6368"/>
    <cellStyle name="Heading" xfId="1696"/>
    <cellStyle name="Heading 1 10" xfId="1697"/>
    <cellStyle name="Heading 1 11" xfId="1698"/>
    <cellStyle name="Heading 1 12" xfId="1699"/>
    <cellStyle name="Heading 1 13" xfId="1700"/>
    <cellStyle name="Heading 1 14" xfId="6369"/>
    <cellStyle name="Heading 1 2" xfId="1701"/>
    <cellStyle name="Heading 1 2 2" xfId="1702"/>
    <cellStyle name="Heading 1 2 3" xfId="1703"/>
    <cellStyle name="Heading 1 3" xfId="1704"/>
    <cellStyle name="Heading 1 4" xfId="1705"/>
    <cellStyle name="Heading 1 5" xfId="1706"/>
    <cellStyle name="Heading 1 6" xfId="1707"/>
    <cellStyle name="Heading 1 7" xfId="1708"/>
    <cellStyle name="Heading 1 8" xfId="1709"/>
    <cellStyle name="Heading 1 9" xfId="1710"/>
    <cellStyle name="Heading 2 10" xfId="1711"/>
    <cellStyle name="Heading 2 11" xfId="1712"/>
    <cellStyle name="Heading 2 12" xfId="1713"/>
    <cellStyle name="Heading 2 13" xfId="1714"/>
    <cellStyle name="Heading 2 14" xfId="6370"/>
    <cellStyle name="Heading 2 2" xfId="1715"/>
    <cellStyle name="Heading 2 2 2" xfId="1716"/>
    <cellStyle name="Heading 2 2 3" xfId="1717"/>
    <cellStyle name="Heading 2 3" xfId="1718"/>
    <cellStyle name="Heading 2 4" xfId="1719"/>
    <cellStyle name="Heading 2 5" xfId="1720"/>
    <cellStyle name="Heading 2 6" xfId="1721"/>
    <cellStyle name="Heading 2 7" xfId="1722"/>
    <cellStyle name="Heading 2 8" xfId="1723"/>
    <cellStyle name="Heading 2 9" xfId="1724"/>
    <cellStyle name="Heading 3 10" xfId="1725"/>
    <cellStyle name="Heading 3 10 2" xfId="6371"/>
    <cellStyle name="Heading 3 11" xfId="1726"/>
    <cellStyle name="Heading 3 11 2" xfId="6372"/>
    <cellStyle name="Heading 3 12" xfId="1727"/>
    <cellStyle name="Heading 3 12 2" xfId="6373"/>
    <cellStyle name="Heading 3 13" xfId="1728"/>
    <cellStyle name="Heading 3 13 2" xfId="6374"/>
    <cellStyle name="Heading 3 14" xfId="6375"/>
    <cellStyle name="Heading 3 14 2" xfId="6376"/>
    <cellStyle name="Heading 3 2" xfId="1729"/>
    <cellStyle name="Heading 3 2 2" xfId="1730"/>
    <cellStyle name="Heading 3 2 3" xfId="1731"/>
    <cellStyle name="Heading 3 2 4" xfId="6377"/>
    <cellStyle name="Heading 3 3" xfId="1732"/>
    <cellStyle name="Heading 3 3 2" xfId="6378"/>
    <cellStyle name="Heading 3 4" xfId="1733"/>
    <cellStyle name="Heading 3 4 2" xfId="6379"/>
    <cellStyle name="Heading 3 5" xfId="1734"/>
    <cellStyle name="Heading 3 5 2" xfId="6380"/>
    <cellStyle name="Heading 3 6" xfId="1735"/>
    <cellStyle name="Heading 3 6 2" xfId="6381"/>
    <cellStyle name="Heading 3 7" xfId="1736"/>
    <cellStyle name="Heading 3 7 2" xfId="6382"/>
    <cellStyle name="Heading 3 8" xfId="1737"/>
    <cellStyle name="Heading 3 8 2" xfId="6383"/>
    <cellStyle name="Heading 3 9" xfId="1738"/>
    <cellStyle name="Heading 3 9 2" xfId="6384"/>
    <cellStyle name="Heading 4 10" xfId="1739"/>
    <cellStyle name="Heading 4 11" xfId="1740"/>
    <cellStyle name="Heading 4 12" xfId="1741"/>
    <cellStyle name="Heading 4 13" xfId="1742"/>
    <cellStyle name="Heading 4 14" xfId="6385"/>
    <cellStyle name="Heading 4 2" xfId="1743"/>
    <cellStyle name="Heading 4 2 2" xfId="1744"/>
    <cellStyle name="Heading 4 2 3" xfId="1745"/>
    <cellStyle name="Heading 4 3" xfId="1746"/>
    <cellStyle name="Heading 4 4" xfId="1747"/>
    <cellStyle name="Heading 4 5" xfId="1748"/>
    <cellStyle name="Heading 4 6" xfId="1749"/>
    <cellStyle name="Heading 4 7" xfId="1750"/>
    <cellStyle name="Heading 4 8" xfId="1751"/>
    <cellStyle name="Heading 4 9" xfId="1752"/>
    <cellStyle name="HEADING1" xfId="1753"/>
    <cellStyle name="HEADING2" xfId="1754"/>
    <cellStyle name="headoption" xfId="1755"/>
    <cellStyle name="headoption 2" xfId="6386"/>
    <cellStyle name="headoption 2 2" xfId="6387"/>
    <cellStyle name="headoption 2 2 2" xfId="6388"/>
    <cellStyle name="headoption 2 2 2 2" xfId="6389"/>
    <cellStyle name="headoption 2 2 3" xfId="6390"/>
    <cellStyle name="headoption 2 3" xfId="6391"/>
    <cellStyle name="headoption 2 3 2" xfId="6392"/>
    <cellStyle name="headoption 2 3 2 2" xfId="6393"/>
    <cellStyle name="headoption 2 3 3" xfId="6394"/>
    <cellStyle name="headoption 2 4" xfId="6395"/>
    <cellStyle name="headoption 2 4 2" xfId="6396"/>
    <cellStyle name="headoption 2 5" xfId="6397"/>
    <cellStyle name="headoption 3" xfId="6398"/>
    <cellStyle name="headoption 3 2" xfId="6399"/>
    <cellStyle name="headoption 3 2 2" xfId="6400"/>
    <cellStyle name="headoption 3 3" xfId="6401"/>
    <cellStyle name="headoption 4" xfId="6402"/>
    <cellStyle name="headoption 4 2" xfId="6403"/>
    <cellStyle name="headoption 4 2 2" xfId="6404"/>
    <cellStyle name="headoption 4 2 2 2" xfId="6405"/>
    <cellStyle name="headoption 4 2 3" xfId="6406"/>
    <cellStyle name="headoption 4 3" xfId="6407"/>
    <cellStyle name="headoption 5" xfId="6408"/>
    <cellStyle name="headoption 5 2" xfId="6409"/>
    <cellStyle name="headoption 5 2 2" xfId="6410"/>
    <cellStyle name="headoption 5 3" xfId="6411"/>
    <cellStyle name="headoption 6" xfId="6412"/>
    <cellStyle name="Hoa-Scholl" xfId="1756"/>
    <cellStyle name="Hoa-Scholl 2" xfId="6413"/>
    <cellStyle name="Hoa-Scholl 2 2" xfId="6414"/>
    <cellStyle name="Hoa-Scholl 2 2 2" xfId="6415"/>
    <cellStyle name="Hoa-Scholl 2 2 2 2" xfId="6416"/>
    <cellStyle name="Hoa-Scholl 2 2 3" xfId="6417"/>
    <cellStyle name="Hoa-Scholl 2 3" xfId="6418"/>
    <cellStyle name="Hoa-Scholl 2 3 2" xfId="6419"/>
    <cellStyle name="Hoa-Scholl 2 3 2 2" xfId="6420"/>
    <cellStyle name="Hoa-Scholl 2 3 3" xfId="6421"/>
    <cellStyle name="Hoa-Scholl 2 4" xfId="6422"/>
    <cellStyle name="Hoa-Scholl 2 4 2" xfId="6423"/>
    <cellStyle name="Hoa-Scholl 2 5" xfId="6424"/>
    <cellStyle name="Hoa-Scholl 3" xfId="6425"/>
    <cellStyle name="Hoa-Scholl 3 2" xfId="6426"/>
    <cellStyle name="Hoa-Scholl 3 2 2" xfId="6427"/>
    <cellStyle name="Hoa-Scholl 3 3" xfId="6428"/>
    <cellStyle name="Hoa-Scholl 4" xfId="6429"/>
    <cellStyle name="Hoa-Scholl 4 2" xfId="6430"/>
    <cellStyle name="Hoa-Scholl 4 2 2" xfId="6431"/>
    <cellStyle name="Hoa-Scholl 4 2 2 2" xfId="6432"/>
    <cellStyle name="Hoa-Scholl 4 2 3" xfId="6433"/>
    <cellStyle name="Hoa-Scholl 4 3" xfId="6434"/>
    <cellStyle name="Hoa-Scholl 5" xfId="6435"/>
    <cellStyle name="Hoa-Scholl 5 2" xfId="6436"/>
    <cellStyle name="Hoa-Scholl 5 2 2" xfId="6437"/>
    <cellStyle name="Hoa-Scholl 5 3" xfId="6438"/>
    <cellStyle name="Hoa-Scholl 6" xfId="6439"/>
    <cellStyle name="Hyperlink 2" xfId="1757"/>
    <cellStyle name="Hyperlink 2 2" xfId="6440"/>
    <cellStyle name="Hyperlink 2 2 2" xfId="6441"/>
    <cellStyle name="Hyperlink 2 2 3" xfId="6442"/>
    <cellStyle name="Hyperlink 2 3" xfId="6443"/>
    <cellStyle name="Hyperlink 3" xfId="1758"/>
    <cellStyle name="Hyperlink 3 2" xfId="6444"/>
    <cellStyle name="Hyperlink 3 3" xfId="6445"/>
    <cellStyle name="Hyperlink 4" xfId="6446"/>
    <cellStyle name="Hyperlink 5" xfId="6447"/>
    <cellStyle name="Hyperlink 6" xfId="6448"/>
    <cellStyle name="Hyperlink 7" xfId="6449"/>
    <cellStyle name="IBM(401K)" xfId="1759"/>
    <cellStyle name="Indent" xfId="1760"/>
    <cellStyle name="Input [yellow]" xfId="1761"/>
    <cellStyle name="Input [yellow] 2" xfId="6450"/>
    <cellStyle name="Input [yellow] 2 2" xfId="6451"/>
    <cellStyle name="Input [yellow] 2 2 2" xfId="6452"/>
    <cellStyle name="Input [yellow] 2 2 2 2" xfId="6453"/>
    <cellStyle name="Input [yellow] 2 2 3" xfId="6454"/>
    <cellStyle name="Input [yellow] 2 3" xfId="6455"/>
    <cellStyle name="Input [yellow] 2 3 2" xfId="6456"/>
    <cellStyle name="Input [yellow] 2 3 2 2" xfId="6457"/>
    <cellStyle name="Input [yellow] 2 3 3" xfId="6458"/>
    <cellStyle name="Input [yellow] 2 4" xfId="6459"/>
    <cellStyle name="Input [yellow] 2 4 2" xfId="6460"/>
    <cellStyle name="Input [yellow] 2 5" xfId="6461"/>
    <cellStyle name="Input [yellow] 3" xfId="6462"/>
    <cellStyle name="Input [yellow] 3 2" xfId="6463"/>
    <cellStyle name="Input [yellow] 3 2 2" xfId="6464"/>
    <cellStyle name="Input [yellow] 3 3" xfId="6465"/>
    <cellStyle name="Input [yellow] 4" xfId="6466"/>
    <cellStyle name="Input [yellow] 4 2" xfId="6467"/>
    <cellStyle name="Input [yellow] 4 2 2" xfId="6468"/>
    <cellStyle name="Input [yellow] 4 2 2 2" xfId="6469"/>
    <cellStyle name="Input [yellow] 4 2 3" xfId="6470"/>
    <cellStyle name="Input [yellow] 4 3" xfId="6471"/>
    <cellStyle name="Input [yellow] 4 3 2" xfId="6472"/>
    <cellStyle name="Input [yellow] 4 4" xfId="6473"/>
    <cellStyle name="Input [yellow] 5" xfId="6474"/>
    <cellStyle name="Input [yellow] 5 2" xfId="6475"/>
    <cellStyle name="Input [yellow] 6" xfId="6476"/>
    <cellStyle name="Input 10" xfId="1762"/>
    <cellStyle name="Input 10 10" xfId="6477"/>
    <cellStyle name="Input 10 11" xfId="6478"/>
    <cellStyle name="Input 10 12" xfId="6479"/>
    <cellStyle name="Input 10 2" xfId="6480"/>
    <cellStyle name="Input 10 2 2" xfId="6481"/>
    <cellStyle name="Input 10 2 2 2" xfId="6482"/>
    <cellStyle name="Input 10 2 2 2 2" xfId="6483"/>
    <cellStyle name="Input 10 2 2 2 3" xfId="6484"/>
    <cellStyle name="Input 10 2 2 2 4" xfId="6485"/>
    <cellStyle name="Input 10 2 2 2 5" xfId="6486"/>
    <cellStyle name="Input 10 2 2 3" xfId="6487"/>
    <cellStyle name="Input 10 2 2 3 2" xfId="6488"/>
    <cellStyle name="Input 10 2 2 3 3" xfId="6489"/>
    <cellStyle name="Input 10 2 2 3 4" xfId="6490"/>
    <cellStyle name="Input 10 2 2 3 5" xfId="6491"/>
    <cellStyle name="Input 10 2 2 4" xfId="6492"/>
    <cellStyle name="Input 10 2 2 5" xfId="6493"/>
    <cellStyle name="Input 10 2 2 6" xfId="6494"/>
    <cellStyle name="Input 10 2 2 7" xfId="6495"/>
    <cellStyle name="Input 10 2 3" xfId="6496"/>
    <cellStyle name="Input 10 2 3 2" xfId="6497"/>
    <cellStyle name="Input 10 2 3 2 2" xfId="6498"/>
    <cellStyle name="Input 10 2 3 2 3" xfId="6499"/>
    <cellStyle name="Input 10 2 3 2 4" xfId="6500"/>
    <cellStyle name="Input 10 2 3 2 5" xfId="6501"/>
    <cellStyle name="Input 10 2 3 3" xfId="6502"/>
    <cellStyle name="Input 10 2 3 4" xfId="6503"/>
    <cellStyle name="Input 10 2 3 5" xfId="6504"/>
    <cellStyle name="Input 10 2 3 6" xfId="6505"/>
    <cellStyle name="Input 10 2 4" xfId="6506"/>
    <cellStyle name="Input 10 2 4 2" xfId="6507"/>
    <cellStyle name="Input 10 2 4 3" xfId="6508"/>
    <cellStyle name="Input 10 2 4 4" xfId="6509"/>
    <cellStyle name="Input 10 2 4 5" xfId="6510"/>
    <cellStyle name="Input 10 2 5" xfId="6511"/>
    <cellStyle name="Input 10 2 5 2" xfId="6512"/>
    <cellStyle name="Input 10 2 5 3" xfId="6513"/>
    <cellStyle name="Input 10 2 5 4" xfId="6514"/>
    <cellStyle name="Input 10 2 5 5" xfId="6515"/>
    <cellStyle name="Input 10 2 6" xfId="6516"/>
    <cellStyle name="Input 10 2 6 2" xfId="6517"/>
    <cellStyle name="Input 10 2 7" xfId="6518"/>
    <cellStyle name="Input 10 2 8" xfId="6519"/>
    <cellStyle name="Input 10 2 9" xfId="6520"/>
    <cellStyle name="Input 10 3" xfId="6521"/>
    <cellStyle name="Input 10 3 2" xfId="6522"/>
    <cellStyle name="Input 10 3 2 2" xfId="6523"/>
    <cellStyle name="Input 10 3 2 2 2" xfId="6524"/>
    <cellStyle name="Input 10 3 2 2 3" xfId="6525"/>
    <cellStyle name="Input 10 3 2 2 4" xfId="6526"/>
    <cellStyle name="Input 10 3 2 2 5" xfId="6527"/>
    <cellStyle name="Input 10 3 2 3" xfId="6528"/>
    <cellStyle name="Input 10 3 2 3 2" xfId="6529"/>
    <cellStyle name="Input 10 3 2 3 3" xfId="6530"/>
    <cellStyle name="Input 10 3 2 3 4" xfId="6531"/>
    <cellStyle name="Input 10 3 2 3 5" xfId="6532"/>
    <cellStyle name="Input 10 3 2 4" xfId="6533"/>
    <cellStyle name="Input 10 3 2 5" xfId="6534"/>
    <cellStyle name="Input 10 3 2 6" xfId="6535"/>
    <cellStyle name="Input 10 3 2 7" xfId="6536"/>
    <cellStyle name="Input 10 3 3" xfId="6537"/>
    <cellStyle name="Input 10 3 3 2" xfId="6538"/>
    <cellStyle name="Input 10 3 3 2 2" xfId="6539"/>
    <cellStyle name="Input 10 3 3 2 3" xfId="6540"/>
    <cellStyle name="Input 10 3 3 2 4" xfId="6541"/>
    <cellStyle name="Input 10 3 3 2 5" xfId="6542"/>
    <cellStyle name="Input 10 3 3 3" xfId="6543"/>
    <cellStyle name="Input 10 3 3 4" xfId="6544"/>
    <cellStyle name="Input 10 3 3 5" xfId="6545"/>
    <cellStyle name="Input 10 3 3 6" xfId="6546"/>
    <cellStyle name="Input 10 3 4" xfId="6547"/>
    <cellStyle name="Input 10 3 4 2" xfId="6548"/>
    <cellStyle name="Input 10 3 4 3" xfId="6549"/>
    <cellStyle name="Input 10 3 4 4" xfId="6550"/>
    <cellStyle name="Input 10 3 4 5" xfId="6551"/>
    <cellStyle name="Input 10 3 5" xfId="6552"/>
    <cellStyle name="Input 10 3 5 2" xfId="6553"/>
    <cellStyle name="Input 10 3 5 3" xfId="6554"/>
    <cellStyle name="Input 10 3 5 4" xfId="6555"/>
    <cellStyle name="Input 10 3 5 5" xfId="6556"/>
    <cellStyle name="Input 10 3 6" xfId="6557"/>
    <cellStyle name="Input 10 3 7" xfId="6558"/>
    <cellStyle name="Input 10 3 8" xfId="6559"/>
    <cellStyle name="Input 10 3 9" xfId="6560"/>
    <cellStyle name="Input 10 4" xfId="6561"/>
    <cellStyle name="Input 10 4 2" xfId="6562"/>
    <cellStyle name="Input 10 4 2 2" xfId="6563"/>
    <cellStyle name="Input 10 4 2 3" xfId="6564"/>
    <cellStyle name="Input 10 4 2 4" xfId="6565"/>
    <cellStyle name="Input 10 4 2 5" xfId="6566"/>
    <cellStyle name="Input 10 4 3" xfId="6567"/>
    <cellStyle name="Input 10 4 3 2" xfId="6568"/>
    <cellStyle name="Input 10 4 3 3" xfId="6569"/>
    <cellStyle name="Input 10 4 3 4" xfId="6570"/>
    <cellStyle name="Input 10 4 3 5" xfId="6571"/>
    <cellStyle name="Input 10 4 4" xfId="6572"/>
    <cellStyle name="Input 10 4 5" xfId="6573"/>
    <cellStyle name="Input 10 4 6" xfId="6574"/>
    <cellStyle name="Input 10 4 7" xfId="6575"/>
    <cellStyle name="Input 10 5" xfId="6576"/>
    <cellStyle name="Input 10 5 2" xfId="6577"/>
    <cellStyle name="Input 10 5 2 2" xfId="6578"/>
    <cellStyle name="Input 10 5 2 3" xfId="6579"/>
    <cellStyle name="Input 10 5 2 4" xfId="6580"/>
    <cellStyle name="Input 10 5 2 5" xfId="6581"/>
    <cellStyle name="Input 10 5 3" xfId="6582"/>
    <cellStyle name="Input 10 5 4" xfId="6583"/>
    <cellStyle name="Input 10 5 5" xfId="6584"/>
    <cellStyle name="Input 10 5 6" xfId="6585"/>
    <cellStyle name="Input 10 6" xfId="6586"/>
    <cellStyle name="Input 10 6 2" xfId="6587"/>
    <cellStyle name="Input 10 6 3" xfId="6588"/>
    <cellStyle name="Input 10 6 4" xfId="6589"/>
    <cellStyle name="Input 10 6 5" xfId="6590"/>
    <cellStyle name="Input 10 7" xfId="6591"/>
    <cellStyle name="Input 10 7 2" xfId="6592"/>
    <cellStyle name="Input 10 7 3" xfId="6593"/>
    <cellStyle name="Input 10 7 4" xfId="6594"/>
    <cellStyle name="Input 10 7 5" xfId="6595"/>
    <cellStyle name="Input 10 8" xfId="6596"/>
    <cellStyle name="Input 10 9" xfId="6597"/>
    <cellStyle name="Input 11" xfId="1763"/>
    <cellStyle name="Input 11 10" xfId="6598"/>
    <cellStyle name="Input 11 11" xfId="6599"/>
    <cellStyle name="Input 11 12" xfId="6600"/>
    <cellStyle name="Input 11 2" xfId="6601"/>
    <cellStyle name="Input 11 2 2" xfId="6602"/>
    <cellStyle name="Input 11 2 2 2" xfId="6603"/>
    <cellStyle name="Input 11 2 2 2 2" xfId="6604"/>
    <cellStyle name="Input 11 2 2 2 3" xfId="6605"/>
    <cellStyle name="Input 11 2 2 2 4" xfId="6606"/>
    <cellStyle name="Input 11 2 2 2 5" xfId="6607"/>
    <cellStyle name="Input 11 2 2 3" xfId="6608"/>
    <cellStyle name="Input 11 2 2 3 2" xfId="6609"/>
    <cellStyle name="Input 11 2 2 3 3" xfId="6610"/>
    <cellStyle name="Input 11 2 2 3 4" xfId="6611"/>
    <cellStyle name="Input 11 2 2 3 5" xfId="6612"/>
    <cellStyle name="Input 11 2 2 4" xfId="6613"/>
    <cellStyle name="Input 11 2 2 5" xfId="6614"/>
    <cellStyle name="Input 11 2 2 6" xfId="6615"/>
    <cellStyle name="Input 11 2 2 7" xfId="6616"/>
    <cellStyle name="Input 11 2 3" xfId="6617"/>
    <cellStyle name="Input 11 2 3 2" xfId="6618"/>
    <cellStyle name="Input 11 2 3 2 2" xfId="6619"/>
    <cellStyle name="Input 11 2 3 2 3" xfId="6620"/>
    <cellStyle name="Input 11 2 3 2 4" xfId="6621"/>
    <cellStyle name="Input 11 2 3 2 5" xfId="6622"/>
    <cellStyle name="Input 11 2 3 3" xfId="6623"/>
    <cellStyle name="Input 11 2 3 4" xfId="6624"/>
    <cellStyle name="Input 11 2 3 5" xfId="6625"/>
    <cellStyle name="Input 11 2 3 6" xfId="6626"/>
    <cellStyle name="Input 11 2 4" xfId="6627"/>
    <cellStyle name="Input 11 2 4 2" xfId="6628"/>
    <cellStyle name="Input 11 2 4 3" xfId="6629"/>
    <cellStyle name="Input 11 2 4 4" xfId="6630"/>
    <cellStyle name="Input 11 2 4 5" xfId="6631"/>
    <cellStyle name="Input 11 2 5" xfId="6632"/>
    <cellStyle name="Input 11 2 5 2" xfId="6633"/>
    <cellStyle name="Input 11 2 5 3" xfId="6634"/>
    <cellStyle name="Input 11 2 5 4" xfId="6635"/>
    <cellStyle name="Input 11 2 5 5" xfId="6636"/>
    <cellStyle name="Input 11 2 6" xfId="6637"/>
    <cellStyle name="Input 11 2 6 2" xfId="6638"/>
    <cellStyle name="Input 11 2 7" xfId="6639"/>
    <cellStyle name="Input 11 2 8" xfId="6640"/>
    <cellStyle name="Input 11 2 9" xfId="6641"/>
    <cellStyle name="Input 11 3" xfId="6642"/>
    <cellStyle name="Input 11 3 2" xfId="6643"/>
    <cellStyle name="Input 11 3 2 2" xfId="6644"/>
    <cellStyle name="Input 11 3 2 2 2" xfId="6645"/>
    <cellStyle name="Input 11 3 2 2 3" xfId="6646"/>
    <cellStyle name="Input 11 3 2 2 4" xfId="6647"/>
    <cellStyle name="Input 11 3 2 2 5" xfId="6648"/>
    <cellStyle name="Input 11 3 2 3" xfId="6649"/>
    <cellStyle name="Input 11 3 2 3 2" xfId="6650"/>
    <cellStyle name="Input 11 3 2 3 3" xfId="6651"/>
    <cellStyle name="Input 11 3 2 3 4" xfId="6652"/>
    <cellStyle name="Input 11 3 2 3 5" xfId="6653"/>
    <cellStyle name="Input 11 3 2 4" xfId="6654"/>
    <cellStyle name="Input 11 3 2 5" xfId="6655"/>
    <cellStyle name="Input 11 3 2 6" xfId="6656"/>
    <cellStyle name="Input 11 3 2 7" xfId="6657"/>
    <cellStyle name="Input 11 3 3" xfId="6658"/>
    <cellStyle name="Input 11 3 3 2" xfId="6659"/>
    <cellStyle name="Input 11 3 3 2 2" xfId="6660"/>
    <cellStyle name="Input 11 3 3 2 3" xfId="6661"/>
    <cellStyle name="Input 11 3 3 2 4" xfId="6662"/>
    <cellStyle name="Input 11 3 3 2 5" xfId="6663"/>
    <cellStyle name="Input 11 3 3 3" xfId="6664"/>
    <cellStyle name="Input 11 3 3 4" xfId="6665"/>
    <cellStyle name="Input 11 3 3 5" xfId="6666"/>
    <cellStyle name="Input 11 3 3 6" xfId="6667"/>
    <cellStyle name="Input 11 3 4" xfId="6668"/>
    <cellStyle name="Input 11 3 4 2" xfId="6669"/>
    <cellStyle name="Input 11 3 4 3" xfId="6670"/>
    <cellStyle name="Input 11 3 4 4" xfId="6671"/>
    <cellStyle name="Input 11 3 4 5" xfId="6672"/>
    <cellStyle name="Input 11 3 5" xfId="6673"/>
    <cellStyle name="Input 11 3 5 2" xfId="6674"/>
    <cellStyle name="Input 11 3 5 3" xfId="6675"/>
    <cellStyle name="Input 11 3 5 4" xfId="6676"/>
    <cellStyle name="Input 11 3 5 5" xfId="6677"/>
    <cellStyle name="Input 11 3 6" xfId="6678"/>
    <cellStyle name="Input 11 3 7" xfId="6679"/>
    <cellStyle name="Input 11 3 8" xfId="6680"/>
    <cellStyle name="Input 11 3 9" xfId="6681"/>
    <cellStyle name="Input 11 4" xfId="6682"/>
    <cellStyle name="Input 11 4 2" xfId="6683"/>
    <cellStyle name="Input 11 4 2 2" xfId="6684"/>
    <cellStyle name="Input 11 4 2 3" xfId="6685"/>
    <cellStyle name="Input 11 4 2 4" xfId="6686"/>
    <cellStyle name="Input 11 4 2 5" xfId="6687"/>
    <cellStyle name="Input 11 4 3" xfId="6688"/>
    <cellStyle name="Input 11 4 3 2" xfId="6689"/>
    <cellStyle name="Input 11 4 3 3" xfId="6690"/>
    <cellStyle name="Input 11 4 3 4" xfId="6691"/>
    <cellStyle name="Input 11 4 3 5" xfId="6692"/>
    <cellStyle name="Input 11 4 4" xfId="6693"/>
    <cellStyle name="Input 11 4 5" xfId="6694"/>
    <cellStyle name="Input 11 4 6" xfId="6695"/>
    <cellStyle name="Input 11 4 7" xfId="6696"/>
    <cellStyle name="Input 11 5" xfId="6697"/>
    <cellStyle name="Input 11 5 2" xfId="6698"/>
    <cellStyle name="Input 11 5 2 2" xfId="6699"/>
    <cellStyle name="Input 11 5 2 3" xfId="6700"/>
    <cellStyle name="Input 11 5 2 4" xfId="6701"/>
    <cellStyle name="Input 11 5 2 5" xfId="6702"/>
    <cellStyle name="Input 11 5 3" xfId="6703"/>
    <cellStyle name="Input 11 5 4" xfId="6704"/>
    <cellStyle name="Input 11 5 5" xfId="6705"/>
    <cellStyle name="Input 11 5 6" xfId="6706"/>
    <cellStyle name="Input 11 6" xfId="6707"/>
    <cellStyle name="Input 11 6 2" xfId="6708"/>
    <cellStyle name="Input 11 6 3" xfId="6709"/>
    <cellStyle name="Input 11 6 4" xfId="6710"/>
    <cellStyle name="Input 11 6 5" xfId="6711"/>
    <cellStyle name="Input 11 7" xfId="6712"/>
    <cellStyle name="Input 11 7 2" xfId="6713"/>
    <cellStyle name="Input 11 7 3" xfId="6714"/>
    <cellStyle name="Input 11 7 4" xfId="6715"/>
    <cellStyle name="Input 11 7 5" xfId="6716"/>
    <cellStyle name="Input 11 8" xfId="6717"/>
    <cellStyle name="Input 11 9" xfId="6718"/>
    <cellStyle name="Input 12" xfId="1764"/>
    <cellStyle name="Input 12 10" xfId="6719"/>
    <cellStyle name="Input 12 11" xfId="6720"/>
    <cellStyle name="Input 12 12" xfId="6721"/>
    <cellStyle name="Input 12 2" xfId="6722"/>
    <cellStyle name="Input 12 2 2" xfId="6723"/>
    <cellStyle name="Input 12 2 2 2" xfId="6724"/>
    <cellStyle name="Input 12 2 2 2 2" xfId="6725"/>
    <cellStyle name="Input 12 2 2 2 3" xfId="6726"/>
    <cellStyle name="Input 12 2 2 2 4" xfId="6727"/>
    <cellStyle name="Input 12 2 2 2 5" xfId="6728"/>
    <cellStyle name="Input 12 2 2 3" xfId="6729"/>
    <cellStyle name="Input 12 2 2 3 2" xfId="6730"/>
    <cellStyle name="Input 12 2 2 3 3" xfId="6731"/>
    <cellStyle name="Input 12 2 2 3 4" xfId="6732"/>
    <cellStyle name="Input 12 2 2 3 5" xfId="6733"/>
    <cellStyle name="Input 12 2 2 4" xfId="6734"/>
    <cellStyle name="Input 12 2 2 5" xfId="6735"/>
    <cellStyle name="Input 12 2 2 6" xfId="6736"/>
    <cellStyle name="Input 12 2 2 7" xfId="6737"/>
    <cellStyle name="Input 12 2 3" xfId="6738"/>
    <cellStyle name="Input 12 2 3 2" xfId="6739"/>
    <cellStyle name="Input 12 2 3 2 2" xfId="6740"/>
    <cellStyle name="Input 12 2 3 2 3" xfId="6741"/>
    <cellStyle name="Input 12 2 3 2 4" xfId="6742"/>
    <cellStyle name="Input 12 2 3 2 5" xfId="6743"/>
    <cellStyle name="Input 12 2 3 3" xfId="6744"/>
    <cellStyle name="Input 12 2 3 4" xfId="6745"/>
    <cellStyle name="Input 12 2 3 5" xfId="6746"/>
    <cellStyle name="Input 12 2 3 6" xfId="6747"/>
    <cellStyle name="Input 12 2 4" xfId="6748"/>
    <cellStyle name="Input 12 2 4 2" xfId="6749"/>
    <cellStyle name="Input 12 2 4 3" xfId="6750"/>
    <cellStyle name="Input 12 2 4 4" xfId="6751"/>
    <cellStyle name="Input 12 2 4 5" xfId="6752"/>
    <cellStyle name="Input 12 2 5" xfId="6753"/>
    <cellStyle name="Input 12 2 5 2" xfId="6754"/>
    <cellStyle name="Input 12 2 5 3" xfId="6755"/>
    <cellStyle name="Input 12 2 5 4" xfId="6756"/>
    <cellStyle name="Input 12 2 5 5" xfId="6757"/>
    <cellStyle name="Input 12 2 6" xfId="6758"/>
    <cellStyle name="Input 12 2 6 2" xfId="6759"/>
    <cellStyle name="Input 12 2 7" xfId="6760"/>
    <cellStyle name="Input 12 2 8" xfId="6761"/>
    <cellStyle name="Input 12 2 9" xfId="6762"/>
    <cellStyle name="Input 12 3" xfId="6763"/>
    <cellStyle name="Input 12 3 2" xfId="6764"/>
    <cellStyle name="Input 12 3 2 2" xfId="6765"/>
    <cellStyle name="Input 12 3 2 2 2" xfId="6766"/>
    <cellStyle name="Input 12 3 2 2 3" xfId="6767"/>
    <cellStyle name="Input 12 3 2 2 4" xfId="6768"/>
    <cellStyle name="Input 12 3 2 2 5" xfId="6769"/>
    <cellStyle name="Input 12 3 2 3" xfId="6770"/>
    <cellStyle name="Input 12 3 2 3 2" xfId="6771"/>
    <cellStyle name="Input 12 3 2 3 3" xfId="6772"/>
    <cellStyle name="Input 12 3 2 3 4" xfId="6773"/>
    <cellStyle name="Input 12 3 2 3 5" xfId="6774"/>
    <cellStyle name="Input 12 3 2 4" xfId="6775"/>
    <cellStyle name="Input 12 3 2 5" xfId="6776"/>
    <cellStyle name="Input 12 3 2 6" xfId="6777"/>
    <cellStyle name="Input 12 3 2 7" xfId="6778"/>
    <cellStyle name="Input 12 3 3" xfId="6779"/>
    <cellStyle name="Input 12 3 3 2" xfId="6780"/>
    <cellStyle name="Input 12 3 3 2 2" xfId="6781"/>
    <cellStyle name="Input 12 3 3 2 3" xfId="6782"/>
    <cellStyle name="Input 12 3 3 2 4" xfId="6783"/>
    <cellStyle name="Input 12 3 3 2 5" xfId="6784"/>
    <cellStyle name="Input 12 3 3 3" xfId="6785"/>
    <cellStyle name="Input 12 3 3 4" xfId="6786"/>
    <cellStyle name="Input 12 3 3 5" xfId="6787"/>
    <cellStyle name="Input 12 3 3 6" xfId="6788"/>
    <cellStyle name="Input 12 3 4" xfId="6789"/>
    <cellStyle name="Input 12 3 4 2" xfId="6790"/>
    <cellStyle name="Input 12 3 4 3" xfId="6791"/>
    <cellStyle name="Input 12 3 4 4" xfId="6792"/>
    <cellStyle name="Input 12 3 4 5" xfId="6793"/>
    <cellStyle name="Input 12 3 5" xfId="6794"/>
    <cellStyle name="Input 12 3 5 2" xfId="6795"/>
    <cellStyle name="Input 12 3 5 3" xfId="6796"/>
    <cellStyle name="Input 12 3 5 4" xfId="6797"/>
    <cellStyle name="Input 12 3 5 5" xfId="6798"/>
    <cellStyle name="Input 12 3 6" xfId="6799"/>
    <cellStyle name="Input 12 3 7" xfId="6800"/>
    <cellStyle name="Input 12 3 8" xfId="6801"/>
    <cellStyle name="Input 12 3 9" xfId="6802"/>
    <cellStyle name="Input 12 4" xfId="6803"/>
    <cellStyle name="Input 12 4 2" xfId="6804"/>
    <cellStyle name="Input 12 4 2 2" xfId="6805"/>
    <cellStyle name="Input 12 4 2 3" xfId="6806"/>
    <cellStyle name="Input 12 4 2 4" xfId="6807"/>
    <cellStyle name="Input 12 4 2 5" xfId="6808"/>
    <cellStyle name="Input 12 4 3" xfId="6809"/>
    <cellStyle name="Input 12 4 3 2" xfId="6810"/>
    <cellStyle name="Input 12 4 3 3" xfId="6811"/>
    <cellStyle name="Input 12 4 3 4" xfId="6812"/>
    <cellStyle name="Input 12 4 3 5" xfId="6813"/>
    <cellStyle name="Input 12 4 4" xfId="6814"/>
    <cellStyle name="Input 12 4 5" xfId="6815"/>
    <cellStyle name="Input 12 4 6" xfId="6816"/>
    <cellStyle name="Input 12 4 7" xfId="6817"/>
    <cellStyle name="Input 12 5" xfId="6818"/>
    <cellStyle name="Input 12 5 2" xfId="6819"/>
    <cellStyle name="Input 12 5 2 2" xfId="6820"/>
    <cellStyle name="Input 12 5 2 3" xfId="6821"/>
    <cellStyle name="Input 12 5 2 4" xfId="6822"/>
    <cellStyle name="Input 12 5 2 5" xfId="6823"/>
    <cellStyle name="Input 12 5 3" xfId="6824"/>
    <cellStyle name="Input 12 5 4" xfId="6825"/>
    <cellStyle name="Input 12 5 5" xfId="6826"/>
    <cellStyle name="Input 12 5 6" xfId="6827"/>
    <cellStyle name="Input 12 6" xfId="6828"/>
    <cellStyle name="Input 12 6 2" xfId="6829"/>
    <cellStyle name="Input 12 6 3" xfId="6830"/>
    <cellStyle name="Input 12 6 4" xfId="6831"/>
    <cellStyle name="Input 12 6 5" xfId="6832"/>
    <cellStyle name="Input 12 7" xfId="6833"/>
    <cellStyle name="Input 12 7 2" xfId="6834"/>
    <cellStyle name="Input 12 7 3" xfId="6835"/>
    <cellStyle name="Input 12 7 4" xfId="6836"/>
    <cellStyle name="Input 12 7 5" xfId="6837"/>
    <cellStyle name="Input 12 8" xfId="6838"/>
    <cellStyle name="Input 12 9" xfId="6839"/>
    <cellStyle name="Input 13" xfId="1765"/>
    <cellStyle name="Input 13 10" xfId="6840"/>
    <cellStyle name="Input 13 11" xfId="6841"/>
    <cellStyle name="Input 13 12" xfId="6842"/>
    <cellStyle name="Input 13 2" xfId="6843"/>
    <cellStyle name="Input 13 2 2" xfId="6844"/>
    <cellStyle name="Input 13 2 2 2" xfId="6845"/>
    <cellStyle name="Input 13 2 2 2 2" xfId="6846"/>
    <cellStyle name="Input 13 2 2 2 3" xfId="6847"/>
    <cellStyle name="Input 13 2 2 2 4" xfId="6848"/>
    <cellStyle name="Input 13 2 2 2 5" xfId="6849"/>
    <cellStyle name="Input 13 2 2 3" xfId="6850"/>
    <cellStyle name="Input 13 2 2 3 2" xfId="6851"/>
    <cellStyle name="Input 13 2 2 3 3" xfId="6852"/>
    <cellStyle name="Input 13 2 2 3 4" xfId="6853"/>
    <cellStyle name="Input 13 2 2 3 5" xfId="6854"/>
    <cellStyle name="Input 13 2 2 4" xfId="6855"/>
    <cellStyle name="Input 13 2 2 5" xfId="6856"/>
    <cellStyle name="Input 13 2 2 6" xfId="6857"/>
    <cellStyle name="Input 13 2 2 7" xfId="6858"/>
    <cellStyle name="Input 13 2 3" xfId="6859"/>
    <cellStyle name="Input 13 2 3 2" xfId="6860"/>
    <cellStyle name="Input 13 2 3 2 2" xfId="6861"/>
    <cellStyle name="Input 13 2 3 2 3" xfId="6862"/>
    <cellStyle name="Input 13 2 3 2 4" xfId="6863"/>
    <cellStyle name="Input 13 2 3 2 5" xfId="6864"/>
    <cellStyle name="Input 13 2 3 3" xfId="6865"/>
    <cellStyle name="Input 13 2 3 4" xfId="6866"/>
    <cellStyle name="Input 13 2 3 5" xfId="6867"/>
    <cellStyle name="Input 13 2 3 6" xfId="6868"/>
    <cellStyle name="Input 13 2 4" xfId="6869"/>
    <cellStyle name="Input 13 2 4 2" xfId="6870"/>
    <cellStyle name="Input 13 2 4 3" xfId="6871"/>
    <cellStyle name="Input 13 2 4 4" xfId="6872"/>
    <cellStyle name="Input 13 2 4 5" xfId="6873"/>
    <cellStyle name="Input 13 2 5" xfId="6874"/>
    <cellStyle name="Input 13 2 5 2" xfId="6875"/>
    <cellStyle name="Input 13 2 5 3" xfId="6876"/>
    <cellStyle name="Input 13 2 5 4" xfId="6877"/>
    <cellStyle name="Input 13 2 5 5" xfId="6878"/>
    <cellStyle name="Input 13 2 6" xfId="6879"/>
    <cellStyle name="Input 13 2 6 2" xfId="6880"/>
    <cellStyle name="Input 13 2 7" xfId="6881"/>
    <cellStyle name="Input 13 2 8" xfId="6882"/>
    <cellStyle name="Input 13 2 9" xfId="6883"/>
    <cellStyle name="Input 13 3" xfId="6884"/>
    <cellStyle name="Input 13 3 2" xfId="6885"/>
    <cellStyle name="Input 13 3 2 2" xfId="6886"/>
    <cellStyle name="Input 13 3 2 2 2" xfId="6887"/>
    <cellStyle name="Input 13 3 2 2 3" xfId="6888"/>
    <cellStyle name="Input 13 3 2 2 4" xfId="6889"/>
    <cellStyle name="Input 13 3 2 2 5" xfId="6890"/>
    <cellStyle name="Input 13 3 2 3" xfId="6891"/>
    <cellStyle name="Input 13 3 2 3 2" xfId="6892"/>
    <cellStyle name="Input 13 3 2 3 3" xfId="6893"/>
    <cellStyle name="Input 13 3 2 3 4" xfId="6894"/>
    <cellStyle name="Input 13 3 2 3 5" xfId="6895"/>
    <cellStyle name="Input 13 3 2 4" xfId="6896"/>
    <cellStyle name="Input 13 3 2 5" xfId="6897"/>
    <cellStyle name="Input 13 3 2 6" xfId="6898"/>
    <cellStyle name="Input 13 3 2 7" xfId="6899"/>
    <cellStyle name="Input 13 3 3" xfId="6900"/>
    <cellStyle name="Input 13 3 3 2" xfId="6901"/>
    <cellStyle name="Input 13 3 3 2 2" xfId="6902"/>
    <cellStyle name="Input 13 3 3 2 3" xfId="6903"/>
    <cellStyle name="Input 13 3 3 2 4" xfId="6904"/>
    <cellStyle name="Input 13 3 3 2 5" xfId="6905"/>
    <cellStyle name="Input 13 3 3 3" xfId="6906"/>
    <cellStyle name="Input 13 3 3 4" xfId="6907"/>
    <cellStyle name="Input 13 3 3 5" xfId="6908"/>
    <cellStyle name="Input 13 3 3 6" xfId="6909"/>
    <cellStyle name="Input 13 3 4" xfId="6910"/>
    <cellStyle name="Input 13 3 4 2" xfId="6911"/>
    <cellStyle name="Input 13 3 4 3" xfId="6912"/>
    <cellStyle name="Input 13 3 4 4" xfId="6913"/>
    <cellStyle name="Input 13 3 4 5" xfId="6914"/>
    <cellStyle name="Input 13 3 5" xfId="6915"/>
    <cellStyle name="Input 13 3 5 2" xfId="6916"/>
    <cellStyle name="Input 13 3 5 3" xfId="6917"/>
    <cellStyle name="Input 13 3 5 4" xfId="6918"/>
    <cellStyle name="Input 13 3 5 5" xfId="6919"/>
    <cellStyle name="Input 13 3 6" xfId="6920"/>
    <cellStyle name="Input 13 3 7" xfId="6921"/>
    <cellStyle name="Input 13 3 8" xfId="6922"/>
    <cellStyle name="Input 13 3 9" xfId="6923"/>
    <cellStyle name="Input 13 4" xfId="6924"/>
    <cellStyle name="Input 13 4 2" xfId="6925"/>
    <cellStyle name="Input 13 4 2 2" xfId="6926"/>
    <cellStyle name="Input 13 4 2 3" xfId="6927"/>
    <cellStyle name="Input 13 4 2 4" xfId="6928"/>
    <cellStyle name="Input 13 4 2 5" xfId="6929"/>
    <cellStyle name="Input 13 4 3" xfId="6930"/>
    <cellStyle name="Input 13 4 3 2" xfId="6931"/>
    <cellStyle name="Input 13 4 3 3" xfId="6932"/>
    <cellStyle name="Input 13 4 3 4" xfId="6933"/>
    <cellStyle name="Input 13 4 3 5" xfId="6934"/>
    <cellStyle name="Input 13 4 4" xfId="6935"/>
    <cellStyle name="Input 13 4 5" xfId="6936"/>
    <cellStyle name="Input 13 4 6" xfId="6937"/>
    <cellStyle name="Input 13 4 7" xfId="6938"/>
    <cellStyle name="Input 13 5" xfId="6939"/>
    <cellStyle name="Input 13 5 2" xfId="6940"/>
    <cellStyle name="Input 13 5 2 2" xfId="6941"/>
    <cellStyle name="Input 13 5 2 3" xfId="6942"/>
    <cellStyle name="Input 13 5 2 4" xfId="6943"/>
    <cellStyle name="Input 13 5 2 5" xfId="6944"/>
    <cellStyle name="Input 13 5 3" xfId="6945"/>
    <cellStyle name="Input 13 5 4" xfId="6946"/>
    <cellStyle name="Input 13 5 5" xfId="6947"/>
    <cellStyle name="Input 13 5 6" xfId="6948"/>
    <cellStyle name="Input 13 6" xfId="6949"/>
    <cellStyle name="Input 13 6 2" xfId="6950"/>
    <cellStyle name="Input 13 6 3" xfId="6951"/>
    <cellStyle name="Input 13 6 4" xfId="6952"/>
    <cellStyle name="Input 13 6 5" xfId="6953"/>
    <cellStyle name="Input 13 7" xfId="6954"/>
    <cellStyle name="Input 13 7 2" xfId="6955"/>
    <cellStyle name="Input 13 7 3" xfId="6956"/>
    <cellStyle name="Input 13 7 4" xfId="6957"/>
    <cellStyle name="Input 13 7 5" xfId="6958"/>
    <cellStyle name="Input 13 8" xfId="6959"/>
    <cellStyle name="Input 13 9" xfId="6960"/>
    <cellStyle name="Input 14" xfId="6961"/>
    <cellStyle name="Input 14 2" xfId="6962"/>
    <cellStyle name="Input 14 2 2" xfId="6963"/>
    <cellStyle name="Input 14 2 2 2" xfId="6964"/>
    <cellStyle name="Input 14 2 2 3" xfId="6965"/>
    <cellStyle name="Input 14 2 2 4" xfId="6966"/>
    <cellStyle name="Input 14 2 2 5" xfId="6967"/>
    <cellStyle name="Input 14 2 3" xfId="6968"/>
    <cellStyle name="Input 14 2 3 2" xfId="6969"/>
    <cellStyle name="Input 14 2 3 3" xfId="6970"/>
    <cellStyle name="Input 14 2 3 4" xfId="6971"/>
    <cellStyle name="Input 14 2 3 5" xfId="6972"/>
    <cellStyle name="Input 14 2 4" xfId="6973"/>
    <cellStyle name="Input 14 2 5" xfId="6974"/>
    <cellStyle name="Input 14 2 6" xfId="6975"/>
    <cellStyle name="Input 14 2 7" xfId="6976"/>
    <cellStyle name="Input 14 3" xfId="6977"/>
    <cellStyle name="Input 14 3 2" xfId="6978"/>
    <cellStyle name="Input 14 3 2 2" xfId="6979"/>
    <cellStyle name="Input 14 3 2 3" xfId="6980"/>
    <cellStyle name="Input 14 3 2 4" xfId="6981"/>
    <cellStyle name="Input 14 3 2 5" xfId="6982"/>
    <cellStyle name="Input 14 3 3" xfId="6983"/>
    <cellStyle name="Input 14 3 4" xfId="6984"/>
    <cellStyle name="Input 14 3 5" xfId="6985"/>
    <cellStyle name="Input 14 3 6" xfId="6986"/>
    <cellStyle name="Input 14 4" xfId="6987"/>
    <cellStyle name="Input 14 4 2" xfId="6988"/>
    <cellStyle name="Input 14 4 3" xfId="6989"/>
    <cellStyle name="Input 14 4 4" xfId="6990"/>
    <cellStyle name="Input 14 4 5" xfId="6991"/>
    <cellStyle name="Input 14 5" xfId="6992"/>
    <cellStyle name="Input 14 5 2" xfId="6993"/>
    <cellStyle name="Input 14 5 3" xfId="6994"/>
    <cellStyle name="Input 14 5 4" xfId="6995"/>
    <cellStyle name="Input 14 5 5" xfId="6996"/>
    <cellStyle name="Input 14 6" xfId="6997"/>
    <cellStyle name="Input 14 7" xfId="6998"/>
    <cellStyle name="Input 14 8" xfId="6999"/>
    <cellStyle name="Input 14 9" xfId="7000"/>
    <cellStyle name="Input 2" xfId="1766"/>
    <cellStyle name="Input 2 2" xfId="1767"/>
    <cellStyle name="Input 2 2 10" xfId="7001"/>
    <cellStyle name="Input 2 2 11" xfId="7002"/>
    <cellStyle name="Input 2 2 12" xfId="7003"/>
    <cellStyle name="Input 2 2 2" xfId="7004"/>
    <cellStyle name="Input 2 2 2 2" xfId="7005"/>
    <cellStyle name="Input 2 2 2 2 2" xfId="7006"/>
    <cellStyle name="Input 2 2 2 2 2 2" xfId="7007"/>
    <cellStyle name="Input 2 2 2 2 2 3" xfId="7008"/>
    <cellStyle name="Input 2 2 2 2 2 4" xfId="7009"/>
    <cellStyle name="Input 2 2 2 2 2 5" xfId="7010"/>
    <cellStyle name="Input 2 2 2 2 3" xfId="7011"/>
    <cellStyle name="Input 2 2 2 2 3 2" xfId="7012"/>
    <cellStyle name="Input 2 2 2 2 3 3" xfId="7013"/>
    <cellStyle name="Input 2 2 2 2 3 4" xfId="7014"/>
    <cellStyle name="Input 2 2 2 2 3 5" xfId="7015"/>
    <cellStyle name="Input 2 2 2 2 4" xfId="7016"/>
    <cellStyle name="Input 2 2 2 2 5" xfId="7017"/>
    <cellStyle name="Input 2 2 2 2 6" xfId="7018"/>
    <cellStyle name="Input 2 2 2 2 7" xfId="7019"/>
    <cellStyle name="Input 2 2 2 3" xfId="7020"/>
    <cellStyle name="Input 2 2 2 3 2" xfId="7021"/>
    <cellStyle name="Input 2 2 2 3 2 2" xfId="7022"/>
    <cellStyle name="Input 2 2 2 3 2 3" xfId="7023"/>
    <cellStyle name="Input 2 2 2 3 2 4" xfId="7024"/>
    <cellStyle name="Input 2 2 2 3 2 5" xfId="7025"/>
    <cellStyle name="Input 2 2 2 3 3" xfId="7026"/>
    <cellStyle name="Input 2 2 2 3 4" xfId="7027"/>
    <cellStyle name="Input 2 2 2 3 5" xfId="7028"/>
    <cellStyle name="Input 2 2 2 3 6" xfId="7029"/>
    <cellStyle name="Input 2 2 2 4" xfId="7030"/>
    <cellStyle name="Input 2 2 2 4 2" xfId="7031"/>
    <cellStyle name="Input 2 2 2 4 3" xfId="7032"/>
    <cellStyle name="Input 2 2 2 4 4" xfId="7033"/>
    <cellStyle name="Input 2 2 2 4 5" xfId="7034"/>
    <cellStyle name="Input 2 2 2 5" xfId="7035"/>
    <cellStyle name="Input 2 2 2 5 2" xfId="7036"/>
    <cellStyle name="Input 2 2 2 5 3" xfId="7037"/>
    <cellStyle name="Input 2 2 2 5 4" xfId="7038"/>
    <cellStyle name="Input 2 2 2 5 5" xfId="7039"/>
    <cellStyle name="Input 2 2 2 6" xfId="7040"/>
    <cellStyle name="Input 2 2 2 6 2" xfId="7041"/>
    <cellStyle name="Input 2 2 2 6 3" xfId="7042"/>
    <cellStyle name="Input 2 2 2 7" xfId="7043"/>
    <cellStyle name="Input 2 2 2 8" xfId="7044"/>
    <cellStyle name="Input 2 2 2 9" xfId="7045"/>
    <cellStyle name="Input 2 2 3" xfId="7046"/>
    <cellStyle name="Input 2 2 3 2" xfId="7047"/>
    <cellStyle name="Input 2 2 3 2 2" xfId="7048"/>
    <cellStyle name="Input 2 2 3 2 2 2" xfId="7049"/>
    <cellStyle name="Input 2 2 3 2 2 3" xfId="7050"/>
    <cellStyle name="Input 2 2 3 2 2 4" xfId="7051"/>
    <cellStyle name="Input 2 2 3 2 2 5" xfId="7052"/>
    <cellStyle name="Input 2 2 3 2 3" xfId="7053"/>
    <cellStyle name="Input 2 2 3 2 4" xfId="7054"/>
    <cellStyle name="Input 2 2 3 2 5" xfId="7055"/>
    <cellStyle name="Input 2 2 3 2 6" xfId="7056"/>
    <cellStyle name="Input 2 2 3 3" xfId="7057"/>
    <cellStyle name="Input 2 2 3 3 2" xfId="7058"/>
    <cellStyle name="Input 2 2 3 3 2 2" xfId="7059"/>
    <cellStyle name="Input 2 2 3 3 2 3" xfId="7060"/>
    <cellStyle name="Input 2 2 3 3 2 4" xfId="7061"/>
    <cellStyle name="Input 2 2 3 3 2 5" xfId="7062"/>
    <cellStyle name="Input 2 2 3 3 3" xfId="7063"/>
    <cellStyle name="Input 2 2 3 3 4" xfId="7064"/>
    <cellStyle name="Input 2 2 3 3 5" xfId="7065"/>
    <cellStyle name="Input 2 2 3 3 6" xfId="7066"/>
    <cellStyle name="Input 2 2 3 4" xfId="7067"/>
    <cellStyle name="Input 2 2 3 4 2" xfId="7068"/>
    <cellStyle name="Input 2 2 3 4 3" xfId="7069"/>
    <cellStyle name="Input 2 2 3 4 4" xfId="7070"/>
    <cellStyle name="Input 2 2 3 4 5" xfId="7071"/>
    <cellStyle name="Input 2 2 3 5" xfId="7072"/>
    <cellStyle name="Input 2 2 3 5 2" xfId="7073"/>
    <cellStyle name="Input 2 2 3 5 3" xfId="7074"/>
    <cellStyle name="Input 2 2 3 5 4" xfId="7075"/>
    <cellStyle name="Input 2 2 3 5 5" xfId="7076"/>
    <cellStyle name="Input 2 2 3 6" xfId="7077"/>
    <cellStyle name="Input 2 2 3 7" xfId="7078"/>
    <cellStyle name="Input 2 2 3 8" xfId="7079"/>
    <cellStyle name="Input 2 2 3 9" xfId="7080"/>
    <cellStyle name="Input 2 2 4" xfId="7081"/>
    <cellStyle name="Input 2 2 4 2" xfId="7082"/>
    <cellStyle name="Input 2 2 4 2 2" xfId="7083"/>
    <cellStyle name="Input 2 2 4 2 3" xfId="7084"/>
    <cellStyle name="Input 2 2 4 2 4" xfId="7085"/>
    <cellStyle name="Input 2 2 4 2 5" xfId="7086"/>
    <cellStyle name="Input 2 2 4 3" xfId="7087"/>
    <cellStyle name="Input 2 2 4 4" xfId="7088"/>
    <cellStyle name="Input 2 2 4 5" xfId="7089"/>
    <cellStyle name="Input 2 2 4 6" xfId="7090"/>
    <cellStyle name="Input 2 2 5" xfId="7091"/>
    <cellStyle name="Input 2 2 5 2" xfId="7092"/>
    <cellStyle name="Input 2 2 5 2 2" xfId="7093"/>
    <cellStyle name="Input 2 2 5 2 3" xfId="7094"/>
    <cellStyle name="Input 2 2 5 2 4" xfId="7095"/>
    <cellStyle name="Input 2 2 5 2 5" xfId="7096"/>
    <cellStyle name="Input 2 2 5 3" xfId="7097"/>
    <cellStyle name="Input 2 2 5 4" xfId="7098"/>
    <cellStyle name="Input 2 2 5 5" xfId="7099"/>
    <cellStyle name="Input 2 2 5 6" xfId="7100"/>
    <cellStyle name="Input 2 2 6" xfId="7101"/>
    <cellStyle name="Input 2 2 6 2" xfId="7102"/>
    <cellStyle name="Input 2 2 6 3" xfId="7103"/>
    <cellStyle name="Input 2 2 6 4" xfId="7104"/>
    <cellStyle name="Input 2 2 6 5" xfId="7105"/>
    <cellStyle name="Input 2 2 7" xfId="7106"/>
    <cellStyle name="Input 2 2 7 2" xfId="7107"/>
    <cellStyle name="Input 2 2 7 3" xfId="7108"/>
    <cellStyle name="Input 2 2 7 4" xfId="7109"/>
    <cellStyle name="Input 2 2 7 5" xfId="7110"/>
    <cellStyle name="Input 2 2 8" xfId="7111"/>
    <cellStyle name="Input 2 2 9" xfId="7112"/>
    <cellStyle name="Input 2 3" xfId="1768"/>
    <cellStyle name="Input 2 3 10" xfId="7113"/>
    <cellStyle name="Input 2 3 11" xfId="7114"/>
    <cellStyle name="Input 2 3 12" xfId="7115"/>
    <cellStyle name="Input 2 3 2" xfId="7116"/>
    <cellStyle name="Input 2 3 2 2" xfId="7117"/>
    <cellStyle name="Input 2 3 2 2 2" xfId="7118"/>
    <cellStyle name="Input 2 3 2 2 2 2" xfId="7119"/>
    <cellStyle name="Input 2 3 2 2 2 3" xfId="7120"/>
    <cellStyle name="Input 2 3 2 2 2 4" xfId="7121"/>
    <cellStyle name="Input 2 3 2 2 2 5" xfId="7122"/>
    <cellStyle name="Input 2 3 2 2 3" xfId="7123"/>
    <cellStyle name="Input 2 3 2 2 3 2" xfId="7124"/>
    <cellStyle name="Input 2 3 2 2 3 3" xfId="7125"/>
    <cellStyle name="Input 2 3 2 2 3 4" xfId="7126"/>
    <cellStyle name="Input 2 3 2 2 3 5" xfId="7127"/>
    <cellStyle name="Input 2 3 2 2 4" xfId="7128"/>
    <cellStyle name="Input 2 3 2 2 5" xfId="7129"/>
    <cellStyle name="Input 2 3 2 2 6" xfId="7130"/>
    <cellStyle name="Input 2 3 2 2 7" xfId="7131"/>
    <cellStyle name="Input 2 3 2 3" xfId="7132"/>
    <cellStyle name="Input 2 3 2 3 2" xfId="7133"/>
    <cellStyle name="Input 2 3 2 3 2 2" xfId="7134"/>
    <cellStyle name="Input 2 3 2 3 2 3" xfId="7135"/>
    <cellStyle name="Input 2 3 2 3 2 4" xfId="7136"/>
    <cellStyle name="Input 2 3 2 3 2 5" xfId="7137"/>
    <cellStyle name="Input 2 3 2 3 3" xfId="7138"/>
    <cellStyle name="Input 2 3 2 3 4" xfId="7139"/>
    <cellStyle name="Input 2 3 2 3 5" xfId="7140"/>
    <cellStyle name="Input 2 3 2 3 6" xfId="7141"/>
    <cellStyle name="Input 2 3 2 4" xfId="7142"/>
    <cellStyle name="Input 2 3 2 4 2" xfId="7143"/>
    <cellStyle name="Input 2 3 2 4 3" xfId="7144"/>
    <cellStyle name="Input 2 3 2 4 4" xfId="7145"/>
    <cellStyle name="Input 2 3 2 4 5" xfId="7146"/>
    <cellStyle name="Input 2 3 2 5" xfId="7147"/>
    <cellStyle name="Input 2 3 2 5 2" xfId="7148"/>
    <cellStyle name="Input 2 3 2 5 3" xfId="7149"/>
    <cellStyle name="Input 2 3 2 5 4" xfId="7150"/>
    <cellStyle name="Input 2 3 2 5 5" xfId="7151"/>
    <cellStyle name="Input 2 3 2 6" xfId="7152"/>
    <cellStyle name="Input 2 3 2 6 2" xfId="7153"/>
    <cellStyle name="Input 2 3 2 7" xfId="7154"/>
    <cellStyle name="Input 2 3 2 8" xfId="7155"/>
    <cellStyle name="Input 2 3 2 9" xfId="7156"/>
    <cellStyle name="Input 2 3 3" xfId="7157"/>
    <cellStyle name="Input 2 3 3 2" xfId="7158"/>
    <cellStyle name="Input 2 3 3 2 2" xfId="7159"/>
    <cellStyle name="Input 2 3 3 2 2 2" xfId="7160"/>
    <cellStyle name="Input 2 3 3 2 2 3" xfId="7161"/>
    <cellStyle name="Input 2 3 3 2 2 4" xfId="7162"/>
    <cellStyle name="Input 2 3 3 2 2 5" xfId="7163"/>
    <cellStyle name="Input 2 3 3 2 3" xfId="7164"/>
    <cellStyle name="Input 2 3 3 2 4" xfId="7165"/>
    <cellStyle name="Input 2 3 3 2 5" xfId="7166"/>
    <cellStyle name="Input 2 3 3 2 6" xfId="7167"/>
    <cellStyle name="Input 2 3 3 3" xfId="7168"/>
    <cellStyle name="Input 2 3 3 3 2" xfId="7169"/>
    <cellStyle name="Input 2 3 3 3 2 2" xfId="7170"/>
    <cellStyle name="Input 2 3 3 3 2 3" xfId="7171"/>
    <cellStyle name="Input 2 3 3 3 2 4" xfId="7172"/>
    <cellStyle name="Input 2 3 3 3 2 5" xfId="7173"/>
    <cellStyle name="Input 2 3 3 3 3" xfId="7174"/>
    <cellStyle name="Input 2 3 3 3 4" xfId="7175"/>
    <cellStyle name="Input 2 3 3 3 5" xfId="7176"/>
    <cellStyle name="Input 2 3 3 3 6" xfId="7177"/>
    <cellStyle name="Input 2 3 3 4" xfId="7178"/>
    <cellStyle name="Input 2 3 3 4 2" xfId="7179"/>
    <cellStyle name="Input 2 3 3 4 3" xfId="7180"/>
    <cellStyle name="Input 2 3 3 4 4" xfId="7181"/>
    <cellStyle name="Input 2 3 3 4 5" xfId="7182"/>
    <cellStyle name="Input 2 3 3 5" xfId="7183"/>
    <cellStyle name="Input 2 3 3 5 2" xfId="7184"/>
    <cellStyle name="Input 2 3 3 5 3" xfId="7185"/>
    <cellStyle name="Input 2 3 3 5 4" xfId="7186"/>
    <cellStyle name="Input 2 3 3 5 5" xfId="7187"/>
    <cellStyle name="Input 2 3 3 6" xfId="7188"/>
    <cellStyle name="Input 2 3 3 7" xfId="7189"/>
    <cellStyle name="Input 2 3 3 8" xfId="7190"/>
    <cellStyle name="Input 2 3 3 9" xfId="7191"/>
    <cellStyle name="Input 2 3 4" xfId="7192"/>
    <cellStyle name="Input 2 3 4 2" xfId="7193"/>
    <cellStyle name="Input 2 3 4 2 2" xfId="7194"/>
    <cellStyle name="Input 2 3 4 2 3" xfId="7195"/>
    <cellStyle name="Input 2 3 4 2 4" xfId="7196"/>
    <cellStyle name="Input 2 3 4 2 5" xfId="7197"/>
    <cellStyle name="Input 2 3 4 3" xfId="7198"/>
    <cellStyle name="Input 2 3 4 4" xfId="7199"/>
    <cellStyle name="Input 2 3 4 5" xfId="7200"/>
    <cellStyle name="Input 2 3 4 6" xfId="7201"/>
    <cellStyle name="Input 2 3 5" xfId="7202"/>
    <cellStyle name="Input 2 3 5 2" xfId="7203"/>
    <cellStyle name="Input 2 3 5 2 2" xfId="7204"/>
    <cellStyle name="Input 2 3 5 2 3" xfId="7205"/>
    <cellStyle name="Input 2 3 5 2 4" xfId="7206"/>
    <cellStyle name="Input 2 3 5 2 5" xfId="7207"/>
    <cellStyle name="Input 2 3 5 3" xfId="7208"/>
    <cellStyle name="Input 2 3 5 4" xfId="7209"/>
    <cellStyle name="Input 2 3 5 5" xfId="7210"/>
    <cellStyle name="Input 2 3 5 6" xfId="7211"/>
    <cellStyle name="Input 2 3 6" xfId="7212"/>
    <cellStyle name="Input 2 3 6 2" xfId="7213"/>
    <cellStyle name="Input 2 3 6 3" xfId="7214"/>
    <cellStyle name="Input 2 3 6 4" xfId="7215"/>
    <cellStyle name="Input 2 3 6 5" xfId="7216"/>
    <cellStyle name="Input 2 3 7" xfId="7217"/>
    <cellStyle name="Input 2 3 7 2" xfId="7218"/>
    <cellStyle name="Input 2 3 7 3" xfId="7219"/>
    <cellStyle name="Input 2 3 7 4" xfId="7220"/>
    <cellStyle name="Input 2 3 7 5" xfId="7221"/>
    <cellStyle name="Input 2 3 8" xfId="7222"/>
    <cellStyle name="Input 2 3 9" xfId="7223"/>
    <cellStyle name="Input 2 4" xfId="7224"/>
    <cellStyle name="Input 2 4 2" xfId="7225"/>
    <cellStyle name="Input 2 4 2 2" xfId="7226"/>
    <cellStyle name="Input 2 4 2 2 2" xfId="7227"/>
    <cellStyle name="Input 2 4 2 2 3" xfId="7228"/>
    <cellStyle name="Input 2 4 2 2 4" xfId="7229"/>
    <cellStyle name="Input 2 4 2 2 5" xfId="7230"/>
    <cellStyle name="Input 2 4 2 3" xfId="7231"/>
    <cellStyle name="Input 2 4 2 3 2" xfId="7232"/>
    <cellStyle name="Input 2 4 2 3 3" xfId="7233"/>
    <cellStyle name="Input 2 4 2 3 4" xfId="7234"/>
    <cellStyle name="Input 2 4 2 3 5" xfId="7235"/>
    <cellStyle name="Input 2 4 2 4" xfId="7236"/>
    <cellStyle name="Input 2 4 2 5" xfId="7237"/>
    <cellStyle name="Input 2 4 2 6" xfId="7238"/>
    <cellStyle name="Input 2 4 2 7" xfId="7239"/>
    <cellStyle name="Input 2 4 3" xfId="7240"/>
    <cellStyle name="Input 2 4 3 2" xfId="7241"/>
    <cellStyle name="Input 2 4 3 2 2" xfId="7242"/>
    <cellStyle name="Input 2 4 3 2 3" xfId="7243"/>
    <cellStyle name="Input 2 4 3 2 4" xfId="7244"/>
    <cellStyle name="Input 2 4 3 2 5" xfId="7245"/>
    <cellStyle name="Input 2 4 3 3" xfId="7246"/>
    <cellStyle name="Input 2 4 3 4" xfId="7247"/>
    <cellStyle name="Input 2 4 3 5" xfId="7248"/>
    <cellStyle name="Input 2 4 3 6" xfId="7249"/>
    <cellStyle name="Input 2 4 4" xfId="7250"/>
    <cellStyle name="Input 2 4 4 2" xfId="7251"/>
    <cellStyle name="Input 2 4 4 3" xfId="7252"/>
    <cellStyle name="Input 2 4 4 4" xfId="7253"/>
    <cellStyle name="Input 2 4 4 5" xfId="7254"/>
    <cellStyle name="Input 2 4 5" xfId="7255"/>
    <cellStyle name="Input 2 4 5 2" xfId="7256"/>
    <cellStyle name="Input 2 4 5 3" xfId="7257"/>
    <cellStyle name="Input 2 4 5 4" xfId="7258"/>
    <cellStyle name="Input 2 4 5 5" xfId="7259"/>
    <cellStyle name="Input 2 4 6" xfId="7260"/>
    <cellStyle name="Input 2 4 7" xfId="7261"/>
    <cellStyle name="Input 2 4 8" xfId="7262"/>
    <cellStyle name="Input 2 4 9" xfId="7263"/>
    <cellStyle name="Input 2 5" xfId="7264"/>
    <cellStyle name="Input 2 5 2" xfId="7265"/>
    <cellStyle name="Input 2 5 2 2" xfId="7266"/>
    <cellStyle name="Input 2 5 2 2 2" xfId="7267"/>
    <cellStyle name="Input 2 5 2 2 3" xfId="7268"/>
    <cellStyle name="Input 2 5 2 2 4" xfId="7269"/>
    <cellStyle name="Input 2 5 2 2 5" xfId="7270"/>
    <cellStyle name="Input 2 5 2 3" xfId="7271"/>
    <cellStyle name="Input 2 5 2 3 2" xfId="7272"/>
    <cellStyle name="Input 2 5 2 3 3" xfId="7273"/>
    <cellStyle name="Input 2 5 2 3 4" xfId="7274"/>
    <cellStyle name="Input 2 5 2 3 5" xfId="7275"/>
    <cellStyle name="Input 2 5 2 4" xfId="7276"/>
    <cellStyle name="Input 2 5 2 5" xfId="7277"/>
    <cellStyle name="Input 2 5 2 6" xfId="7278"/>
    <cellStyle name="Input 2 5 2 7" xfId="7279"/>
    <cellStyle name="Input 2 5 3" xfId="7280"/>
    <cellStyle name="Input 2 5 3 2" xfId="7281"/>
    <cellStyle name="Input 2 5 3 2 2" xfId="7282"/>
    <cellStyle name="Input 2 5 3 2 3" xfId="7283"/>
    <cellStyle name="Input 2 5 3 2 4" xfId="7284"/>
    <cellStyle name="Input 2 5 3 2 5" xfId="7285"/>
    <cellStyle name="Input 2 5 3 3" xfId="7286"/>
    <cellStyle name="Input 2 5 3 4" xfId="7287"/>
    <cellStyle name="Input 2 5 3 5" xfId="7288"/>
    <cellStyle name="Input 2 5 3 6" xfId="7289"/>
    <cellStyle name="Input 2 5 4" xfId="7290"/>
    <cellStyle name="Input 2 5 4 2" xfId="7291"/>
    <cellStyle name="Input 2 5 4 3" xfId="7292"/>
    <cellStyle name="Input 2 5 4 4" xfId="7293"/>
    <cellStyle name="Input 2 5 4 5" xfId="7294"/>
    <cellStyle name="Input 2 5 5" xfId="7295"/>
    <cellStyle name="Input 2 5 5 2" xfId="7296"/>
    <cellStyle name="Input 2 5 5 3" xfId="7297"/>
    <cellStyle name="Input 2 5 5 4" xfId="7298"/>
    <cellStyle name="Input 2 5 5 5" xfId="7299"/>
    <cellStyle name="Input 2 5 6" xfId="7300"/>
    <cellStyle name="Input 2 5 7" xfId="7301"/>
    <cellStyle name="Input 2 5 8" xfId="7302"/>
    <cellStyle name="Input 2 5 9" xfId="7303"/>
    <cellStyle name="Input 2 6" xfId="7304"/>
    <cellStyle name="Input 2 6 2" xfId="7305"/>
    <cellStyle name="Input 2 6 2 2" xfId="7306"/>
    <cellStyle name="Input 2 6 2 3" xfId="7307"/>
    <cellStyle name="Input 2 6 2 4" xfId="7308"/>
    <cellStyle name="Input 2 6 2 5" xfId="7309"/>
    <cellStyle name="Input 2 6 3" xfId="7310"/>
    <cellStyle name="Input 2 6 3 2" xfId="7311"/>
    <cellStyle name="Input 2 6 3 3" xfId="7312"/>
    <cellStyle name="Input 2 6 3 4" xfId="7313"/>
    <cellStyle name="Input 2 6 3 5" xfId="7314"/>
    <cellStyle name="Input 2 6 4" xfId="7315"/>
    <cellStyle name="Input 2 6 5" xfId="7316"/>
    <cellStyle name="Input 2 6 6" xfId="7317"/>
    <cellStyle name="Input 2 6 7" xfId="7318"/>
    <cellStyle name="Input 2 7" xfId="7319"/>
    <cellStyle name="Input 2 7 2" xfId="7320"/>
    <cellStyle name="Input 2 7 2 2" xfId="7321"/>
    <cellStyle name="Input 2 7 2 3" xfId="7322"/>
    <cellStyle name="Input 2 7 2 4" xfId="7323"/>
    <cellStyle name="Input 2 7 2 5" xfId="7324"/>
    <cellStyle name="Input 2 7 3" xfId="7325"/>
    <cellStyle name="Input 2 7 4" xfId="7326"/>
    <cellStyle name="Input 2 7 5" xfId="7327"/>
    <cellStyle name="Input 2 7 6" xfId="7328"/>
    <cellStyle name="Input 2 8" xfId="7329"/>
    <cellStyle name="Input 2 8 2" xfId="7330"/>
    <cellStyle name="Input 2 8 3" xfId="7331"/>
    <cellStyle name="Input 2 8 4" xfId="7332"/>
    <cellStyle name="Input 2 8 5" xfId="7333"/>
    <cellStyle name="Input 2 9" xfId="7334"/>
    <cellStyle name="Input 2 9 2" xfId="7335"/>
    <cellStyle name="Input 2 9 3" xfId="7336"/>
    <cellStyle name="Input 2 9 4" xfId="7337"/>
    <cellStyle name="Input 2 9 5" xfId="7338"/>
    <cellStyle name="Input 3" xfId="1769"/>
    <cellStyle name="Input 3 2" xfId="7339"/>
    <cellStyle name="Input 3 2 2" xfId="7340"/>
    <cellStyle name="Input 3 2 2 2" xfId="7341"/>
    <cellStyle name="Input 3 2 2 2 2" xfId="7342"/>
    <cellStyle name="Input 3 2 2 2 3" xfId="7343"/>
    <cellStyle name="Input 3 2 2 2 4" xfId="7344"/>
    <cellStyle name="Input 3 2 2 2 5" xfId="7345"/>
    <cellStyle name="Input 3 2 2 3" xfId="7346"/>
    <cellStyle name="Input 3 2 2 3 2" xfId="7347"/>
    <cellStyle name="Input 3 2 2 3 3" xfId="7348"/>
    <cellStyle name="Input 3 2 2 3 4" xfId="7349"/>
    <cellStyle name="Input 3 2 2 3 5" xfId="7350"/>
    <cellStyle name="Input 3 2 2 4" xfId="7351"/>
    <cellStyle name="Input 3 2 2 5" xfId="7352"/>
    <cellStyle name="Input 3 2 2 6" xfId="7353"/>
    <cellStyle name="Input 3 2 2 7" xfId="7354"/>
    <cellStyle name="Input 3 2 3" xfId="7355"/>
    <cellStyle name="Input 3 2 3 2" xfId="7356"/>
    <cellStyle name="Input 3 2 3 2 2" xfId="7357"/>
    <cellStyle name="Input 3 2 3 2 3" xfId="7358"/>
    <cellStyle name="Input 3 2 3 2 4" xfId="7359"/>
    <cellStyle name="Input 3 2 3 2 5" xfId="7360"/>
    <cellStyle name="Input 3 2 3 3" xfId="7361"/>
    <cellStyle name="Input 3 2 3 4" xfId="7362"/>
    <cellStyle name="Input 3 2 3 5" xfId="7363"/>
    <cellStyle name="Input 3 2 3 6" xfId="7364"/>
    <cellStyle name="Input 3 2 4" xfId="7365"/>
    <cellStyle name="Input 3 2 4 2" xfId="7366"/>
    <cellStyle name="Input 3 2 4 3" xfId="7367"/>
    <cellStyle name="Input 3 2 4 4" xfId="7368"/>
    <cellStyle name="Input 3 2 4 5" xfId="7369"/>
    <cellStyle name="Input 3 2 5" xfId="7370"/>
    <cellStyle name="Input 3 2 5 2" xfId="7371"/>
    <cellStyle name="Input 3 2 5 3" xfId="7372"/>
    <cellStyle name="Input 3 2 5 4" xfId="7373"/>
    <cellStyle name="Input 3 2 5 5" xfId="7374"/>
    <cellStyle name="Input 3 2 6" xfId="7375"/>
    <cellStyle name="Input 3 2 7" xfId="7376"/>
    <cellStyle name="Input 3 2 8" xfId="7377"/>
    <cellStyle name="Input 3 2 9" xfId="7378"/>
    <cellStyle name="Input 3 3" xfId="7379"/>
    <cellStyle name="Input 3 3 2" xfId="7380"/>
    <cellStyle name="Input 3 3 2 2" xfId="7381"/>
    <cellStyle name="Input 3 3 2 2 2" xfId="7382"/>
    <cellStyle name="Input 3 3 2 2 3" xfId="7383"/>
    <cellStyle name="Input 3 3 2 2 4" xfId="7384"/>
    <cellStyle name="Input 3 3 2 2 5" xfId="7385"/>
    <cellStyle name="Input 3 3 2 3" xfId="7386"/>
    <cellStyle name="Input 3 3 2 3 2" xfId="7387"/>
    <cellStyle name="Input 3 3 2 3 3" xfId="7388"/>
    <cellStyle name="Input 3 3 2 3 4" xfId="7389"/>
    <cellStyle name="Input 3 3 2 3 5" xfId="7390"/>
    <cellStyle name="Input 3 3 2 4" xfId="7391"/>
    <cellStyle name="Input 3 3 2 5" xfId="7392"/>
    <cellStyle name="Input 3 3 2 6" xfId="7393"/>
    <cellStyle name="Input 3 3 2 7" xfId="7394"/>
    <cellStyle name="Input 3 3 3" xfId="7395"/>
    <cellStyle name="Input 3 3 3 2" xfId="7396"/>
    <cellStyle name="Input 3 3 3 2 2" xfId="7397"/>
    <cellStyle name="Input 3 3 3 2 3" xfId="7398"/>
    <cellStyle name="Input 3 3 3 2 4" xfId="7399"/>
    <cellStyle name="Input 3 3 3 2 5" xfId="7400"/>
    <cellStyle name="Input 3 3 3 3" xfId="7401"/>
    <cellStyle name="Input 3 3 3 4" xfId="7402"/>
    <cellStyle name="Input 3 3 3 5" xfId="7403"/>
    <cellStyle name="Input 3 3 3 6" xfId="7404"/>
    <cellStyle name="Input 3 3 4" xfId="7405"/>
    <cellStyle name="Input 3 3 4 2" xfId="7406"/>
    <cellStyle name="Input 3 3 4 3" xfId="7407"/>
    <cellStyle name="Input 3 3 4 4" xfId="7408"/>
    <cellStyle name="Input 3 3 4 5" xfId="7409"/>
    <cellStyle name="Input 3 3 5" xfId="7410"/>
    <cellStyle name="Input 3 3 5 2" xfId="7411"/>
    <cellStyle name="Input 3 3 5 3" xfId="7412"/>
    <cellStyle name="Input 3 3 5 4" xfId="7413"/>
    <cellStyle name="Input 3 3 5 5" xfId="7414"/>
    <cellStyle name="Input 3 3 6" xfId="7415"/>
    <cellStyle name="Input 3 3 7" xfId="7416"/>
    <cellStyle name="Input 3 3 8" xfId="7417"/>
    <cellStyle name="Input 3 3 9" xfId="7418"/>
    <cellStyle name="Input 3 4" xfId="7419"/>
    <cellStyle name="Input 3 4 2" xfId="7420"/>
    <cellStyle name="Input 3 4 2 2" xfId="7421"/>
    <cellStyle name="Input 3 4 2 3" xfId="7422"/>
    <cellStyle name="Input 3 4 2 4" xfId="7423"/>
    <cellStyle name="Input 3 4 2 5" xfId="7424"/>
    <cellStyle name="Input 3 4 3" xfId="7425"/>
    <cellStyle name="Input 3 4 3 2" xfId="7426"/>
    <cellStyle name="Input 3 4 3 3" xfId="7427"/>
    <cellStyle name="Input 3 4 3 4" xfId="7428"/>
    <cellStyle name="Input 3 4 3 5" xfId="7429"/>
    <cellStyle name="Input 3 4 4" xfId="7430"/>
    <cellStyle name="Input 3 4 5" xfId="7431"/>
    <cellStyle name="Input 3 4 6" xfId="7432"/>
    <cellStyle name="Input 3 4 7" xfId="7433"/>
    <cellStyle name="Input 3 5" xfId="7434"/>
    <cellStyle name="Input 3 5 2" xfId="7435"/>
    <cellStyle name="Input 3 5 2 2" xfId="7436"/>
    <cellStyle name="Input 3 5 2 3" xfId="7437"/>
    <cellStyle name="Input 3 5 2 4" xfId="7438"/>
    <cellStyle name="Input 3 5 2 5" xfId="7439"/>
    <cellStyle name="Input 3 5 3" xfId="7440"/>
    <cellStyle name="Input 3 5 4" xfId="7441"/>
    <cellStyle name="Input 3 5 5" xfId="7442"/>
    <cellStyle name="Input 3 5 6" xfId="7443"/>
    <cellStyle name="Input 3 6" xfId="7444"/>
    <cellStyle name="Input 3 6 2" xfId="7445"/>
    <cellStyle name="Input 3 6 3" xfId="7446"/>
    <cellStyle name="Input 3 6 4" xfId="7447"/>
    <cellStyle name="Input 3 6 5" xfId="7448"/>
    <cellStyle name="Input 3 7" xfId="7449"/>
    <cellStyle name="Input 3 7 2" xfId="7450"/>
    <cellStyle name="Input 3 7 3" xfId="7451"/>
    <cellStyle name="Input 3 7 4" xfId="7452"/>
    <cellStyle name="Input 3 7 5" xfId="7453"/>
    <cellStyle name="Input 4" xfId="1770"/>
    <cellStyle name="Input 4 10" xfId="7454"/>
    <cellStyle name="Input 4 11" xfId="7455"/>
    <cellStyle name="Input 4 12" xfId="7456"/>
    <cellStyle name="Input 4 2" xfId="7457"/>
    <cellStyle name="Input 4 2 2" xfId="7458"/>
    <cellStyle name="Input 4 2 2 2" xfId="7459"/>
    <cellStyle name="Input 4 2 2 2 2" xfId="7460"/>
    <cellStyle name="Input 4 2 2 2 3" xfId="7461"/>
    <cellStyle name="Input 4 2 2 2 4" xfId="7462"/>
    <cellStyle name="Input 4 2 2 2 5" xfId="7463"/>
    <cellStyle name="Input 4 2 2 3" xfId="7464"/>
    <cellStyle name="Input 4 2 2 3 2" xfId="7465"/>
    <cellStyle name="Input 4 2 2 3 3" xfId="7466"/>
    <cellStyle name="Input 4 2 2 3 4" xfId="7467"/>
    <cellStyle name="Input 4 2 2 3 5" xfId="7468"/>
    <cellStyle name="Input 4 2 2 4" xfId="7469"/>
    <cellStyle name="Input 4 2 2 5" xfId="7470"/>
    <cellStyle name="Input 4 2 2 6" xfId="7471"/>
    <cellStyle name="Input 4 2 2 7" xfId="7472"/>
    <cellStyle name="Input 4 2 3" xfId="7473"/>
    <cellStyle name="Input 4 2 3 2" xfId="7474"/>
    <cellStyle name="Input 4 2 3 2 2" xfId="7475"/>
    <cellStyle name="Input 4 2 3 2 3" xfId="7476"/>
    <cellStyle name="Input 4 2 3 2 4" xfId="7477"/>
    <cellStyle name="Input 4 2 3 2 5" xfId="7478"/>
    <cellStyle name="Input 4 2 3 3" xfId="7479"/>
    <cellStyle name="Input 4 2 3 4" xfId="7480"/>
    <cellStyle name="Input 4 2 3 5" xfId="7481"/>
    <cellStyle name="Input 4 2 3 6" xfId="7482"/>
    <cellStyle name="Input 4 2 4" xfId="7483"/>
    <cellStyle name="Input 4 2 4 2" xfId="7484"/>
    <cellStyle name="Input 4 2 4 3" xfId="7485"/>
    <cellStyle name="Input 4 2 4 4" xfId="7486"/>
    <cellStyle name="Input 4 2 4 5" xfId="7487"/>
    <cellStyle name="Input 4 2 5" xfId="7488"/>
    <cellStyle name="Input 4 2 5 2" xfId="7489"/>
    <cellStyle name="Input 4 2 5 3" xfId="7490"/>
    <cellStyle name="Input 4 2 5 4" xfId="7491"/>
    <cellStyle name="Input 4 2 5 5" xfId="7492"/>
    <cellStyle name="Input 4 2 6" xfId="7493"/>
    <cellStyle name="Input 4 2 6 2" xfId="7494"/>
    <cellStyle name="Input 4 2 6 3" xfId="7495"/>
    <cellStyle name="Input 4 2 7" xfId="7496"/>
    <cellStyle name="Input 4 2 8" xfId="7497"/>
    <cellStyle name="Input 4 2 9" xfId="7498"/>
    <cellStyle name="Input 4 3" xfId="7499"/>
    <cellStyle name="Input 4 3 2" xfId="7500"/>
    <cellStyle name="Input 4 3 2 2" xfId="7501"/>
    <cellStyle name="Input 4 3 2 2 2" xfId="7502"/>
    <cellStyle name="Input 4 3 2 2 3" xfId="7503"/>
    <cellStyle name="Input 4 3 2 2 4" xfId="7504"/>
    <cellStyle name="Input 4 3 2 2 5" xfId="7505"/>
    <cellStyle name="Input 4 3 2 3" xfId="7506"/>
    <cellStyle name="Input 4 3 2 3 2" xfId="7507"/>
    <cellStyle name="Input 4 3 2 3 3" xfId="7508"/>
    <cellStyle name="Input 4 3 2 3 4" xfId="7509"/>
    <cellStyle name="Input 4 3 2 3 5" xfId="7510"/>
    <cellStyle name="Input 4 3 2 4" xfId="7511"/>
    <cellStyle name="Input 4 3 2 5" xfId="7512"/>
    <cellStyle name="Input 4 3 2 6" xfId="7513"/>
    <cellStyle name="Input 4 3 2 7" xfId="7514"/>
    <cellStyle name="Input 4 3 3" xfId="7515"/>
    <cellStyle name="Input 4 3 3 2" xfId="7516"/>
    <cellStyle name="Input 4 3 3 2 2" xfId="7517"/>
    <cellStyle name="Input 4 3 3 2 3" xfId="7518"/>
    <cellStyle name="Input 4 3 3 2 4" xfId="7519"/>
    <cellStyle name="Input 4 3 3 2 5" xfId="7520"/>
    <cellStyle name="Input 4 3 3 3" xfId="7521"/>
    <cellStyle name="Input 4 3 3 4" xfId="7522"/>
    <cellStyle name="Input 4 3 3 5" xfId="7523"/>
    <cellStyle name="Input 4 3 3 6" xfId="7524"/>
    <cellStyle name="Input 4 3 4" xfId="7525"/>
    <cellStyle name="Input 4 3 4 2" xfId="7526"/>
    <cellStyle name="Input 4 3 4 3" xfId="7527"/>
    <cellStyle name="Input 4 3 4 4" xfId="7528"/>
    <cellStyle name="Input 4 3 4 5" xfId="7529"/>
    <cellStyle name="Input 4 3 5" xfId="7530"/>
    <cellStyle name="Input 4 3 5 2" xfId="7531"/>
    <cellStyle name="Input 4 3 5 3" xfId="7532"/>
    <cellStyle name="Input 4 3 5 4" xfId="7533"/>
    <cellStyle name="Input 4 3 5 5" xfId="7534"/>
    <cellStyle name="Input 4 3 6" xfId="7535"/>
    <cellStyle name="Input 4 3 7" xfId="7536"/>
    <cellStyle name="Input 4 3 8" xfId="7537"/>
    <cellStyle name="Input 4 3 9" xfId="7538"/>
    <cellStyle name="Input 4 4" xfId="7539"/>
    <cellStyle name="Input 4 4 2" xfId="7540"/>
    <cellStyle name="Input 4 4 2 2" xfId="7541"/>
    <cellStyle name="Input 4 4 2 3" xfId="7542"/>
    <cellStyle name="Input 4 4 2 4" xfId="7543"/>
    <cellStyle name="Input 4 4 2 5" xfId="7544"/>
    <cellStyle name="Input 4 4 3" xfId="7545"/>
    <cellStyle name="Input 4 4 3 2" xfId="7546"/>
    <cellStyle name="Input 4 4 3 3" xfId="7547"/>
    <cellStyle name="Input 4 4 3 4" xfId="7548"/>
    <cellStyle name="Input 4 4 3 5" xfId="7549"/>
    <cellStyle name="Input 4 4 4" xfId="7550"/>
    <cellStyle name="Input 4 4 5" xfId="7551"/>
    <cellStyle name="Input 4 4 6" xfId="7552"/>
    <cellStyle name="Input 4 4 7" xfId="7553"/>
    <cellStyle name="Input 4 5" xfId="7554"/>
    <cellStyle name="Input 4 5 2" xfId="7555"/>
    <cellStyle name="Input 4 5 2 2" xfId="7556"/>
    <cellStyle name="Input 4 5 2 3" xfId="7557"/>
    <cellStyle name="Input 4 5 2 4" xfId="7558"/>
    <cellStyle name="Input 4 5 2 5" xfId="7559"/>
    <cellStyle name="Input 4 5 3" xfId="7560"/>
    <cellStyle name="Input 4 5 4" xfId="7561"/>
    <cellStyle name="Input 4 5 5" xfId="7562"/>
    <cellStyle name="Input 4 5 6" xfId="7563"/>
    <cellStyle name="Input 4 6" xfId="7564"/>
    <cellStyle name="Input 4 6 2" xfId="7565"/>
    <cellStyle name="Input 4 6 3" xfId="7566"/>
    <cellStyle name="Input 4 6 4" xfId="7567"/>
    <cellStyle name="Input 4 6 5" xfId="7568"/>
    <cellStyle name="Input 4 7" xfId="7569"/>
    <cellStyle name="Input 4 7 2" xfId="7570"/>
    <cellStyle name="Input 4 7 3" xfId="7571"/>
    <cellStyle name="Input 4 7 4" xfId="7572"/>
    <cellStyle name="Input 4 7 5" xfId="7573"/>
    <cellStyle name="Input 4 8" xfId="7574"/>
    <cellStyle name="Input 4 9" xfId="7575"/>
    <cellStyle name="Input 5" xfId="1771"/>
    <cellStyle name="Input 5 10" xfId="7576"/>
    <cellStyle name="Input 5 11" xfId="7577"/>
    <cellStyle name="Input 5 12" xfId="7578"/>
    <cellStyle name="Input 5 2" xfId="7579"/>
    <cellStyle name="Input 5 2 2" xfId="7580"/>
    <cellStyle name="Input 5 2 2 2" xfId="7581"/>
    <cellStyle name="Input 5 2 2 2 2" xfId="7582"/>
    <cellStyle name="Input 5 2 2 2 3" xfId="7583"/>
    <cellStyle name="Input 5 2 2 2 4" xfId="7584"/>
    <cellStyle name="Input 5 2 2 2 5" xfId="7585"/>
    <cellStyle name="Input 5 2 2 3" xfId="7586"/>
    <cellStyle name="Input 5 2 2 3 2" xfId="7587"/>
    <cellStyle name="Input 5 2 2 3 3" xfId="7588"/>
    <cellStyle name="Input 5 2 2 3 4" xfId="7589"/>
    <cellStyle name="Input 5 2 2 3 5" xfId="7590"/>
    <cellStyle name="Input 5 2 2 4" xfId="7591"/>
    <cellStyle name="Input 5 2 2 5" xfId="7592"/>
    <cellStyle name="Input 5 2 2 6" xfId="7593"/>
    <cellStyle name="Input 5 2 2 7" xfId="7594"/>
    <cellStyle name="Input 5 2 3" xfId="7595"/>
    <cellStyle name="Input 5 2 3 2" xfId="7596"/>
    <cellStyle name="Input 5 2 3 2 2" xfId="7597"/>
    <cellStyle name="Input 5 2 3 2 3" xfId="7598"/>
    <cellStyle name="Input 5 2 3 2 4" xfId="7599"/>
    <cellStyle name="Input 5 2 3 2 5" xfId="7600"/>
    <cellStyle name="Input 5 2 3 3" xfId="7601"/>
    <cellStyle name="Input 5 2 3 4" xfId="7602"/>
    <cellStyle name="Input 5 2 3 5" xfId="7603"/>
    <cellStyle name="Input 5 2 3 6" xfId="7604"/>
    <cellStyle name="Input 5 2 4" xfId="7605"/>
    <cellStyle name="Input 5 2 4 2" xfId="7606"/>
    <cellStyle name="Input 5 2 4 3" xfId="7607"/>
    <cellStyle name="Input 5 2 4 4" xfId="7608"/>
    <cellStyle name="Input 5 2 4 5" xfId="7609"/>
    <cellStyle name="Input 5 2 5" xfId="7610"/>
    <cellStyle name="Input 5 2 5 2" xfId="7611"/>
    <cellStyle name="Input 5 2 5 3" xfId="7612"/>
    <cellStyle name="Input 5 2 5 4" xfId="7613"/>
    <cellStyle name="Input 5 2 5 5" xfId="7614"/>
    <cellStyle name="Input 5 2 6" xfId="7615"/>
    <cellStyle name="Input 5 2 6 2" xfId="7616"/>
    <cellStyle name="Input 5 2 7" xfId="7617"/>
    <cellStyle name="Input 5 2 8" xfId="7618"/>
    <cellStyle name="Input 5 2 9" xfId="7619"/>
    <cellStyle name="Input 5 3" xfId="7620"/>
    <cellStyle name="Input 5 3 2" xfId="7621"/>
    <cellStyle name="Input 5 3 2 2" xfId="7622"/>
    <cellStyle name="Input 5 3 2 2 2" xfId="7623"/>
    <cellStyle name="Input 5 3 2 2 3" xfId="7624"/>
    <cellStyle name="Input 5 3 2 2 4" xfId="7625"/>
    <cellStyle name="Input 5 3 2 2 5" xfId="7626"/>
    <cellStyle name="Input 5 3 2 3" xfId="7627"/>
    <cellStyle name="Input 5 3 2 3 2" xfId="7628"/>
    <cellStyle name="Input 5 3 2 3 3" xfId="7629"/>
    <cellStyle name="Input 5 3 2 3 4" xfId="7630"/>
    <cellStyle name="Input 5 3 2 3 5" xfId="7631"/>
    <cellStyle name="Input 5 3 2 4" xfId="7632"/>
    <cellStyle name="Input 5 3 2 5" xfId="7633"/>
    <cellStyle name="Input 5 3 2 6" xfId="7634"/>
    <cellStyle name="Input 5 3 2 7" xfId="7635"/>
    <cellStyle name="Input 5 3 3" xfId="7636"/>
    <cellStyle name="Input 5 3 3 2" xfId="7637"/>
    <cellStyle name="Input 5 3 3 2 2" xfId="7638"/>
    <cellStyle name="Input 5 3 3 2 3" xfId="7639"/>
    <cellStyle name="Input 5 3 3 2 4" xfId="7640"/>
    <cellStyle name="Input 5 3 3 2 5" xfId="7641"/>
    <cellStyle name="Input 5 3 3 3" xfId="7642"/>
    <cellStyle name="Input 5 3 3 4" xfId="7643"/>
    <cellStyle name="Input 5 3 3 5" xfId="7644"/>
    <cellStyle name="Input 5 3 3 6" xfId="7645"/>
    <cellStyle name="Input 5 3 4" xfId="7646"/>
    <cellStyle name="Input 5 3 4 2" xfId="7647"/>
    <cellStyle name="Input 5 3 4 3" xfId="7648"/>
    <cellStyle name="Input 5 3 4 4" xfId="7649"/>
    <cellStyle name="Input 5 3 4 5" xfId="7650"/>
    <cellStyle name="Input 5 3 5" xfId="7651"/>
    <cellStyle name="Input 5 3 5 2" xfId="7652"/>
    <cellStyle name="Input 5 3 5 3" xfId="7653"/>
    <cellStyle name="Input 5 3 5 4" xfId="7654"/>
    <cellStyle name="Input 5 3 5 5" xfId="7655"/>
    <cellStyle name="Input 5 3 6" xfId="7656"/>
    <cellStyle name="Input 5 3 7" xfId="7657"/>
    <cellStyle name="Input 5 3 8" xfId="7658"/>
    <cellStyle name="Input 5 3 9" xfId="7659"/>
    <cellStyle name="Input 5 4" xfId="7660"/>
    <cellStyle name="Input 5 4 2" xfId="7661"/>
    <cellStyle name="Input 5 4 2 2" xfId="7662"/>
    <cellStyle name="Input 5 4 2 3" xfId="7663"/>
    <cellStyle name="Input 5 4 2 4" xfId="7664"/>
    <cellStyle name="Input 5 4 2 5" xfId="7665"/>
    <cellStyle name="Input 5 4 3" xfId="7666"/>
    <cellStyle name="Input 5 4 3 2" xfId="7667"/>
    <cellStyle name="Input 5 4 3 3" xfId="7668"/>
    <cellStyle name="Input 5 4 3 4" xfId="7669"/>
    <cellStyle name="Input 5 4 3 5" xfId="7670"/>
    <cellStyle name="Input 5 4 4" xfId="7671"/>
    <cellStyle name="Input 5 4 5" xfId="7672"/>
    <cellStyle name="Input 5 4 6" xfId="7673"/>
    <cellStyle name="Input 5 4 7" xfId="7674"/>
    <cellStyle name="Input 5 5" xfId="7675"/>
    <cellStyle name="Input 5 5 2" xfId="7676"/>
    <cellStyle name="Input 5 5 2 2" xfId="7677"/>
    <cellStyle name="Input 5 5 2 3" xfId="7678"/>
    <cellStyle name="Input 5 5 2 4" xfId="7679"/>
    <cellStyle name="Input 5 5 2 5" xfId="7680"/>
    <cellStyle name="Input 5 5 3" xfId="7681"/>
    <cellStyle name="Input 5 5 4" xfId="7682"/>
    <cellStyle name="Input 5 5 5" xfId="7683"/>
    <cellStyle name="Input 5 5 6" xfId="7684"/>
    <cellStyle name="Input 5 6" xfId="7685"/>
    <cellStyle name="Input 5 6 2" xfId="7686"/>
    <cellStyle name="Input 5 6 3" xfId="7687"/>
    <cellStyle name="Input 5 6 4" xfId="7688"/>
    <cellStyle name="Input 5 6 5" xfId="7689"/>
    <cellStyle name="Input 5 7" xfId="7690"/>
    <cellStyle name="Input 5 7 2" xfId="7691"/>
    <cellStyle name="Input 5 7 3" xfId="7692"/>
    <cellStyle name="Input 5 7 4" xfId="7693"/>
    <cellStyle name="Input 5 7 5" xfId="7694"/>
    <cellStyle name="Input 5 8" xfId="7695"/>
    <cellStyle name="Input 5 9" xfId="7696"/>
    <cellStyle name="Input 6" xfId="1772"/>
    <cellStyle name="Input 6 10" xfId="7697"/>
    <cellStyle name="Input 6 11" xfId="7698"/>
    <cellStyle name="Input 6 12" xfId="7699"/>
    <cellStyle name="Input 6 2" xfId="7700"/>
    <cellStyle name="Input 6 2 2" xfId="7701"/>
    <cellStyle name="Input 6 2 2 2" xfId="7702"/>
    <cellStyle name="Input 6 2 2 2 2" xfId="7703"/>
    <cellStyle name="Input 6 2 2 2 3" xfId="7704"/>
    <cellStyle name="Input 6 2 2 2 4" xfId="7705"/>
    <cellStyle name="Input 6 2 2 2 5" xfId="7706"/>
    <cellStyle name="Input 6 2 2 3" xfId="7707"/>
    <cellStyle name="Input 6 2 2 3 2" xfId="7708"/>
    <cellStyle name="Input 6 2 2 3 3" xfId="7709"/>
    <cellStyle name="Input 6 2 2 3 4" xfId="7710"/>
    <cellStyle name="Input 6 2 2 3 5" xfId="7711"/>
    <cellStyle name="Input 6 2 2 4" xfId="7712"/>
    <cellStyle name="Input 6 2 2 5" xfId="7713"/>
    <cellStyle name="Input 6 2 2 6" xfId="7714"/>
    <cellStyle name="Input 6 2 2 7" xfId="7715"/>
    <cellStyle name="Input 6 2 3" xfId="7716"/>
    <cellStyle name="Input 6 2 3 2" xfId="7717"/>
    <cellStyle name="Input 6 2 3 2 2" xfId="7718"/>
    <cellStyle name="Input 6 2 3 2 3" xfId="7719"/>
    <cellStyle name="Input 6 2 3 2 4" xfId="7720"/>
    <cellStyle name="Input 6 2 3 2 5" xfId="7721"/>
    <cellStyle name="Input 6 2 3 3" xfId="7722"/>
    <cellStyle name="Input 6 2 3 4" xfId="7723"/>
    <cellStyle name="Input 6 2 3 5" xfId="7724"/>
    <cellStyle name="Input 6 2 3 6" xfId="7725"/>
    <cellStyle name="Input 6 2 4" xfId="7726"/>
    <cellStyle name="Input 6 2 4 2" xfId="7727"/>
    <cellStyle name="Input 6 2 4 3" xfId="7728"/>
    <cellStyle name="Input 6 2 4 4" xfId="7729"/>
    <cellStyle name="Input 6 2 4 5" xfId="7730"/>
    <cellStyle name="Input 6 2 5" xfId="7731"/>
    <cellStyle name="Input 6 2 5 2" xfId="7732"/>
    <cellStyle name="Input 6 2 5 3" xfId="7733"/>
    <cellStyle name="Input 6 2 5 4" xfId="7734"/>
    <cellStyle name="Input 6 2 5 5" xfId="7735"/>
    <cellStyle name="Input 6 2 6" xfId="7736"/>
    <cellStyle name="Input 6 2 6 2" xfId="7737"/>
    <cellStyle name="Input 6 2 7" xfId="7738"/>
    <cellStyle name="Input 6 2 8" xfId="7739"/>
    <cellStyle name="Input 6 2 9" xfId="7740"/>
    <cellStyle name="Input 6 3" xfId="7741"/>
    <cellStyle name="Input 6 3 2" xfId="7742"/>
    <cellStyle name="Input 6 3 2 2" xfId="7743"/>
    <cellStyle name="Input 6 3 2 2 2" xfId="7744"/>
    <cellStyle name="Input 6 3 2 2 3" xfId="7745"/>
    <cellStyle name="Input 6 3 2 2 4" xfId="7746"/>
    <cellStyle name="Input 6 3 2 2 5" xfId="7747"/>
    <cellStyle name="Input 6 3 2 3" xfId="7748"/>
    <cellStyle name="Input 6 3 2 3 2" xfId="7749"/>
    <cellStyle name="Input 6 3 2 3 3" xfId="7750"/>
    <cellStyle name="Input 6 3 2 3 4" xfId="7751"/>
    <cellStyle name="Input 6 3 2 3 5" xfId="7752"/>
    <cellStyle name="Input 6 3 2 4" xfId="7753"/>
    <cellStyle name="Input 6 3 2 5" xfId="7754"/>
    <cellStyle name="Input 6 3 2 6" xfId="7755"/>
    <cellStyle name="Input 6 3 2 7" xfId="7756"/>
    <cellStyle name="Input 6 3 3" xfId="7757"/>
    <cellStyle name="Input 6 3 3 2" xfId="7758"/>
    <cellStyle name="Input 6 3 3 2 2" xfId="7759"/>
    <cellStyle name="Input 6 3 3 2 3" xfId="7760"/>
    <cellStyle name="Input 6 3 3 2 4" xfId="7761"/>
    <cellStyle name="Input 6 3 3 2 5" xfId="7762"/>
    <cellStyle name="Input 6 3 3 3" xfId="7763"/>
    <cellStyle name="Input 6 3 3 4" xfId="7764"/>
    <cellStyle name="Input 6 3 3 5" xfId="7765"/>
    <cellStyle name="Input 6 3 3 6" xfId="7766"/>
    <cellStyle name="Input 6 3 4" xfId="7767"/>
    <cellStyle name="Input 6 3 4 2" xfId="7768"/>
    <cellStyle name="Input 6 3 4 3" xfId="7769"/>
    <cellStyle name="Input 6 3 4 4" xfId="7770"/>
    <cellStyle name="Input 6 3 4 5" xfId="7771"/>
    <cellStyle name="Input 6 3 5" xfId="7772"/>
    <cellStyle name="Input 6 3 5 2" xfId="7773"/>
    <cellStyle name="Input 6 3 5 3" xfId="7774"/>
    <cellStyle name="Input 6 3 5 4" xfId="7775"/>
    <cellStyle name="Input 6 3 5 5" xfId="7776"/>
    <cellStyle name="Input 6 3 6" xfId="7777"/>
    <cellStyle name="Input 6 3 7" xfId="7778"/>
    <cellStyle name="Input 6 3 8" xfId="7779"/>
    <cellStyle name="Input 6 3 9" xfId="7780"/>
    <cellStyle name="Input 6 4" xfId="7781"/>
    <cellStyle name="Input 6 4 2" xfId="7782"/>
    <cellStyle name="Input 6 4 2 2" xfId="7783"/>
    <cellStyle name="Input 6 4 2 3" xfId="7784"/>
    <cellStyle name="Input 6 4 2 4" xfId="7785"/>
    <cellStyle name="Input 6 4 2 5" xfId="7786"/>
    <cellStyle name="Input 6 4 3" xfId="7787"/>
    <cellStyle name="Input 6 4 3 2" xfId="7788"/>
    <cellStyle name="Input 6 4 3 3" xfId="7789"/>
    <cellStyle name="Input 6 4 3 4" xfId="7790"/>
    <cellStyle name="Input 6 4 3 5" xfId="7791"/>
    <cellStyle name="Input 6 4 4" xfId="7792"/>
    <cellStyle name="Input 6 4 5" xfId="7793"/>
    <cellStyle name="Input 6 4 6" xfId="7794"/>
    <cellStyle name="Input 6 4 7" xfId="7795"/>
    <cellStyle name="Input 6 5" xfId="7796"/>
    <cellStyle name="Input 6 5 2" xfId="7797"/>
    <cellStyle name="Input 6 5 2 2" xfId="7798"/>
    <cellStyle name="Input 6 5 2 3" xfId="7799"/>
    <cellStyle name="Input 6 5 2 4" xfId="7800"/>
    <cellStyle name="Input 6 5 2 5" xfId="7801"/>
    <cellStyle name="Input 6 5 3" xfId="7802"/>
    <cellStyle name="Input 6 5 4" xfId="7803"/>
    <cellStyle name="Input 6 5 5" xfId="7804"/>
    <cellStyle name="Input 6 5 6" xfId="7805"/>
    <cellStyle name="Input 6 6" xfId="7806"/>
    <cellStyle name="Input 6 6 2" xfId="7807"/>
    <cellStyle name="Input 6 6 3" xfId="7808"/>
    <cellStyle name="Input 6 6 4" xfId="7809"/>
    <cellStyle name="Input 6 6 5" xfId="7810"/>
    <cellStyle name="Input 6 7" xfId="7811"/>
    <cellStyle name="Input 6 7 2" xfId="7812"/>
    <cellStyle name="Input 6 7 3" xfId="7813"/>
    <cellStyle name="Input 6 7 4" xfId="7814"/>
    <cellStyle name="Input 6 7 5" xfId="7815"/>
    <cellStyle name="Input 6 8" xfId="7816"/>
    <cellStyle name="Input 6 9" xfId="7817"/>
    <cellStyle name="Input 7" xfId="1773"/>
    <cellStyle name="Input 7 10" xfId="7818"/>
    <cellStyle name="Input 7 11" xfId="7819"/>
    <cellStyle name="Input 7 12" xfId="7820"/>
    <cellStyle name="Input 7 2" xfId="7821"/>
    <cellStyle name="Input 7 2 2" xfId="7822"/>
    <cellStyle name="Input 7 2 2 2" xfId="7823"/>
    <cellStyle name="Input 7 2 2 2 2" xfId="7824"/>
    <cellStyle name="Input 7 2 2 2 3" xfId="7825"/>
    <cellStyle name="Input 7 2 2 2 4" xfId="7826"/>
    <cellStyle name="Input 7 2 2 2 5" xfId="7827"/>
    <cellStyle name="Input 7 2 2 3" xfId="7828"/>
    <cellStyle name="Input 7 2 2 3 2" xfId="7829"/>
    <cellStyle name="Input 7 2 2 3 3" xfId="7830"/>
    <cellStyle name="Input 7 2 2 3 4" xfId="7831"/>
    <cellStyle name="Input 7 2 2 3 5" xfId="7832"/>
    <cellStyle name="Input 7 2 2 4" xfId="7833"/>
    <cellStyle name="Input 7 2 2 5" xfId="7834"/>
    <cellStyle name="Input 7 2 2 6" xfId="7835"/>
    <cellStyle name="Input 7 2 2 7" xfId="7836"/>
    <cellStyle name="Input 7 2 3" xfId="7837"/>
    <cellStyle name="Input 7 2 3 2" xfId="7838"/>
    <cellStyle name="Input 7 2 3 2 2" xfId="7839"/>
    <cellStyle name="Input 7 2 3 2 3" xfId="7840"/>
    <cellStyle name="Input 7 2 3 2 4" xfId="7841"/>
    <cellStyle name="Input 7 2 3 2 5" xfId="7842"/>
    <cellStyle name="Input 7 2 3 3" xfId="7843"/>
    <cellStyle name="Input 7 2 3 4" xfId="7844"/>
    <cellStyle name="Input 7 2 3 5" xfId="7845"/>
    <cellStyle name="Input 7 2 3 6" xfId="7846"/>
    <cellStyle name="Input 7 2 4" xfId="7847"/>
    <cellStyle name="Input 7 2 4 2" xfId="7848"/>
    <cellStyle name="Input 7 2 4 3" xfId="7849"/>
    <cellStyle name="Input 7 2 4 4" xfId="7850"/>
    <cellStyle name="Input 7 2 4 5" xfId="7851"/>
    <cellStyle name="Input 7 2 5" xfId="7852"/>
    <cellStyle name="Input 7 2 5 2" xfId="7853"/>
    <cellStyle name="Input 7 2 5 3" xfId="7854"/>
    <cellStyle name="Input 7 2 5 4" xfId="7855"/>
    <cellStyle name="Input 7 2 5 5" xfId="7856"/>
    <cellStyle name="Input 7 2 6" xfId="7857"/>
    <cellStyle name="Input 7 2 6 2" xfId="7858"/>
    <cellStyle name="Input 7 2 7" xfId="7859"/>
    <cellStyle name="Input 7 2 8" xfId="7860"/>
    <cellStyle name="Input 7 2 9" xfId="7861"/>
    <cellStyle name="Input 7 3" xfId="7862"/>
    <cellStyle name="Input 7 3 2" xfId="7863"/>
    <cellStyle name="Input 7 3 2 2" xfId="7864"/>
    <cellStyle name="Input 7 3 2 2 2" xfId="7865"/>
    <cellStyle name="Input 7 3 2 2 3" xfId="7866"/>
    <cellStyle name="Input 7 3 2 2 4" xfId="7867"/>
    <cellStyle name="Input 7 3 2 2 5" xfId="7868"/>
    <cellStyle name="Input 7 3 2 3" xfId="7869"/>
    <cellStyle name="Input 7 3 2 3 2" xfId="7870"/>
    <cellStyle name="Input 7 3 2 3 3" xfId="7871"/>
    <cellStyle name="Input 7 3 2 3 4" xfId="7872"/>
    <cellStyle name="Input 7 3 2 3 5" xfId="7873"/>
    <cellStyle name="Input 7 3 2 4" xfId="7874"/>
    <cellStyle name="Input 7 3 2 5" xfId="7875"/>
    <cellStyle name="Input 7 3 2 6" xfId="7876"/>
    <cellStyle name="Input 7 3 2 7" xfId="7877"/>
    <cellStyle name="Input 7 3 3" xfId="7878"/>
    <cellStyle name="Input 7 3 3 2" xfId="7879"/>
    <cellStyle name="Input 7 3 3 2 2" xfId="7880"/>
    <cellStyle name="Input 7 3 3 2 3" xfId="7881"/>
    <cellStyle name="Input 7 3 3 2 4" xfId="7882"/>
    <cellStyle name="Input 7 3 3 2 5" xfId="7883"/>
    <cellStyle name="Input 7 3 3 3" xfId="7884"/>
    <cellStyle name="Input 7 3 3 4" xfId="7885"/>
    <cellStyle name="Input 7 3 3 5" xfId="7886"/>
    <cellStyle name="Input 7 3 3 6" xfId="7887"/>
    <cellStyle name="Input 7 3 4" xfId="7888"/>
    <cellStyle name="Input 7 3 4 2" xfId="7889"/>
    <cellStyle name="Input 7 3 4 3" xfId="7890"/>
    <cellStyle name="Input 7 3 4 4" xfId="7891"/>
    <cellStyle name="Input 7 3 4 5" xfId="7892"/>
    <cellStyle name="Input 7 3 5" xfId="7893"/>
    <cellStyle name="Input 7 3 5 2" xfId="7894"/>
    <cellStyle name="Input 7 3 5 3" xfId="7895"/>
    <cellStyle name="Input 7 3 5 4" xfId="7896"/>
    <cellStyle name="Input 7 3 5 5" xfId="7897"/>
    <cellStyle name="Input 7 3 6" xfId="7898"/>
    <cellStyle name="Input 7 3 7" xfId="7899"/>
    <cellStyle name="Input 7 3 8" xfId="7900"/>
    <cellStyle name="Input 7 3 9" xfId="7901"/>
    <cellStyle name="Input 7 4" xfId="7902"/>
    <cellStyle name="Input 7 4 2" xfId="7903"/>
    <cellStyle name="Input 7 4 2 2" xfId="7904"/>
    <cellStyle name="Input 7 4 2 3" xfId="7905"/>
    <cellStyle name="Input 7 4 2 4" xfId="7906"/>
    <cellStyle name="Input 7 4 2 5" xfId="7907"/>
    <cellStyle name="Input 7 4 3" xfId="7908"/>
    <cellStyle name="Input 7 4 3 2" xfId="7909"/>
    <cellStyle name="Input 7 4 3 3" xfId="7910"/>
    <cellStyle name="Input 7 4 3 4" xfId="7911"/>
    <cellStyle name="Input 7 4 3 5" xfId="7912"/>
    <cellStyle name="Input 7 4 4" xfId="7913"/>
    <cellStyle name="Input 7 4 5" xfId="7914"/>
    <cellStyle name="Input 7 4 6" xfId="7915"/>
    <cellStyle name="Input 7 4 7" xfId="7916"/>
    <cellStyle name="Input 7 5" xfId="7917"/>
    <cellStyle name="Input 7 5 2" xfId="7918"/>
    <cellStyle name="Input 7 5 2 2" xfId="7919"/>
    <cellStyle name="Input 7 5 2 3" xfId="7920"/>
    <cellStyle name="Input 7 5 2 4" xfId="7921"/>
    <cellStyle name="Input 7 5 2 5" xfId="7922"/>
    <cellStyle name="Input 7 5 3" xfId="7923"/>
    <cellStyle name="Input 7 5 4" xfId="7924"/>
    <cellStyle name="Input 7 5 5" xfId="7925"/>
    <cellStyle name="Input 7 5 6" xfId="7926"/>
    <cellStyle name="Input 7 6" xfId="7927"/>
    <cellStyle name="Input 7 6 2" xfId="7928"/>
    <cellStyle name="Input 7 6 3" xfId="7929"/>
    <cellStyle name="Input 7 6 4" xfId="7930"/>
    <cellStyle name="Input 7 6 5" xfId="7931"/>
    <cellStyle name="Input 7 7" xfId="7932"/>
    <cellStyle name="Input 7 7 2" xfId="7933"/>
    <cellStyle name="Input 7 7 3" xfId="7934"/>
    <cellStyle name="Input 7 7 4" xfId="7935"/>
    <cellStyle name="Input 7 7 5" xfId="7936"/>
    <cellStyle name="Input 7 8" xfId="7937"/>
    <cellStyle name="Input 7 9" xfId="7938"/>
    <cellStyle name="Input 8" xfId="1774"/>
    <cellStyle name="Input 8 10" xfId="7939"/>
    <cellStyle name="Input 8 11" xfId="7940"/>
    <cellStyle name="Input 8 12" xfId="7941"/>
    <cellStyle name="Input 8 2" xfId="7942"/>
    <cellStyle name="Input 8 2 2" xfId="7943"/>
    <cellStyle name="Input 8 2 2 2" xfId="7944"/>
    <cellStyle name="Input 8 2 2 2 2" xfId="7945"/>
    <cellStyle name="Input 8 2 2 2 3" xfId="7946"/>
    <cellStyle name="Input 8 2 2 2 4" xfId="7947"/>
    <cellStyle name="Input 8 2 2 2 5" xfId="7948"/>
    <cellStyle name="Input 8 2 2 3" xfId="7949"/>
    <cellStyle name="Input 8 2 2 3 2" xfId="7950"/>
    <cellStyle name="Input 8 2 2 3 3" xfId="7951"/>
    <cellStyle name="Input 8 2 2 3 4" xfId="7952"/>
    <cellStyle name="Input 8 2 2 3 5" xfId="7953"/>
    <cellStyle name="Input 8 2 2 4" xfId="7954"/>
    <cellStyle name="Input 8 2 2 5" xfId="7955"/>
    <cellStyle name="Input 8 2 2 6" xfId="7956"/>
    <cellStyle name="Input 8 2 2 7" xfId="7957"/>
    <cellStyle name="Input 8 2 3" xfId="7958"/>
    <cellStyle name="Input 8 2 3 2" xfId="7959"/>
    <cellStyle name="Input 8 2 3 2 2" xfId="7960"/>
    <cellStyle name="Input 8 2 3 2 3" xfId="7961"/>
    <cellStyle name="Input 8 2 3 2 4" xfId="7962"/>
    <cellStyle name="Input 8 2 3 2 5" xfId="7963"/>
    <cellStyle name="Input 8 2 3 3" xfId="7964"/>
    <cellStyle name="Input 8 2 3 4" xfId="7965"/>
    <cellStyle name="Input 8 2 3 5" xfId="7966"/>
    <cellStyle name="Input 8 2 3 6" xfId="7967"/>
    <cellStyle name="Input 8 2 4" xfId="7968"/>
    <cellStyle name="Input 8 2 4 2" xfId="7969"/>
    <cellStyle name="Input 8 2 4 3" xfId="7970"/>
    <cellStyle name="Input 8 2 4 4" xfId="7971"/>
    <cellStyle name="Input 8 2 4 5" xfId="7972"/>
    <cellStyle name="Input 8 2 5" xfId="7973"/>
    <cellStyle name="Input 8 2 5 2" xfId="7974"/>
    <cellStyle name="Input 8 2 5 3" xfId="7975"/>
    <cellStyle name="Input 8 2 5 4" xfId="7976"/>
    <cellStyle name="Input 8 2 5 5" xfId="7977"/>
    <cellStyle name="Input 8 2 6" xfId="7978"/>
    <cellStyle name="Input 8 2 6 2" xfId="7979"/>
    <cellStyle name="Input 8 2 7" xfId="7980"/>
    <cellStyle name="Input 8 2 8" xfId="7981"/>
    <cellStyle name="Input 8 2 9" xfId="7982"/>
    <cellStyle name="Input 8 3" xfId="7983"/>
    <cellStyle name="Input 8 3 2" xfId="7984"/>
    <cellStyle name="Input 8 3 2 2" xfId="7985"/>
    <cellStyle name="Input 8 3 2 2 2" xfId="7986"/>
    <cellStyle name="Input 8 3 2 2 3" xfId="7987"/>
    <cellStyle name="Input 8 3 2 2 4" xfId="7988"/>
    <cellStyle name="Input 8 3 2 2 5" xfId="7989"/>
    <cellStyle name="Input 8 3 2 3" xfId="7990"/>
    <cellStyle name="Input 8 3 2 3 2" xfId="7991"/>
    <cellStyle name="Input 8 3 2 3 3" xfId="7992"/>
    <cellStyle name="Input 8 3 2 3 4" xfId="7993"/>
    <cellStyle name="Input 8 3 2 3 5" xfId="7994"/>
    <cellStyle name="Input 8 3 2 4" xfId="7995"/>
    <cellStyle name="Input 8 3 2 5" xfId="7996"/>
    <cellStyle name="Input 8 3 2 6" xfId="7997"/>
    <cellStyle name="Input 8 3 2 7" xfId="7998"/>
    <cellStyle name="Input 8 3 3" xfId="7999"/>
    <cellStyle name="Input 8 3 3 2" xfId="8000"/>
    <cellStyle name="Input 8 3 3 2 2" xfId="8001"/>
    <cellStyle name="Input 8 3 3 2 3" xfId="8002"/>
    <cellStyle name="Input 8 3 3 2 4" xfId="8003"/>
    <cellStyle name="Input 8 3 3 2 5" xfId="8004"/>
    <cellStyle name="Input 8 3 3 3" xfId="8005"/>
    <cellStyle name="Input 8 3 3 4" xfId="8006"/>
    <cellStyle name="Input 8 3 3 5" xfId="8007"/>
    <cellStyle name="Input 8 3 3 6" xfId="8008"/>
    <cellStyle name="Input 8 3 4" xfId="8009"/>
    <cellStyle name="Input 8 3 4 2" xfId="8010"/>
    <cellStyle name="Input 8 3 4 3" xfId="8011"/>
    <cellStyle name="Input 8 3 4 4" xfId="8012"/>
    <cellStyle name="Input 8 3 4 5" xfId="8013"/>
    <cellStyle name="Input 8 3 5" xfId="8014"/>
    <cellStyle name="Input 8 3 5 2" xfId="8015"/>
    <cellStyle name="Input 8 3 5 3" xfId="8016"/>
    <cellStyle name="Input 8 3 5 4" xfId="8017"/>
    <cellStyle name="Input 8 3 5 5" xfId="8018"/>
    <cellStyle name="Input 8 3 6" xfId="8019"/>
    <cellStyle name="Input 8 3 7" xfId="8020"/>
    <cellStyle name="Input 8 3 8" xfId="8021"/>
    <cellStyle name="Input 8 3 9" xfId="8022"/>
    <cellStyle name="Input 8 4" xfId="8023"/>
    <cellStyle name="Input 8 4 2" xfId="8024"/>
    <cellStyle name="Input 8 4 2 2" xfId="8025"/>
    <cellStyle name="Input 8 4 2 3" xfId="8026"/>
    <cellStyle name="Input 8 4 2 4" xfId="8027"/>
    <cellStyle name="Input 8 4 2 5" xfId="8028"/>
    <cellStyle name="Input 8 4 3" xfId="8029"/>
    <cellStyle name="Input 8 4 3 2" xfId="8030"/>
    <cellStyle name="Input 8 4 3 3" xfId="8031"/>
    <cellStyle name="Input 8 4 3 4" xfId="8032"/>
    <cellStyle name="Input 8 4 3 5" xfId="8033"/>
    <cellStyle name="Input 8 4 4" xfId="8034"/>
    <cellStyle name="Input 8 4 5" xfId="8035"/>
    <cellStyle name="Input 8 4 6" xfId="8036"/>
    <cellStyle name="Input 8 4 7" xfId="8037"/>
    <cellStyle name="Input 8 5" xfId="8038"/>
    <cellStyle name="Input 8 5 2" xfId="8039"/>
    <cellStyle name="Input 8 5 2 2" xfId="8040"/>
    <cellStyle name="Input 8 5 2 3" xfId="8041"/>
    <cellStyle name="Input 8 5 2 4" xfId="8042"/>
    <cellStyle name="Input 8 5 2 5" xfId="8043"/>
    <cellStyle name="Input 8 5 3" xfId="8044"/>
    <cellStyle name="Input 8 5 4" xfId="8045"/>
    <cellStyle name="Input 8 5 5" xfId="8046"/>
    <cellStyle name="Input 8 5 6" xfId="8047"/>
    <cellStyle name="Input 8 6" xfId="8048"/>
    <cellStyle name="Input 8 6 2" xfId="8049"/>
    <cellStyle name="Input 8 6 3" xfId="8050"/>
    <cellStyle name="Input 8 6 4" xfId="8051"/>
    <cellStyle name="Input 8 6 5" xfId="8052"/>
    <cellStyle name="Input 8 7" xfId="8053"/>
    <cellStyle name="Input 8 7 2" xfId="8054"/>
    <cellStyle name="Input 8 7 3" xfId="8055"/>
    <cellStyle name="Input 8 7 4" xfId="8056"/>
    <cellStyle name="Input 8 7 5" xfId="8057"/>
    <cellStyle name="Input 8 8" xfId="8058"/>
    <cellStyle name="Input 8 9" xfId="8059"/>
    <cellStyle name="Input 9" xfId="1775"/>
    <cellStyle name="Input 9 10" xfId="8060"/>
    <cellStyle name="Input 9 11" xfId="8061"/>
    <cellStyle name="Input 9 12" xfId="8062"/>
    <cellStyle name="Input 9 2" xfId="8063"/>
    <cellStyle name="Input 9 2 2" xfId="8064"/>
    <cellStyle name="Input 9 2 2 2" xfId="8065"/>
    <cellStyle name="Input 9 2 2 2 2" xfId="8066"/>
    <cellStyle name="Input 9 2 2 2 3" xfId="8067"/>
    <cellStyle name="Input 9 2 2 2 4" xfId="8068"/>
    <cellStyle name="Input 9 2 2 2 5" xfId="8069"/>
    <cellStyle name="Input 9 2 2 3" xfId="8070"/>
    <cellStyle name="Input 9 2 2 3 2" xfId="8071"/>
    <cellStyle name="Input 9 2 2 3 3" xfId="8072"/>
    <cellStyle name="Input 9 2 2 3 4" xfId="8073"/>
    <cellStyle name="Input 9 2 2 3 5" xfId="8074"/>
    <cellStyle name="Input 9 2 2 4" xfId="8075"/>
    <cellStyle name="Input 9 2 2 5" xfId="8076"/>
    <cellStyle name="Input 9 2 2 6" xfId="8077"/>
    <cellStyle name="Input 9 2 2 7" xfId="8078"/>
    <cellStyle name="Input 9 2 3" xfId="8079"/>
    <cellStyle name="Input 9 2 3 2" xfId="8080"/>
    <cellStyle name="Input 9 2 3 2 2" xfId="8081"/>
    <cellStyle name="Input 9 2 3 2 3" xfId="8082"/>
    <cellStyle name="Input 9 2 3 2 4" xfId="8083"/>
    <cellStyle name="Input 9 2 3 2 5" xfId="8084"/>
    <cellStyle name="Input 9 2 3 3" xfId="8085"/>
    <cellStyle name="Input 9 2 3 4" xfId="8086"/>
    <cellStyle name="Input 9 2 3 5" xfId="8087"/>
    <cellStyle name="Input 9 2 3 6" xfId="8088"/>
    <cellStyle name="Input 9 2 4" xfId="8089"/>
    <cellStyle name="Input 9 2 4 2" xfId="8090"/>
    <cellStyle name="Input 9 2 4 3" xfId="8091"/>
    <cellStyle name="Input 9 2 4 4" xfId="8092"/>
    <cellStyle name="Input 9 2 4 5" xfId="8093"/>
    <cellStyle name="Input 9 2 5" xfId="8094"/>
    <cellStyle name="Input 9 2 5 2" xfId="8095"/>
    <cellStyle name="Input 9 2 5 3" xfId="8096"/>
    <cellStyle name="Input 9 2 5 4" xfId="8097"/>
    <cellStyle name="Input 9 2 5 5" xfId="8098"/>
    <cellStyle name="Input 9 2 6" xfId="8099"/>
    <cellStyle name="Input 9 2 6 2" xfId="8100"/>
    <cellStyle name="Input 9 2 7" xfId="8101"/>
    <cellStyle name="Input 9 2 8" xfId="8102"/>
    <cellStyle name="Input 9 2 9" xfId="8103"/>
    <cellStyle name="Input 9 3" xfId="8104"/>
    <cellStyle name="Input 9 3 2" xfId="8105"/>
    <cellStyle name="Input 9 3 2 2" xfId="8106"/>
    <cellStyle name="Input 9 3 2 2 2" xfId="8107"/>
    <cellStyle name="Input 9 3 2 2 3" xfId="8108"/>
    <cellStyle name="Input 9 3 2 2 4" xfId="8109"/>
    <cellStyle name="Input 9 3 2 2 5" xfId="8110"/>
    <cellStyle name="Input 9 3 2 3" xfId="8111"/>
    <cellStyle name="Input 9 3 2 3 2" xfId="8112"/>
    <cellStyle name="Input 9 3 2 3 3" xfId="8113"/>
    <cellStyle name="Input 9 3 2 3 4" xfId="8114"/>
    <cellStyle name="Input 9 3 2 3 5" xfId="8115"/>
    <cellStyle name="Input 9 3 2 4" xfId="8116"/>
    <cellStyle name="Input 9 3 2 5" xfId="8117"/>
    <cellStyle name="Input 9 3 2 6" xfId="8118"/>
    <cellStyle name="Input 9 3 2 7" xfId="8119"/>
    <cellStyle name="Input 9 3 3" xfId="8120"/>
    <cellStyle name="Input 9 3 3 2" xfId="8121"/>
    <cellStyle name="Input 9 3 3 2 2" xfId="8122"/>
    <cellStyle name="Input 9 3 3 2 3" xfId="8123"/>
    <cellStyle name="Input 9 3 3 2 4" xfId="8124"/>
    <cellStyle name="Input 9 3 3 2 5" xfId="8125"/>
    <cellStyle name="Input 9 3 3 3" xfId="8126"/>
    <cellStyle name="Input 9 3 3 4" xfId="8127"/>
    <cellStyle name="Input 9 3 3 5" xfId="8128"/>
    <cellStyle name="Input 9 3 3 6" xfId="8129"/>
    <cellStyle name="Input 9 3 4" xfId="8130"/>
    <cellStyle name="Input 9 3 4 2" xfId="8131"/>
    <cellStyle name="Input 9 3 4 3" xfId="8132"/>
    <cellStyle name="Input 9 3 4 4" xfId="8133"/>
    <cellStyle name="Input 9 3 4 5" xfId="8134"/>
    <cellStyle name="Input 9 3 5" xfId="8135"/>
    <cellStyle name="Input 9 3 5 2" xfId="8136"/>
    <cellStyle name="Input 9 3 5 3" xfId="8137"/>
    <cellStyle name="Input 9 3 5 4" xfId="8138"/>
    <cellStyle name="Input 9 3 5 5" xfId="8139"/>
    <cellStyle name="Input 9 3 6" xfId="8140"/>
    <cellStyle name="Input 9 3 7" xfId="8141"/>
    <cellStyle name="Input 9 3 8" xfId="8142"/>
    <cellStyle name="Input 9 3 9" xfId="8143"/>
    <cellStyle name="Input 9 4" xfId="8144"/>
    <cellStyle name="Input 9 4 2" xfId="8145"/>
    <cellStyle name="Input 9 4 2 2" xfId="8146"/>
    <cellStyle name="Input 9 4 2 3" xfId="8147"/>
    <cellStyle name="Input 9 4 2 4" xfId="8148"/>
    <cellStyle name="Input 9 4 2 5" xfId="8149"/>
    <cellStyle name="Input 9 4 3" xfId="8150"/>
    <cellStyle name="Input 9 4 3 2" xfId="8151"/>
    <cellStyle name="Input 9 4 3 3" xfId="8152"/>
    <cellStyle name="Input 9 4 3 4" xfId="8153"/>
    <cellStyle name="Input 9 4 3 5" xfId="8154"/>
    <cellStyle name="Input 9 4 4" xfId="8155"/>
    <cellStyle name="Input 9 4 5" xfId="8156"/>
    <cellStyle name="Input 9 4 6" xfId="8157"/>
    <cellStyle name="Input 9 4 7" xfId="8158"/>
    <cellStyle name="Input 9 5" xfId="8159"/>
    <cellStyle name="Input 9 5 2" xfId="8160"/>
    <cellStyle name="Input 9 5 2 2" xfId="8161"/>
    <cellStyle name="Input 9 5 2 3" xfId="8162"/>
    <cellStyle name="Input 9 5 2 4" xfId="8163"/>
    <cellStyle name="Input 9 5 2 5" xfId="8164"/>
    <cellStyle name="Input 9 5 3" xfId="8165"/>
    <cellStyle name="Input 9 5 4" xfId="8166"/>
    <cellStyle name="Input 9 5 5" xfId="8167"/>
    <cellStyle name="Input 9 5 6" xfId="8168"/>
    <cellStyle name="Input 9 6" xfId="8169"/>
    <cellStyle name="Input 9 6 2" xfId="8170"/>
    <cellStyle name="Input 9 6 3" xfId="8171"/>
    <cellStyle name="Input 9 6 4" xfId="8172"/>
    <cellStyle name="Input 9 6 5" xfId="8173"/>
    <cellStyle name="Input 9 7" xfId="8174"/>
    <cellStyle name="Input 9 7 2" xfId="8175"/>
    <cellStyle name="Input 9 7 3" xfId="8176"/>
    <cellStyle name="Input 9 7 4" xfId="8177"/>
    <cellStyle name="Input 9 7 5" xfId="8178"/>
    <cellStyle name="Input 9 8" xfId="8179"/>
    <cellStyle name="Input 9 9" xfId="8180"/>
    <cellStyle name="Invoer" xfId="8181"/>
    <cellStyle name="Invoer 2" xfId="8182"/>
    <cellStyle name="Invoer 2 2" xfId="8183"/>
    <cellStyle name="Invoer 2 2 2" xfId="8184"/>
    <cellStyle name="Invoer 2 2 3" xfId="8185"/>
    <cellStyle name="Invoer 2 2 4" xfId="8186"/>
    <cellStyle name="Invoer 2 2 5" xfId="8187"/>
    <cellStyle name="Invoer 2 3" xfId="8188"/>
    <cellStyle name="Invoer 2 3 2" xfId="8189"/>
    <cellStyle name="Invoer 2 3 3" xfId="8190"/>
    <cellStyle name="Invoer 2 3 4" xfId="8191"/>
    <cellStyle name="Invoer 2 3 5" xfId="8192"/>
    <cellStyle name="Invoer 2 4" xfId="8193"/>
    <cellStyle name="Invoer 2 5" xfId="8194"/>
    <cellStyle name="Invoer 2 6" xfId="8195"/>
    <cellStyle name="Invoer 2 7" xfId="8196"/>
    <cellStyle name="Invoer 3" xfId="8197"/>
    <cellStyle name="Invoer 3 2" xfId="8198"/>
    <cellStyle name="Invoer 3 2 2" xfId="8199"/>
    <cellStyle name="Invoer 3 2 3" xfId="8200"/>
    <cellStyle name="Invoer 3 2 4" xfId="8201"/>
    <cellStyle name="Invoer 3 2 5" xfId="8202"/>
    <cellStyle name="Invoer 3 3" xfId="8203"/>
    <cellStyle name="Invoer 3 4" xfId="8204"/>
    <cellStyle name="Invoer 3 5" xfId="8205"/>
    <cellStyle name="Invoer 3 6" xfId="8206"/>
    <cellStyle name="Invoer 4" xfId="8207"/>
    <cellStyle name="Invoer 4 2" xfId="8208"/>
    <cellStyle name="Invoer 4 3" xfId="8209"/>
    <cellStyle name="Invoer 4 4" xfId="8210"/>
    <cellStyle name="Invoer 4 5" xfId="8211"/>
    <cellStyle name="Invoer 5" xfId="8212"/>
    <cellStyle name="Invoer 5 2" xfId="8213"/>
    <cellStyle name="Invoer 5 3" xfId="8214"/>
    <cellStyle name="Invoer 5 4" xfId="8215"/>
    <cellStyle name="Invoer 5 5" xfId="8216"/>
    <cellStyle name="Invoer 6" xfId="8217"/>
    <cellStyle name="Invoer 7" xfId="8218"/>
    <cellStyle name="Invoer 8" xfId="8219"/>
    <cellStyle name="Invoer 9" xfId="8220"/>
    <cellStyle name="J401K" xfId="1776"/>
    <cellStyle name="khanh" xfId="1777"/>
    <cellStyle name="Kop 1" xfId="8221"/>
    <cellStyle name="Kop 2" xfId="8222"/>
    <cellStyle name="Kop 3" xfId="8223"/>
    <cellStyle name="Kop 4" xfId="8224"/>
    <cellStyle name="Ledger 17 x 11 in" xfId="1778"/>
    <cellStyle name="Ledger 17 x 11 in 2" xfId="1779"/>
    <cellStyle name="Ledger 17 x 11 in_So du cong no FSO Q3-08" xfId="1780"/>
    <cellStyle name="Lien hypertexte" xfId="8225"/>
    <cellStyle name="Lien hypertexte visité" xfId="8226"/>
    <cellStyle name="Link Currency (0)" xfId="8227"/>
    <cellStyle name="Link Currency (2)" xfId="8228"/>
    <cellStyle name="Link Units (0)" xfId="8229"/>
    <cellStyle name="Link Units (1)" xfId="8230"/>
    <cellStyle name="Link Units (2)" xfId="8231"/>
    <cellStyle name="Linked Cell 10" xfId="1781"/>
    <cellStyle name="Linked Cell 10 2" xfId="8232"/>
    <cellStyle name="Linked Cell 10 3" xfId="8233"/>
    <cellStyle name="Linked Cell 10 4" xfId="8234"/>
    <cellStyle name="Linked Cell 11" xfId="1782"/>
    <cellStyle name="Linked Cell 11 2" xfId="8235"/>
    <cellStyle name="Linked Cell 11 3" xfId="8236"/>
    <cellStyle name="Linked Cell 11 4" xfId="8237"/>
    <cellStyle name="Linked Cell 12" xfId="1783"/>
    <cellStyle name="Linked Cell 12 2" xfId="8238"/>
    <cellStyle name="Linked Cell 12 3" xfId="8239"/>
    <cellStyle name="Linked Cell 12 4" xfId="8240"/>
    <cellStyle name="Linked Cell 13" xfId="1784"/>
    <cellStyle name="Linked Cell 13 2" xfId="8241"/>
    <cellStyle name="Linked Cell 13 3" xfId="8242"/>
    <cellStyle name="Linked Cell 13 4" xfId="8243"/>
    <cellStyle name="Linked Cell 14" xfId="8244"/>
    <cellStyle name="Linked Cell 2" xfId="1785"/>
    <cellStyle name="Linked Cell 2 2" xfId="1786"/>
    <cellStyle name="Linked Cell 2 2 2" xfId="8245"/>
    <cellStyle name="Linked Cell 2 2 3" xfId="8246"/>
    <cellStyle name="Linked Cell 2 2 4" xfId="8247"/>
    <cellStyle name="Linked Cell 2 3" xfId="1787"/>
    <cellStyle name="Linked Cell 2 3 2" xfId="8248"/>
    <cellStyle name="Linked Cell 2 3 3" xfId="8249"/>
    <cellStyle name="Linked Cell 2 3 4" xfId="8250"/>
    <cellStyle name="Linked Cell 2 4" xfId="8251"/>
    <cellStyle name="Linked Cell 2 5" xfId="8252"/>
    <cellStyle name="Linked Cell 2 6" xfId="8253"/>
    <cellStyle name="Linked Cell 3" xfId="1788"/>
    <cellStyle name="Linked Cell 3 2" xfId="8254"/>
    <cellStyle name="Linked Cell 3 3" xfId="8255"/>
    <cellStyle name="Linked Cell 3 4" xfId="8256"/>
    <cellStyle name="Linked Cell 4" xfId="1789"/>
    <cellStyle name="Linked Cell 4 2" xfId="8257"/>
    <cellStyle name="Linked Cell 4 3" xfId="8258"/>
    <cellStyle name="Linked Cell 4 4" xfId="8259"/>
    <cellStyle name="Linked Cell 5" xfId="1790"/>
    <cellStyle name="Linked Cell 5 2" xfId="8260"/>
    <cellStyle name="Linked Cell 5 3" xfId="8261"/>
    <cellStyle name="Linked Cell 5 4" xfId="8262"/>
    <cellStyle name="Linked Cell 6" xfId="1791"/>
    <cellStyle name="Linked Cell 6 2" xfId="8263"/>
    <cellStyle name="Linked Cell 6 3" xfId="8264"/>
    <cellStyle name="Linked Cell 6 4" xfId="8265"/>
    <cellStyle name="Linked Cell 7" xfId="1792"/>
    <cellStyle name="Linked Cell 7 2" xfId="8266"/>
    <cellStyle name="Linked Cell 7 3" xfId="8267"/>
    <cellStyle name="Linked Cell 7 4" xfId="8268"/>
    <cellStyle name="Linked Cell 8" xfId="1793"/>
    <cellStyle name="Linked Cell 8 2" xfId="8269"/>
    <cellStyle name="Linked Cell 8 3" xfId="8270"/>
    <cellStyle name="Linked Cell 8 4" xfId="8271"/>
    <cellStyle name="Linked Cell 9" xfId="1794"/>
    <cellStyle name="Linked Cell 9 2" xfId="8272"/>
    <cellStyle name="Linked Cell 9 3" xfId="8273"/>
    <cellStyle name="Linked Cell 9 4" xfId="8274"/>
    <cellStyle name="m" xfId="1795"/>
    <cellStyle name="m$" xfId="1796"/>
    <cellStyle name="Millares [0]_2AV_M_M " xfId="8275"/>
    <cellStyle name="Millares_2AV_M_M " xfId="8276"/>
    <cellStyle name="mm" xfId="1797"/>
    <cellStyle name="Model" xfId="1798"/>
    <cellStyle name="Model 2" xfId="8277"/>
    <cellStyle name="Model 2 2" xfId="8278"/>
    <cellStyle name="Model 3" xfId="8279"/>
    <cellStyle name="moi" xfId="1799"/>
    <cellStyle name="moi 2" xfId="8280"/>
    <cellStyle name="moi 2 2" xfId="8281"/>
    <cellStyle name="moi 2 2 2" xfId="8282"/>
    <cellStyle name="moi 2 3" xfId="8283"/>
    <cellStyle name="moi 2 4" xfId="8284"/>
    <cellStyle name="moi 3" xfId="8285"/>
    <cellStyle name="moi 3 2" xfId="8286"/>
    <cellStyle name="moi 3 2 2" xfId="8287"/>
    <cellStyle name="moi 3 3" xfId="8288"/>
    <cellStyle name="moi 3 4" xfId="8289"/>
    <cellStyle name="moi 4" xfId="8290"/>
    <cellStyle name="moi 4 2" xfId="8291"/>
    <cellStyle name="moi 4 3" xfId="8292"/>
    <cellStyle name="moi 5" xfId="8293"/>
    <cellStyle name="moi 5 2" xfId="8294"/>
    <cellStyle name="moi 6" xfId="8295"/>
    <cellStyle name="moi 6 2" xfId="8296"/>
    <cellStyle name="moi 7" xfId="8297"/>
    <cellStyle name="Moneda [0]_2AV_M_M " xfId="8298"/>
    <cellStyle name="Moneda_2AV_M_M " xfId="8299"/>
    <cellStyle name="Monétaire [0]_TARIFFS DB" xfId="1800"/>
    <cellStyle name="Monétaire_TARIFFS DB" xfId="1801"/>
    <cellStyle name="n" xfId="1802"/>
    <cellStyle name="Neutraal" xfId="8300"/>
    <cellStyle name="Neutral 10" xfId="1803"/>
    <cellStyle name="Neutral 11" xfId="1804"/>
    <cellStyle name="Neutral 12" xfId="1805"/>
    <cellStyle name="Neutral 13" xfId="1806"/>
    <cellStyle name="Neutral 14" xfId="8301"/>
    <cellStyle name="Neutral 2" xfId="1807"/>
    <cellStyle name="Neutral 2 2" xfId="1808"/>
    <cellStyle name="Neutral 2 3" xfId="1809"/>
    <cellStyle name="Neutral 3" xfId="1810"/>
    <cellStyle name="Neutral 4" xfId="1811"/>
    <cellStyle name="Neutral 5" xfId="1812"/>
    <cellStyle name="Neutral 6" xfId="1813"/>
    <cellStyle name="Neutral 7" xfId="1814"/>
    <cellStyle name="Neutral 8" xfId="1815"/>
    <cellStyle name="Neutral 9" xfId="1816"/>
    <cellStyle name="New Times Roman" xfId="1817"/>
    <cellStyle name="no dec" xfId="1818"/>
    <cellStyle name="Normal" xfId="0" builtinId="0"/>
    <cellStyle name="Normal - Style1" xfId="1819"/>
    <cellStyle name="Normal - Style1 2" xfId="1820"/>
    <cellStyle name="Normal - Style1 3" xfId="1821"/>
    <cellStyle name="Normal - Style1 4" xfId="8302"/>
    <cellStyle name="Normal - Style1 5" xfId="8303"/>
    <cellStyle name="Normal - Style1 6" xfId="8304"/>
    <cellStyle name="Normal - Style1_Gui Ha" xfId="1822"/>
    <cellStyle name="Normal 10" xfId="1823"/>
    <cellStyle name="Normal 10 2" xfId="8305"/>
    <cellStyle name="Normal 10 3" xfId="8306"/>
    <cellStyle name="Normal 100" xfId="8307"/>
    <cellStyle name="Normal 100 2" xfId="8308"/>
    <cellStyle name="Normal 101" xfId="8309"/>
    <cellStyle name="Normal 101 2" xfId="8310"/>
    <cellStyle name="Normal 102" xfId="8311"/>
    <cellStyle name="Normal 102 2" xfId="8312"/>
    <cellStyle name="Normal 103" xfId="8313"/>
    <cellStyle name="Normal 103 2" xfId="8314"/>
    <cellStyle name="Normal 104" xfId="8315"/>
    <cellStyle name="Normal 104 2" xfId="8316"/>
    <cellStyle name="Normal 105" xfId="8317"/>
    <cellStyle name="Normal 105 2" xfId="8318"/>
    <cellStyle name="Normal 106" xfId="8319"/>
    <cellStyle name="Normal 106 2" xfId="8320"/>
    <cellStyle name="Normal 107" xfId="8321"/>
    <cellStyle name="Normal 107 2" xfId="8322"/>
    <cellStyle name="Normal 108" xfId="8323"/>
    <cellStyle name="Normal 109" xfId="8324"/>
    <cellStyle name="Normal 11" xfId="1824"/>
    <cellStyle name="Normal 11 2" xfId="1825"/>
    <cellStyle name="Normal 11 3" xfId="8325"/>
    <cellStyle name="Normal 11 3 2" xfId="8326"/>
    <cellStyle name="Normal 11 3 2 2" xfId="8327"/>
    <cellStyle name="Normal 11 3 3" xfId="8328"/>
    <cellStyle name="Normal 11 3 3 2" xfId="8329"/>
    <cellStyle name="Normal 11 3 4" xfId="8330"/>
    <cellStyle name="Normal 11 3 4 2" xfId="8331"/>
    <cellStyle name="Normal 11 3 5" xfId="8332"/>
    <cellStyle name="Normal 11 3 6" xfId="8333"/>
    <cellStyle name="Normal 11 4" xfId="8334"/>
    <cellStyle name="Normal 11 4 2" xfId="8335"/>
    <cellStyle name="Normal 11 4 3" xfId="8336"/>
    <cellStyle name="Normal 11 5" xfId="8337"/>
    <cellStyle name="Normal 11 5 2" xfId="8338"/>
    <cellStyle name="Normal 11 5 3" xfId="8339"/>
    <cellStyle name="Normal 11 6" xfId="8340"/>
    <cellStyle name="Normal 11 6 2" xfId="8341"/>
    <cellStyle name="Normal 11 7" xfId="8342"/>
    <cellStyle name="Normal 11 7 2" xfId="8343"/>
    <cellStyle name="Normal 11 8" xfId="8344"/>
    <cellStyle name="Normal 11 9" xfId="8345"/>
    <cellStyle name="Normal 110" xfId="8346"/>
    <cellStyle name="Normal 111" xfId="8347"/>
    <cellStyle name="Normal 112" xfId="8348"/>
    <cellStyle name="Normal 113" xfId="8349"/>
    <cellStyle name="Normal 114" xfId="8350"/>
    <cellStyle name="Normal 115" xfId="8351"/>
    <cellStyle name="Normal 116" xfId="8352"/>
    <cellStyle name="Normal 117" xfId="8353"/>
    <cellStyle name="Normal 118" xfId="8354"/>
    <cellStyle name="Normal 119" xfId="8355"/>
    <cellStyle name="Normal 12" xfId="1826"/>
    <cellStyle name="Normal 12 2" xfId="8356"/>
    <cellStyle name="Normal 120" xfId="8357"/>
    <cellStyle name="Normal 121" xfId="8358"/>
    <cellStyle name="Normal 122" xfId="8359"/>
    <cellStyle name="Normal 123" xfId="8360"/>
    <cellStyle name="Normal 124" xfId="8361"/>
    <cellStyle name="Normal 125" xfId="8362"/>
    <cellStyle name="Normal 13" xfId="1827"/>
    <cellStyle name="Normal 14" xfId="1828"/>
    <cellStyle name="Normal 15" xfId="1829"/>
    <cellStyle name="Normal 16" xfId="1830"/>
    <cellStyle name="Normal 17" xfId="1831"/>
    <cellStyle name="Normal 17 2" xfId="8363"/>
    <cellStyle name="Normal 17 2 2 3" xfId="8364"/>
    <cellStyle name="Normal 17 2 2 3 2" xfId="8365"/>
    <cellStyle name="Normal 17 2 2 3 2 2" xfId="8366"/>
    <cellStyle name="Normal 17 2 2 3 2 3" xfId="8367"/>
    <cellStyle name="Normal 17 2 2 3 3" xfId="8368"/>
    <cellStyle name="Normal 17 2 2 3 3 2" xfId="8369"/>
    <cellStyle name="Normal 17 2 2 3 3 3" xfId="8370"/>
    <cellStyle name="Normal 17 2 2 3 4" xfId="8371"/>
    <cellStyle name="Normal 17 2 2 3 4 2" xfId="8372"/>
    <cellStyle name="Normal 17 2 2 3 5" xfId="8373"/>
    <cellStyle name="Normal 17 2 2 3 5 2" xfId="8374"/>
    <cellStyle name="Normal 17 2 2 3 6" xfId="8375"/>
    <cellStyle name="Normal 17 2 2 3 6 2" xfId="8376"/>
    <cellStyle name="Normal 17 2 2 3 7" xfId="8377"/>
    <cellStyle name="Normal 17 2 2 3 8" xfId="8378"/>
    <cellStyle name="Normal 17 3" xfId="8379"/>
    <cellStyle name="Normal 17 6" xfId="8380"/>
    <cellStyle name="Normal 17 6 2" xfId="8381"/>
    <cellStyle name="Normal 17 6 2 2" xfId="8382"/>
    <cellStyle name="Normal 17 6 2 3" xfId="8383"/>
    <cellStyle name="Normal 17 6 3" xfId="8384"/>
    <cellStyle name="Normal 17 6 3 2" xfId="8385"/>
    <cellStyle name="Normal 17 6 3 3" xfId="8386"/>
    <cellStyle name="Normal 17 6 4" xfId="8387"/>
    <cellStyle name="Normal 17 6 4 2" xfId="8388"/>
    <cellStyle name="Normal 17 6 5" xfId="8389"/>
    <cellStyle name="Normal 17 6 5 2" xfId="8390"/>
    <cellStyle name="Normal 17 6 6" xfId="8391"/>
    <cellStyle name="Normal 17 6 6 2" xfId="8392"/>
    <cellStyle name="Normal 17 6 7" xfId="8393"/>
    <cellStyle name="Normal 17 6 8" xfId="8394"/>
    <cellStyle name="Normal 18" xfId="1832"/>
    <cellStyle name="Normal 18 2" xfId="8395"/>
    <cellStyle name="Normal 19" xfId="1833"/>
    <cellStyle name="Normal 19 2" xfId="8396"/>
    <cellStyle name="Normal 19 2 2" xfId="8397"/>
    <cellStyle name="Normal 19 2 2 2" xfId="8398"/>
    <cellStyle name="Normal 19 2 2 2 2" xfId="8399"/>
    <cellStyle name="Normal 19 2 2 2 3" xfId="8400"/>
    <cellStyle name="Normal 19 2 2 3" xfId="8401"/>
    <cellStyle name="Normal 19 2 2 3 2" xfId="8402"/>
    <cellStyle name="Normal 19 2 2 3 3" xfId="8403"/>
    <cellStyle name="Normal 19 2 2 4" xfId="8404"/>
    <cellStyle name="Normal 19 2 2 4 2" xfId="8405"/>
    <cellStyle name="Normal 19 2 2 5" xfId="8406"/>
    <cellStyle name="Normal 19 2 2 5 2" xfId="8407"/>
    <cellStyle name="Normal 19 2 2 6" xfId="8408"/>
    <cellStyle name="Normal 19 2 2 6 2" xfId="8409"/>
    <cellStyle name="Normal 19 2 2 7" xfId="8410"/>
    <cellStyle name="Normal 19 2 2 8" xfId="8411"/>
    <cellStyle name="Normal 19 2 3" xfId="8412"/>
    <cellStyle name="Normal 19 2 3 2" xfId="8413"/>
    <cellStyle name="Normal 19 2 3 3" xfId="8414"/>
    <cellStyle name="Normal 19 2 4" xfId="8415"/>
    <cellStyle name="Normal 19 2 4 2" xfId="8416"/>
    <cellStyle name="Normal 19 2 4 3" xfId="8417"/>
    <cellStyle name="Normal 19 2 5" xfId="8418"/>
    <cellStyle name="Normal 19 2 5 2" xfId="8419"/>
    <cellStyle name="Normal 19 2 6" xfId="8420"/>
    <cellStyle name="Normal 19 2 6 2" xfId="8421"/>
    <cellStyle name="Normal 19 2 7" xfId="8422"/>
    <cellStyle name="Normal 19 2 7 2" xfId="8423"/>
    <cellStyle name="Normal 19 2 8" xfId="8424"/>
    <cellStyle name="Normal 19 2 9" xfId="8425"/>
    <cellStyle name="Normal 2" xfId="1834"/>
    <cellStyle name="Normal 2 10" xfId="1835"/>
    <cellStyle name="Normal 2 10 2" xfId="1836"/>
    <cellStyle name="Normal 2 10 2 2" xfId="1837"/>
    <cellStyle name="Normal 2 10 2 2 2" xfId="1838"/>
    <cellStyle name="Normal 2 10 2 2 3" xfId="1839"/>
    <cellStyle name="Normal 2 10 2 3" xfId="1840"/>
    <cellStyle name="Normal 2 10 2 3 2" xfId="8426"/>
    <cellStyle name="Normal 2 10 2 4" xfId="8427"/>
    <cellStyle name="Normal 2 10 3" xfId="1841"/>
    <cellStyle name="Normal 2 10 4" xfId="1842"/>
    <cellStyle name="Normal 2 10 5" xfId="8428"/>
    <cellStyle name="Normal 2 10_Fsoft Finance Report 0809 Template" xfId="1843"/>
    <cellStyle name="Normal 2 11" xfId="1844"/>
    <cellStyle name="Normal 2 11 2" xfId="1845"/>
    <cellStyle name="Normal 2 11 2 2" xfId="1846"/>
    <cellStyle name="Normal 2 11 2 2 2" xfId="1847"/>
    <cellStyle name="Normal 2 11 2 2 3" xfId="1848"/>
    <cellStyle name="Normal 2 11 2 3" xfId="1849"/>
    <cellStyle name="Normal 2 11 2 3 2" xfId="8429"/>
    <cellStyle name="Normal 2 11 3" xfId="1850"/>
    <cellStyle name="Normal 2 11 4" xfId="1851"/>
    <cellStyle name="Normal 2 11 5" xfId="8430"/>
    <cellStyle name="Normal 2 11_Fsoft Finance Report 0809 Template" xfId="1852"/>
    <cellStyle name="Normal 2 12" xfId="1853"/>
    <cellStyle name="Normal 2 12 2" xfId="1854"/>
    <cellStyle name="Normal 2 12 2 2" xfId="1855"/>
    <cellStyle name="Normal 2 12 2 2 2" xfId="1856"/>
    <cellStyle name="Normal 2 12 2 2 3" xfId="1857"/>
    <cellStyle name="Normal 2 12 2 3" xfId="1858"/>
    <cellStyle name="Normal 2 12 2 3 2" xfId="8431"/>
    <cellStyle name="Normal 2 12 3" xfId="1859"/>
    <cellStyle name="Normal 2 12 4" xfId="1860"/>
    <cellStyle name="Normal 2 12 5" xfId="8432"/>
    <cellStyle name="Normal 2 12_Fsoft Finance Report 0809 Template" xfId="1861"/>
    <cellStyle name="Normal 2 13" xfId="1862"/>
    <cellStyle name="Normal 2 13 2" xfId="1863"/>
    <cellStyle name="Normal 2 13 2 2" xfId="1864"/>
    <cellStyle name="Normal 2 13 2 2 2" xfId="1865"/>
    <cellStyle name="Normal 2 13 2 2 3" xfId="1866"/>
    <cellStyle name="Normal 2 13 2 3" xfId="1867"/>
    <cellStyle name="Normal 2 13 2 3 2" xfId="8433"/>
    <cellStyle name="Normal 2 13 3" xfId="1868"/>
    <cellStyle name="Normal 2 13 4" xfId="1869"/>
    <cellStyle name="Normal 2 13 5" xfId="8434"/>
    <cellStyle name="Normal 2 13_Fsoft Finance Report 0809 Template" xfId="1870"/>
    <cellStyle name="Normal 2 14" xfId="1871"/>
    <cellStyle name="Normal 2 14 2" xfId="1872"/>
    <cellStyle name="Normal 2 14 2 2" xfId="1873"/>
    <cellStyle name="Normal 2 14 2 2 2" xfId="1874"/>
    <cellStyle name="Normal 2 14 2 2 3" xfId="1875"/>
    <cellStyle name="Normal 2 14 2 3" xfId="1876"/>
    <cellStyle name="Normal 2 14 2 3 2" xfId="8435"/>
    <cellStyle name="Normal 2 14 3" xfId="1877"/>
    <cellStyle name="Normal 2 14 4" xfId="1878"/>
    <cellStyle name="Normal 2 14 5" xfId="8436"/>
    <cellStyle name="Normal 2 14_Fsoft Finance Report 0809 Template" xfId="1879"/>
    <cellStyle name="Normal 2 15" xfId="1880"/>
    <cellStyle name="Normal 2 15 2" xfId="1881"/>
    <cellStyle name="Normal 2 15 2 2" xfId="1882"/>
    <cellStyle name="Normal 2 15 2 2 2" xfId="1883"/>
    <cellStyle name="Normal 2 15 2 2 3" xfId="1884"/>
    <cellStyle name="Normal 2 15 2 3" xfId="1885"/>
    <cellStyle name="Normal 2 15 2 3 2" xfId="8437"/>
    <cellStyle name="Normal 2 15 3" xfId="1886"/>
    <cellStyle name="Normal 2 15 4" xfId="1887"/>
    <cellStyle name="Normal 2 15 5" xfId="8438"/>
    <cellStyle name="Normal 2 15_Fsoft Finance Report 0809 Template" xfId="1888"/>
    <cellStyle name="Normal 2 16" xfId="1889"/>
    <cellStyle name="Normal 2 16 2" xfId="1890"/>
    <cellStyle name="Normal 2 16 2 2" xfId="1891"/>
    <cellStyle name="Normal 2 16 2 2 2" xfId="1892"/>
    <cellStyle name="Normal 2 16 2 2 3" xfId="1893"/>
    <cellStyle name="Normal 2 16 2 3" xfId="1894"/>
    <cellStyle name="Normal 2 16 2 3 2" xfId="8439"/>
    <cellStyle name="Normal 2 16 3" xfId="1895"/>
    <cellStyle name="Normal 2 16 4" xfId="1896"/>
    <cellStyle name="Normal 2 16 5" xfId="8440"/>
    <cellStyle name="Normal 2 16_Fsoft Finance Report 0809 Template" xfId="1897"/>
    <cellStyle name="Normal 2 17" xfId="1898"/>
    <cellStyle name="Normal 2 17 2" xfId="1899"/>
    <cellStyle name="Normal 2 17 2 2" xfId="1900"/>
    <cellStyle name="Normal 2 17 2 2 2" xfId="1901"/>
    <cellStyle name="Normal 2 17 2 2 3" xfId="1902"/>
    <cellStyle name="Normal 2 17 2 3" xfId="1903"/>
    <cellStyle name="Normal 2 17 2 3 2" xfId="8441"/>
    <cellStyle name="Normal 2 17 3" xfId="1904"/>
    <cellStyle name="Normal 2 17 4" xfId="1905"/>
    <cellStyle name="Normal 2 17 5" xfId="8442"/>
    <cellStyle name="Normal 2 17_Fsoft Finance Report 0809 Template" xfId="1906"/>
    <cellStyle name="Normal 2 18" xfId="1907"/>
    <cellStyle name="Normal 2 18 2" xfId="1908"/>
    <cellStyle name="Normal 2 18 2 2" xfId="1909"/>
    <cellStyle name="Normal 2 18 2 2 2" xfId="1910"/>
    <cellStyle name="Normal 2 18 2 2 3" xfId="1911"/>
    <cellStyle name="Normal 2 18 2 3" xfId="1912"/>
    <cellStyle name="Normal 2 18 2 3 2" xfId="8443"/>
    <cellStyle name="Normal 2 18 3" xfId="1913"/>
    <cellStyle name="Normal 2 18 4" xfId="1914"/>
    <cellStyle name="Normal 2 18 5" xfId="8444"/>
    <cellStyle name="Normal 2 18_Fsoft Finance Report 0809 Template" xfId="1915"/>
    <cellStyle name="Normal 2 19" xfId="1916"/>
    <cellStyle name="Normal 2 19 2" xfId="1917"/>
    <cellStyle name="Normal 2 19 2 2" xfId="1918"/>
    <cellStyle name="Normal 2 19 2 2 2" xfId="1919"/>
    <cellStyle name="Normal 2 19 2 2 3" xfId="1920"/>
    <cellStyle name="Normal 2 19 2 3" xfId="1921"/>
    <cellStyle name="Normal 2 19 2 3 2" xfId="8445"/>
    <cellStyle name="Normal 2 19 3" xfId="1922"/>
    <cellStyle name="Normal 2 19 4" xfId="1923"/>
    <cellStyle name="Normal 2 19 5" xfId="8446"/>
    <cellStyle name="Normal 2 19_Fsoft Finance Report 0809 Template" xfId="1924"/>
    <cellStyle name="Normal 2 2" xfId="1925"/>
    <cellStyle name="Normal 2 2 10" xfId="1926"/>
    <cellStyle name="Normal 2 2 10 2" xfId="8447"/>
    <cellStyle name="Normal 2 2 11" xfId="1927"/>
    <cellStyle name="Normal 2 2 11 2" xfId="8448"/>
    <cellStyle name="Normal 2 2 12" xfId="1928"/>
    <cellStyle name="Normal 2 2 12 2" xfId="8449"/>
    <cellStyle name="Normal 2 2 13" xfId="1929"/>
    <cellStyle name="Normal 2 2 13 2" xfId="8450"/>
    <cellStyle name="Normal 2 2 14" xfId="1930"/>
    <cellStyle name="Normal 2 2 14 2" xfId="8451"/>
    <cellStyle name="Normal 2 2 15" xfId="1931"/>
    <cellStyle name="Normal 2 2 15 2" xfId="8452"/>
    <cellStyle name="Normal 2 2 16" xfId="1932"/>
    <cellStyle name="Normal 2 2 16 2" xfId="8453"/>
    <cellStyle name="Normal 2 2 17" xfId="1933"/>
    <cellStyle name="Normal 2 2 17 2" xfId="8454"/>
    <cellStyle name="Normal 2 2 18" xfId="1934"/>
    <cellStyle name="Normal 2 2 18 2" xfId="8455"/>
    <cellStyle name="Normal 2 2 19" xfId="1935"/>
    <cellStyle name="Normal 2 2 19 2" xfId="8456"/>
    <cellStyle name="Normal 2 2 2" xfId="1936"/>
    <cellStyle name="Normal 2 2 2 10" xfId="1937"/>
    <cellStyle name="Normal 2 2 2 11" xfId="1938"/>
    <cellStyle name="Normal 2 2 2 12" xfId="1939"/>
    <cellStyle name="Normal 2 2 2 13" xfId="1940"/>
    <cellStyle name="Normal 2 2 2 14" xfId="1941"/>
    <cellStyle name="Normal 2 2 2 15" xfId="1942"/>
    <cellStyle name="Normal 2 2 2 16" xfId="1943"/>
    <cellStyle name="Normal 2 2 2 17" xfId="1944"/>
    <cellStyle name="Normal 2 2 2 18" xfId="1945"/>
    <cellStyle name="Normal 2 2 2 19" xfId="1946"/>
    <cellStyle name="Normal 2 2 2 2" xfId="1947"/>
    <cellStyle name="Normal 2 2 2 2 10" xfId="1948"/>
    <cellStyle name="Normal 2 2 2 2 10 2" xfId="8457"/>
    <cellStyle name="Normal 2 2 2 2 11" xfId="1949"/>
    <cellStyle name="Normal 2 2 2 2 11 2" xfId="8458"/>
    <cellStyle name="Normal 2 2 2 2 12" xfId="1950"/>
    <cellStyle name="Normal 2 2 2 2 12 2" xfId="8459"/>
    <cellStyle name="Normal 2 2 2 2 13" xfId="1951"/>
    <cellStyle name="Normal 2 2 2 2 13 2" xfId="8460"/>
    <cellStyle name="Normal 2 2 2 2 14" xfId="1952"/>
    <cellStyle name="Normal 2 2 2 2 14 2" xfId="8461"/>
    <cellStyle name="Normal 2 2 2 2 15" xfId="1953"/>
    <cellStyle name="Normal 2 2 2 2 15 2" xfId="8462"/>
    <cellStyle name="Normal 2 2 2 2 16" xfId="1954"/>
    <cellStyle name="Normal 2 2 2 2 16 2" xfId="8463"/>
    <cellStyle name="Normal 2 2 2 2 17" xfId="1955"/>
    <cellStyle name="Normal 2 2 2 2 17 2" xfId="8464"/>
    <cellStyle name="Normal 2 2 2 2 18" xfId="1956"/>
    <cellStyle name="Normal 2 2 2 2 18 2" xfId="8465"/>
    <cellStyle name="Normal 2 2 2 2 19" xfId="1957"/>
    <cellStyle name="Normal 2 2 2 2 19 2" xfId="8466"/>
    <cellStyle name="Normal 2 2 2 2 2" xfId="1958"/>
    <cellStyle name="Normal 2 2 2 2 2 2" xfId="1959"/>
    <cellStyle name="Normal 2 2 2 2 2 2 2" xfId="1960"/>
    <cellStyle name="Normal 2 2 2 2 2 2 3" xfId="1961"/>
    <cellStyle name="Normal 2 2 2 2 2 2 4" xfId="1962"/>
    <cellStyle name="Normal 2 2 2 2 2 2 5" xfId="1963"/>
    <cellStyle name="Normal 2 2 2 2 2 2 6" xfId="1964"/>
    <cellStyle name="Normal 2 2 2 2 2 2 7" xfId="1965"/>
    <cellStyle name="Normal 2 2 2 2 2 2 8" xfId="1966"/>
    <cellStyle name="Normal 2 2 2 2 2 3" xfId="1967"/>
    <cellStyle name="Normal 2 2 2 2 2 3 2" xfId="8467"/>
    <cellStyle name="Normal 2 2 2 2 2 4" xfId="1968"/>
    <cellStyle name="Normal 2 2 2 2 2 5" xfId="1969"/>
    <cellStyle name="Normal 2 2 2 2 2 6" xfId="1970"/>
    <cellStyle name="Normal 2 2 2 2 2 7" xfId="1971"/>
    <cellStyle name="Normal 2 2 2 2 2 8" xfId="1972"/>
    <cellStyle name="Normal 2 2 2 2 2_Fsoft Finance Report 0809 Template" xfId="1973"/>
    <cellStyle name="Normal 2 2 2 2 20" xfId="1974"/>
    <cellStyle name="Normal 2 2 2 2 20 2" xfId="8468"/>
    <cellStyle name="Normal 2 2 2 2 21" xfId="1975"/>
    <cellStyle name="Normal 2 2 2 2 21 2" xfId="8469"/>
    <cellStyle name="Normal 2 2 2 2 22" xfId="1976"/>
    <cellStyle name="Normal 2 2 2 2 22 2" xfId="8470"/>
    <cellStyle name="Normal 2 2 2 2 23" xfId="1977"/>
    <cellStyle name="Normal 2 2 2 2 23 2" xfId="8471"/>
    <cellStyle name="Normal 2 2 2 2 24" xfId="1978"/>
    <cellStyle name="Normal 2 2 2 2 24 2" xfId="8472"/>
    <cellStyle name="Normal 2 2 2 2 25" xfId="1979"/>
    <cellStyle name="Normal 2 2 2 2 25 2" xfId="8473"/>
    <cellStyle name="Normal 2 2 2 2 26" xfId="1980"/>
    <cellStyle name="Normal 2 2 2 2 26 2" xfId="8474"/>
    <cellStyle name="Normal 2 2 2 2 27" xfId="1981"/>
    <cellStyle name="Normal 2 2 2 2 27 2" xfId="8475"/>
    <cellStyle name="Normal 2 2 2 2 28" xfId="1982"/>
    <cellStyle name="Normal 2 2 2 2 28 2" xfId="8476"/>
    <cellStyle name="Normal 2 2 2 2 29" xfId="1983"/>
    <cellStyle name="Normal 2 2 2 2 29 2" xfId="8477"/>
    <cellStyle name="Normal 2 2 2 2 3" xfId="1984"/>
    <cellStyle name="Normal 2 2 2 2 3 2" xfId="8478"/>
    <cellStyle name="Normal 2 2 2 2 30" xfId="1985"/>
    <cellStyle name="Normal 2 2 2 2 30 2" xfId="8479"/>
    <cellStyle name="Normal 2 2 2 2 31" xfId="1986"/>
    <cellStyle name="Normal 2 2 2 2 31 2" xfId="8480"/>
    <cellStyle name="Normal 2 2 2 2 32" xfId="1987"/>
    <cellStyle name="Normal 2 2 2 2 32 2" xfId="8481"/>
    <cellStyle name="Normal 2 2 2 2 33" xfId="1988"/>
    <cellStyle name="Normal 2 2 2 2 33 2" xfId="8482"/>
    <cellStyle name="Normal 2 2 2 2 34" xfId="1989"/>
    <cellStyle name="Normal 2 2 2 2 34 2" xfId="8483"/>
    <cellStyle name="Normal 2 2 2 2 35" xfId="1990"/>
    <cellStyle name="Normal 2 2 2 2 35 2" xfId="8484"/>
    <cellStyle name="Normal 2 2 2 2 36" xfId="1991"/>
    <cellStyle name="Normal 2 2 2 2 36 2" xfId="8485"/>
    <cellStyle name="Normal 2 2 2 2 37" xfId="1992"/>
    <cellStyle name="Normal 2 2 2 2 37 2" xfId="8486"/>
    <cellStyle name="Normal 2 2 2 2 38" xfId="1993"/>
    <cellStyle name="Normal 2 2 2 2 38 2" xfId="8487"/>
    <cellStyle name="Normal 2 2 2 2 39" xfId="1994"/>
    <cellStyle name="Normal 2 2 2 2 39 2" xfId="8488"/>
    <cellStyle name="Normal 2 2 2 2 4" xfId="1995"/>
    <cellStyle name="Normal 2 2 2 2 4 2" xfId="8489"/>
    <cellStyle name="Normal 2 2 2 2 40" xfId="1996"/>
    <cellStyle name="Normal 2 2 2 2 40 2" xfId="8490"/>
    <cellStyle name="Normal 2 2 2 2 41" xfId="1997"/>
    <cellStyle name="Normal 2 2 2 2 41 2" xfId="8491"/>
    <cellStyle name="Normal 2 2 2 2 42" xfId="1998"/>
    <cellStyle name="Normal 2 2 2 2 42 2" xfId="8492"/>
    <cellStyle name="Normal 2 2 2 2 43" xfId="1999"/>
    <cellStyle name="Normal 2 2 2 2 43 2" xfId="8493"/>
    <cellStyle name="Normal 2 2 2 2 44" xfId="2000"/>
    <cellStyle name="Normal 2 2 2 2 44 2" xfId="8494"/>
    <cellStyle name="Normal 2 2 2 2 45" xfId="2001"/>
    <cellStyle name="Normal 2 2 2 2 45 2" xfId="8495"/>
    <cellStyle name="Normal 2 2 2 2 46" xfId="2002"/>
    <cellStyle name="Normal 2 2 2 2 46 2" xfId="8496"/>
    <cellStyle name="Normal 2 2 2 2 47" xfId="2003"/>
    <cellStyle name="Normal 2 2 2 2 48" xfId="2004"/>
    <cellStyle name="Normal 2 2 2 2 5" xfId="2005"/>
    <cellStyle name="Normal 2 2 2 2 5 2" xfId="8497"/>
    <cellStyle name="Normal 2 2 2 2 6" xfId="2006"/>
    <cellStyle name="Normal 2 2 2 2 6 2" xfId="8498"/>
    <cellStyle name="Normal 2 2 2 2 7" xfId="2007"/>
    <cellStyle name="Normal 2 2 2 2 7 2" xfId="8499"/>
    <cellStyle name="Normal 2 2 2 2 8" xfId="2008"/>
    <cellStyle name="Normal 2 2 2 2 8 2" xfId="8500"/>
    <cellStyle name="Normal 2 2 2 2 9" xfId="2009"/>
    <cellStyle name="Normal 2 2 2 2 9 2" xfId="8501"/>
    <cellStyle name="Normal 2 2 2 20" xfId="2010"/>
    <cellStyle name="Normal 2 2 2 21" xfId="2011"/>
    <cellStyle name="Normal 2 2 2 22" xfId="2012"/>
    <cellStyle name="Normal 2 2 2 23" xfId="2013"/>
    <cellStyle name="Normal 2 2 2 24" xfId="2014"/>
    <cellStyle name="Normal 2 2 2 25" xfId="2015"/>
    <cellStyle name="Normal 2 2 2 26" xfId="2016"/>
    <cellStyle name="Normal 2 2 2 27" xfId="2017"/>
    <cellStyle name="Normal 2 2 2 28" xfId="2018"/>
    <cellStyle name="Normal 2 2 2 29" xfId="2019"/>
    <cellStyle name="Normal 2 2 2 3" xfId="2020"/>
    <cellStyle name="Normal 2 2 2 3 2" xfId="2021"/>
    <cellStyle name="Normal 2 2 2 3 2 2" xfId="2022"/>
    <cellStyle name="Normal 2 2 2 3 2 3" xfId="2023"/>
    <cellStyle name="Normal 2 2 2 3 3" xfId="2024"/>
    <cellStyle name="Normal 2 2 2 3 3 2" xfId="8502"/>
    <cellStyle name="Normal 2 2 2 3 4" xfId="2025"/>
    <cellStyle name="Normal 2 2 2 3 5" xfId="2026"/>
    <cellStyle name="Normal 2 2 2 3 6" xfId="2027"/>
    <cellStyle name="Normal 2 2 2 3 7" xfId="2028"/>
    <cellStyle name="Normal 2 2 2 3 8" xfId="2029"/>
    <cellStyle name="Normal 2 2 2 30" xfId="2030"/>
    <cellStyle name="Normal 2 2 2 31" xfId="2031"/>
    <cellStyle name="Normal 2 2 2 32" xfId="2032"/>
    <cellStyle name="Normal 2 2 2 33" xfId="2033"/>
    <cellStyle name="Normal 2 2 2 34" xfId="2034"/>
    <cellStyle name="Normal 2 2 2 35" xfId="2035"/>
    <cellStyle name="Normal 2 2 2 36" xfId="2036"/>
    <cellStyle name="Normal 2 2 2 37" xfId="2037"/>
    <cellStyle name="Normal 2 2 2 38" xfId="2038"/>
    <cellStyle name="Normal 2 2 2 39" xfId="2039"/>
    <cellStyle name="Normal 2 2 2 4" xfId="2040"/>
    <cellStyle name="Normal 2 2 2 4 2" xfId="2041"/>
    <cellStyle name="Normal 2 2 2 4 2 2" xfId="2042"/>
    <cellStyle name="Normal 2 2 2 4 2 3" xfId="2043"/>
    <cellStyle name="Normal 2 2 2 4 3" xfId="2044"/>
    <cellStyle name="Normal 2 2 2 40" xfId="2045"/>
    <cellStyle name="Normal 2 2 2 41" xfId="2046"/>
    <cellStyle name="Normal 2 2 2 42" xfId="2047"/>
    <cellStyle name="Normal 2 2 2 43" xfId="2048"/>
    <cellStyle name="Normal 2 2 2 44" xfId="2049"/>
    <cellStyle name="Normal 2 2 2 45" xfId="2050"/>
    <cellStyle name="Normal 2 2 2 46" xfId="2051"/>
    <cellStyle name="Normal 2 2 2 47" xfId="2052"/>
    <cellStyle name="Normal 2 2 2 48" xfId="8503"/>
    <cellStyle name="Normal 2 2 2 5" xfId="2053"/>
    <cellStyle name="Normal 2 2 2 6" xfId="2054"/>
    <cellStyle name="Normal 2 2 2 7" xfId="2055"/>
    <cellStyle name="Normal 2 2 2 8" xfId="2056"/>
    <cellStyle name="Normal 2 2 2 9" xfId="2057"/>
    <cellStyle name="Normal 2 2 2_Budget 2009-Plan B-Final" xfId="2058"/>
    <cellStyle name="Normal 2 2 20" xfId="2059"/>
    <cellStyle name="Normal 2 2 20 2" xfId="8504"/>
    <cellStyle name="Normal 2 2 21" xfId="2060"/>
    <cellStyle name="Normal 2 2 21 2" xfId="8505"/>
    <cellStyle name="Normal 2 2 22" xfId="2061"/>
    <cellStyle name="Normal 2 2 22 2" xfId="8506"/>
    <cellStyle name="Normal 2 2 23" xfId="2062"/>
    <cellStyle name="Normal 2 2 23 2" xfId="8507"/>
    <cellStyle name="Normal 2 2 24" xfId="2063"/>
    <cellStyle name="Normal 2 2 24 2" xfId="8508"/>
    <cellStyle name="Normal 2 2 25" xfId="2064"/>
    <cellStyle name="Normal 2 2 25 2" xfId="8509"/>
    <cellStyle name="Normal 2 2 26" xfId="2065"/>
    <cellStyle name="Normal 2 2 26 2" xfId="8510"/>
    <cellStyle name="Normal 2 2 27" xfId="2066"/>
    <cellStyle name="Normal 2 2 27 2" xfId="8511"/>
    <cellStyle name="Normal 2 2 28" xfId="2067"/>
    <cellStyle name="Normal 2 2 28 2" xfId="8512"/>
    <cellStyle name="Normal 2 2 29" xfId="2068"/>
    <cellStyle name="Normal 2 2 29 2" xfId="8513"/>
    <cellStyle name="Normal 2 2 3" xfId="2069"/>
    <cellStyle name="Normal 2 2 3 2" xfId="2070"/>
    <cellStyle name="Normal 2 2 3 2 2" xfId="2071"/>
    <cellStyle name="Normal 2 2 3 2 2 2" xfId="8514"/>
    <cellStyle name="Normal 2 2 3 2 3" xfId="2072"/>
    <cellStyle name="Normal 2 2 3 2 3 2" xfId="8515"/>
    <cellStyle name="Normal 2 2 3 2 4" xfId="2073"/>
    <cellStyle name="Normal 2 2 3 2 5" xfId="2074"/>
    <cellStyle name="Normal 2 2 3 2 6" xfId="2075"/>
    <cellStyle name="Normal 2 2 3 2 7" xfId="2076"/>
    <cellStyle name="Normal 2 2 3 2 8" xfId="2077"/>
    <cellStyle name="Normal 2 2 3 2_Fsoft Finance Report 0809 Template" xfId="2078"/>
    <cellStyle name="Normal 2 2 3 3" xfId="2079"/>
    <cellStyle name="Normal 2 2 3 3 2" xfId="8516"/>
    <cellStyle name="Normal 2 2 3 4" xfId="2080"/>
    <cellStyle name="Normal 2 2 3 4 2" xfId="8517"/>
    <cellStyle name="Normal 2 2 3 5" xfId="2081"/>
    <cellStyle name="Normal 2 2 3 6" xfId="2082"/>
    <cellStyle name="Normal 2 2 3 7" xfId="2083"/>
    <cellStyle name="Normal 2 2 3 8" xfId="2084"/>
    <cellStyle name="Normal 2 2 3_Fsoft Finance Report 0809 Template" xfId="2085"/>
    <cellStyle name="Normal 2 2 30" xfId="2086"/>
    <cellStyle name="Normal 2 2 30 2" xfId="8518"/>
    <cellStyle name="Normal 2 2 31" xfId="2087"/>
    <cellStyle name="Normal 2 2 31 2" xfId="8519"/>
    <cellStyle name="Normal 2 2 32" xfId="2088"/>
    <cellStyle name="Normal 2 2 32 2" xfId="8520"/>
    <cellStyle name="Normal 2 2 33" xfId="2089"/>
    <cellStyle name="Normal 2 2 33 2" xfId="8521"/>
    <cellStyle name="Normal 2 2 34" xfId="2090"/>
    <cellStyle name="Normal 2 2 34 2" xfId="8522"/>
    <cellStyle name="Normal 2 2 35" xfId="2091"/>
    <cellStyle name="Normal 2 2 35 2" xfId="8523"/>
    <cellStyle name="Normal 2 2 36" xfId="2092"/>
    <cellStyle name="Normal 2 2 36 2" xfId="8524"/>
    <cellStyle name="Normal 2 2 37" xfId="2093"/>
    <cellStyle name="Normal 2 2 37 2" xfId="8525"/>
    <cellStyle name="Normal 2 2 38" xfId="2094"/>
    <cellStyle name="Normal 2 2 38 2" xfId="8526"/>
    <cellStyle name="Normal 2 2 39" xfId="2095"/>
    <cellStyle name="Normal 2 2 39 2" xfId="8527"/>
    <cellStyle name="Normal 2 2 4" xfId="2096"/>
    <cellStyle name="Normal 2 2 4 2" xfId="2097"/>
    <cellStyle name="Normal 2 2 4 2 2" xfId="8528"/>
    <cellStyle name="Normal 2 2 4 3" xfId="8529"/>
    <cellStyle name="Normal 2 2 4 4" xfId="8530"/>
    <cellStyle name="Normal 2 2 40" xfId="2098"/>
    <cellStyle name="Normal 2 2 40 2" xfId="8531"/>
    <cellStyle name="Normal 2 2 41" xfId="2099"/>
    <cellStyle name="Normal 2 2 41 2" xfId="8532"/>
    <cellStyle name="Normal 2 2 42" xfId="2100"/>
    <cellStyle name="Normal 2 2 42 2" xfId="8533"/>
    <cellStyle name="Normal 2 2 43" xfId="2101"/>
    <cellStyle name="Normal 2 2 43 2" xfId="8534"/>
    <cellStyle name="Normal 2 2 44" xfId="2102"/>
    <cellStyle name="Normal 2 2 44 2" xfId="8535"/>
    <cellStyle name="Normal 2 2 45" xfId="2103"/>
    <cellStyle name="Normal 2 2 45 2" xfId="8536"/>
    <cellStyle name="Normal 2 2 46" xfId="2104"/>
    <cellStyle name="Normal 2 2 46 2" xfId="8537"/>
    <cellStyle name="Normal 2 2 47" xfId="2105"/>
    <cellStyle name="Normal 2 2 47 2" xfId="8538"/>
    <cellStyle name="Normal 2 2 48" xfId="2106"/>
    <cellStyle name="Normal 2 2 48 2" xfId="8539"/>
    <cellStyle name="Normal 2 2 49" xfId="2107"/>
    <cellStyle name="Normal 2 2 49 2" xfId="8540"/>
    <cellStyle name="Normal 2 2 5" xfId="2108"/>
    <cellStyle name="Normal 2 2 5 2" xfId="2109"/>
    <cellStyle name="Normal 2 2 5 3" xfId="2110"/>
    <cellStyle name="Normal 2 2 5_Gui Ha" xfId="2111"/>
    <cellStyle name="Normal 2 2 50" xfId="2112"/>
    <cellStyle name="Normal 2 2 51" xfId="2113"/>
    <cellStyle name="Normal 2 2 52" xfId="2114"/>
    <cellStyle name="Normal 2 2 52 2" xfId="2115"/>
    <cellStyle name="Normal 2 2 52 2 2" xfId="8541"/>
    <cellStyle name="Normal 2 2 52 2 2 2" xfId="8542"/>
    <cellStyle name="Normal 2 2 52 2 3" xfId="8543"/>
    <cellStyle name="Normal 2 2 52 2 3 2" xfId="8544"/>
    <cellStyle name="Normal 2 2 52 2 4" xfId="8545"/>
    <cellStyle name="Normal 2 2 52 2 4 2" xfId="8546"/>
    <cellStyle name="Normal 2 2 52 2 5" xfId="8547"/>
    <cellStyle name="Normal 2 2 52 2 5 2" xfId="8548"/>
    <cellStyle name="Normal 2 2 52 2 6" xfId="8549"/>
    <cellStyle name="Normal 2 2 52 2 7" xfId="8550"/>
    <cellStyle name="Normal 2 2 52 3" xfId="8551"/>
    <cellStyle name="Normal 2 2 52 3 2" xfId="8552"/>
    <cellStyle name="Normal 2 2 52 3 2 2" xfId="8553"/>
    <cellStyle name="Normal 2 2 52 3 2 3" xfId="8554"/>
    <cellStyle name="Normal 2 2 52 3 3" xfId="8555"/>
    <cellStyle name="Normal 2 2 52 3 3 2" xfId="8556"/>
    <cellStyle name="Normal 2 2 52 3 4" xfId="8557"/>
    <cellStyle name="Normal 2 2 52 3 5" xfId="8558"/>
    <cellStyle name="Normal 2 2 52 3 6" xfId="8559"/>
    <cellStyle name="Normal 2 2 53" xfId="8560"/>
    <cellStyle name="Normal 2 2 53 2" xfId="2116"/>
    <cellStyle name="Normal 2 2 54" xfId="8561"/>
    <cellStyle name="Normal 2 2 55" xfId="8562"/>
    <cellStyle name="Normal 2 2 56" xfId="8563"/>
    <cellStyle name="Normal 2 2 57" xfId="8564"/>
    <cellStyle name="Normal 2 2 58" xfId="8565"/>
    <cellStyle name="Normal 2 2 59" xfId="8566"/>
    <cellStyle name="Normal 2 2 6" xfId="2117"/>
    <cellStyle name="Normal 2 2 6 2" xfId="8567"/>
    <cellStyle name="Normal 2 2 60" xfId="8568"/>
    <cellStyle name="Normal 2 2 61" xfId="8569"/>
    <cellStyle name="Normal 2 2 62" xfId="8570"/>
    <cellStyle name="Normal 2 2 63" xfId="8571"/>
    <cellStyle name="Normal 2 2 64" xfId="8572"/>
    <cellStyle name="Normal 2 2 65" xfId="8573"/>
    <cellStyle name="Normal 2 2 66" xfId="8574"/>
    <cellStyle name="Normal 2 2 67" xfId="8575"/>
    <cellStyle name="Normal 2 2 68" xfId="8576"/>
    <cellStyle name="Normal 2 2 69" xfId="8577"/>
    <cellStyle name="Normal 2 2 7" xfId="2118"/>
    <cellStyle name="Normal 2 2 7 2" xfId="8578"/>
    <cellStyle name="Normal 2 2 70" xfId="8579"/>
    <cellStyle name="Normal 2 2 71" xfId="8580"/>
    <cellStyle name="Normal 2 2 72" xfId="8581"/>
    <cellStyle name="Normal 2 2 73" xfId="8582"/>
    <cellStyle name="Normal 2 2 8" xfId="2119"/>
    <cellStyle name="Normal 2 2 8 2" xfId="8583"/>
    <cellStyle name="Normal 2 2 9" xfId="2120"/>
    <cellStyle name="Normal 2 2 9 2" xfId="8584"/>
    <cellStyle name="Normal 2 2_Gui Ha" xfId="2121"/>
    <cellStyle name="Normal 2 20" xfId="2122"/>
    <cellStyle name="Normal 2 20 2" xfId="2123"/>
    <cellStyle name="Normal 2 20 2 2" xfId="2124"/>
    <cellStyle name="Normal 2 20 2 2 2" xfId="2125"/>
    <cellStyle name="Normal 2 20 2 2 3" xfId="2126"/>
    <cellStyle name="Normal 2 20 2 3" xfId="2127"/>
    <cellStyle name="Normal 2 20 2 3 2" xfId="8585"/>
    <cellStyle name="Normal 2 20 3" xfId="2128"/>
    <cellStyle name="Normal 2 20 4" xfId="2129"/>
    <cellStyle name="Normal 2 20 5" xfId="8586"/>
    <cellStyle name="Normal 2 20_Fsoft Finance Report 0809 Template" xfId="2130"/>
    <cellStyle name="Normal 2 21" xfId="2131"/>
    <cellStyle name="Normal 2 21 2" xfId="2132"/>
    <cellStyle name="Normal 2 21 2 2" xfId="2133"/>
    <cellStyle name="Normal 2 21 2 2 2" xfId="2134"/>
    <cellStyle name="Normal 2 21 2 2 3" xfId="2135"/>
    <cellStyle name="Normal 2 21 2 3" xfId="2136"/>
    <cellStyle name="Normal 2 21 2 3 2" xfId="8587"/>
    <cellStyle name="Normal 2 21 3" xfId="2137"/>
    <cellStyle name="Normal 2 21 4" xfId="2138"/>
    <cellStyle name="Normal 2 21 5" xfId="8588"/>
    <cellStyle name="Normal 2 21_Fsoft Finance Report 0809 Template" xfId="2139"/>
    <cellStyle name="Normal 2 22" xfId="2140"/>
    <cellStyle name="Normal 2 22 2" xfId="2141"/>
    <cellStyle name="Normal 2 22 2 2" xfId="2142"/>
    <cellStyle name="Normal 2 22 2 2 2" xfId="2143"/>
    <cellStyle name="Normal 2 22 2 2 3" xfId="2144"/>
    <cellStyle name="Normal 2 22 2 3" xfId="2145"/>
    <cellStyle name="Normal 2 22 2 3 2" xfId="8589"/>
    <cellStyle name="Normal 2 22 3" xfId="2146"/>
    <cellStyle name="Normal 2 22 4" xfId="2147"/>
    <cellStyle name="Normal 2 22 5" xfId="8590"/>
    <cellStyle name="Normal 2 22_Fsoft Finance Report 0809 Template" xfId="2148"/>
    <cellStyle name="Normal 2 23" xfId="2149"/>
    <cellStyle name="Normal 2 23 2" xfId="2150"/>
    <cellStyle name="Normal 2 23 2 2" xfId="2151"/>
    <cellStyle name="Normal 2 23 2 2 2" xfId="2152"/>
    <cellStyle name="Normal 2 23 2 2 3" xfId="2153"/>
    <cellStyle name="Normal 2 23 2 3" xfId="2154"/>
    <cellStyle name="Normal 2 23 2 3 2" xfId="8591"/>
    <cellStyle name="Normal 2 23 3" xfId="2155"/>
    <cellStyle name="Normal 2 23 4" xfId="2156"/>
    <cellStyle name="Normal 2 23 5" xfId="8592"/>
    <cellStyle name="Normal 2 23_Fsoft Finance Report 0809 Template" xfId="2157"/>
    <cellStyle name="Normal 2 24" xfId="2158"/>
    <cellStyle name="Normal 2 24 2" xfId="2159"/>
    <cellStyle name="Normal 2 24 2 2" xfId="2160"/>
    <cellStyle name="Normal 2 24 2 2 2" xfId="2161"/>
    <cellStyle name="Normal 2 24 2 2 3" xfId="2162"/>
    <cellStyle name="Normal 2 24 2 3" xfId="2163"/>
    <cellStyle name="Normal 2 24 2 3 2" xfId="8593"/>
    <cellStyle name="Normal 2 24 3" xfId="2164"/>
    <cellStyle name="Normal 2 24 4" xfId="2165"/>
    <cellStyle name="Normal 2 24 5" xfId="8594"/>
    <cellStyle name="Normal 2 24_Fsoft Finance Report 0809 Template" xfId="2166"/>
    <cellStyle name="Normal 2 25" xfId="2167"/>
    <cellStyle name="Normal 2 25 2" xfId="2168"/>
    <cellStyle name="Normal 2 25 2 2" xfId="2169"/>
    <cellStyle name="Normal 2 25 2 2 2" xfId="2170"/>
    <cellStyle name="Normal 2 25 2 2 3" xfId="2171"/>
    <cellStyle name="Normal 2 25 2 3" xfId="2172"/>
    <cellStyle name="Normal 2 25 2 3 2" xfId="8595"/>
    <cellStyle name="Normal 2 25 3" xfId="2173"/>
    <cellStyle name="Normal 2 25 4" xfId="2174"/>
    <cellStyle name="Normal 2 25 5" xfId="8596"/>
    <cellStyle name="Normal 2 25_Fsoft Finance Report 0809 Template" xfId="2175"/>
    <cellStyle name="Normal 2 26" xfId="2176"/>
    <cellStyle name="Normal 2 26 2" xfId="2177"/>
    <cellStyle name="Normal 2 26 2 2" xfId="2178"/>
    <cellStyle name="Normal 2 26 2 2 2" xfId="2179"/>
    <cellStyle name="Normal 2 26 2 2 3" xfId="2180"/>
    <cellStyle name="Normal 2 26 2 3" xfId="2181"/>
    <cellStyle name="Normal 2 26 2 3 2" xfId="8597"/>
    <cellStyle name="Normal 2 26 3" xfId="2182"/>
    <cellStyle name="Normal 2 26 4" xfId="2183"/>
    <cellStyle name="Normal 2 26 5" xfId="8598"/>
    <cellStyle name="Normal 2 26_Fsoft Finance Report 0809 Template" xfId="2184"/>
    <cellStyle name="Normal 2 27" xfId="2185"/>
    <cellStyle name="Normal 2 27 2" xfId="2186"/>
    <cellStyle name="Normal 2 27 3" xfId="2187"/>
    <cellStyle name="Normal 2 27 4" xfId="8599"/>
    <cellStyle name="Normal 2 27_Budget 2009-Plan B-Final" xfId="2188"/>
    <cellStyle name="Normal 2 28" xfId="2189"/>
    <cellStyle name="Normal 2 28 2" xfId="2190"/>
    <cellStyle name="Normal 2 28 3" xfId="2191"/>
    <cellStyle name="Normal 2 28 4" xfId="8600"/>
    <cellStyle name="Normal 2 28_Budget 2009-Plan B-Final" xfId="2192"/>
    <cellStyle name="Normal 2 29" xfId="2193"/>
    <cellStyle name="Normal 2 29 2" xfId="2194"/>
    <cellStyle name="Normal 2 29 2 2" xfId="2195"/>
    <cellStyle name="Normal 2 29 2 2 2" xfId="8601"/>
    <cellStyle name="Normal 2 29 2 3" xfId="2196"/>
    <cellStyle name="Normal 2 29 2 3 2" xfId="8602"/>
    <cellStyle name="Normal 2 29 2 4" xfId="8603"/>
    <cellStyle name="Normal 2 29 2_Fsoft Finance Report 0809 Template" xfId="2197"/>
    <cellStyle name="Normal 2 29 3" xfId="2198"/>
    <cellStyle name="Normal 2 29 4" xfId="8604"/>
    <cellStyle name="Normal 2 29_Fsoft Finance Report 0809 Template" xfId="2199"/>
    <cellStyle name="Normal 2 3" xfId="2200"/>
    <cellStyle name="Normal 2 3 10" xfId="2201"/>
    <cellStyle name="Normal 2 3 10 10" xfId="8605"/>
    <cellStyle name="Normal 2 3 10 2" xfId="8606"/>
    <cellStyle name="Normal 2 3 10 2 2" xfId="8607"/>
    <cellStyle name="Normal 2 3 10 2 2 2" xfId="8608"/>
    <cellStyle name="Normal 2 3 10 2 2 3" xfId="8609"/>
    <cellStyle name="Normal 2 3 10 2 3" xfId="8610"/>
    <cellStyle name="Normal 2 3 10 2 3 2" xfId="8611"/>
    <cellStyle name="Normal 2 3 10 2 4" xfId="8612"/>
    <cellStyle name="Normal 2 3 10 2 4 2" xfId="8613"/>
    <cellStyle name="Normal 2 3 10 2 5" xfId="8614"/>
    <cellStyle name="Normal 2 3 10 2 5 2" xfId="8615"/>
    <cellStyle name="Normal 2 3 10 2 6" xfId="8616"/>
    <cellStyle name="Normal 2 3 10 2 7" xfId="8617"/>
    <cellStyle name="Normal 2 3 10 3" xfId="2202"/>
    <cellStyle name="Normal 2 3 10 3 2" xfId="8618"/>
    <cellStyle name="Normal 2 3 10 3 2 2" xfId="8619"/>
    <cellStyle name="Normal 2 3 10 3 2 3" xfId="8620"/>
    <cellStyle name="Normal 2 3 10 3 3" xfId="8621"/>
    <cellStyle name="Normal 2 3 10 3 3 2" xfId="8622"/>
    <cellStyle name="Normal 2 3 10 3 4" xfId="8623"/>
    <cellStyle name="Normal 2 3 10 3 4 2" xfId="8624"/>
    <cellStyle name="Normal 2 3 10 3 5" xfId="8625"/>
    <cellStyle name="Normal 2 3 10 3 5 2" xfId="8626"/>
    <cellStyle name="Normal 2 3 10 3 6" xfId="8627"/>
    <cellStyle name="Normal 2 3 10 3 7" xfId="8628"/>
    <cellStyle name="Normal 2 3 10 4" xfId="8629"/>
    <cellStyle name="Normal 2 3 10 4 2" xfId="8630"/>
    <cellStyle name="Normal 2 3 10 4 2 2" xfId="8631"/>
    <cellStyle name="Normal 2 3 10 4 2 2 2" xfId="8632"/>
    <cellStyle name="Normal 2 3 10 4 2 3" xfId="8633"/>
    <cellStyle name="Normal 2 3 10 4 2 3 2" xfId="8634"/>
    <cellStyle name="Normal 2 3 10 4 2 4" xfId="8635"/>
    <cellStyle name="Normal 2 3 10 4 3" xfId="8636"/>
    <cellStyle name="Normal 2 3 10 4 3 2" xfId="8637"/>
    <cellStyle name="Normal 2 3 10 4 4" xfId="8638"/>
    <cellStyle name="Normal 2 3 10 4 4 2" xfId="8639"/>
    <cellStyle name="Normal 2 3 10 4 5" xfId="8640"/>
    <cellStyle name="Normal 2 3 10 4 6" xfId="8641"/>
    <cellStyle name="Normal 2 3 10 5" xfId="8642"/>
    <cellStyle name="Normal 2 3 10 5 2" xfId="8643"/>
    <cellStyle name="Normal 2 3 10 5 3" xfId="8644"/>
    <cellStyle name="Normal 2 3 10 6" xfId="8645"/>
    <cellStyle name="Normal 2 3 10 6 2" xfId="8646"/>
    <cellStyle name="Normal 2 3 10 7" xfId="8647"/>
    <cellStyle name="Normal 2 3 10 7 2" xfId="8648"/>
    <cellStyle name="Normal 2 3 10 8" xfId="8649"/>
    <cellStyle name="Normal 2 3 10 8 2" xfId="8650"/>
    <cellStyle name="Normal 2 3 10 9" xfId="8651"/>
    <cellStyle name="Normal 2 3 2" xfId="2203"/>
    <cellStyle name="Normal 2 3 2 2" xfId="2204"/>
    <cellStyle name="Normal 2 3 2 2 2" xfId="2205"/>
    <cellStyle name="Normal 2 3 2 2 2 2" xfId="2206"/>
    <cellStyle name="Normal 2 3 2 2 2 2 2" xfId="2207"/>
    <cellStyle name="Normal 2 3 2 2 2 2 3" xfId="2208"/>
    <cellStyle name="Normal 2 3 2 2 2 2 4" xfId="2209"/>
    <cellStyle name="Normal 2 3 2 2 2 2 5" xfId="2210"/>
    <cellStyle name="Normal 2 3 2 2 2 2 6" xfId="2211"/>
    <cellStyle name="Normal 2 3 2 2 2 2 7" xfId="2212"/>
    <cellStyle name="Normal 2 3 2 2 2 2 8" xfId="2213"/>
    <cellStyle name="Normal 2 3 2 2 2 3" xfId="2214"/>
    <cellStyle name="Normal 2 3 2 2 2 4" xfId="2215"/>
    <cellStyle name="Normal 2 3 2 2 2 5" xfId="2216"/>
    <cellStyle name="Normal 2 3 2 2 2 6" xfId="2217"/>
    <cellStyle name="Normal 2 3 2 2 2 7" xfId="2218"/>
    <cellStyle name="Normal 2 3 2 2 2 8" xfId="2219"/>
    <cellStyle name="Normal 2 3 2 2 3" xfId="2220"/>
    <cellStyle name="Normal 2 3 2 2 4" xfId="2221"/>
    <cellStyle name="Normal 2 3 2 2 5" xfId="2222"/>
    <cellStyle name="Normal 2 3 2 2 6" xfId="2223"/>
    <cellStyle name="Normal 2 3 2 2 7" xfId="2224"/>
    <cellStyle name="Normal 2 3 2 2 8" xfId="2225"/>
    <cellStyle name="Normal 2 3 2 2 9" xfId="2226"/>
    <cellStyle name="Normal 2 3 2 3" xfId="2227"/>
    <cellStyle name="Normal 2 3 2 3 2" xfId="2228"/>
    <cellStyle name="Normal 2 3 2 3 3" xfId="2229"/>
    <cellStyle name="Normal 2 3 2 3 4" xfId="2230"/>
    <cellStyle name="Normal 2 3 2 3 5" xfId="2231"/>
    <cellStyle name="Normal 2 3 2 3 6" xfId="2232"/>
    <cellStyle name="Normal 2 3 2 3 7" xfId="2233"/>
    <cellStyle name="Normal 2 3 2 3 8" xfId="2234"/>
    <cellStyle name="Normal 2 3 2 4" xfId="2235"/>
    <cellStyle name="Normal 2 3 2 5" xfId="2236"/>
    <cellStyle name="Normal 2 3 2 6" xfId="2237"/>
    <cellStyle name="Normal 2 3 2 7" xfId="2238"/>
    <cellStyle name="Normal 2 3 2 8" xfId="2239"/>
    <cellStyle name="Normal 2 3 2 9" xfId="2240"/>
    <cellStyle name="Normal 2 3 3" xfId="2241"/>
    <cellStyle name="Normal 2 3 3 10" xfId="8652"/>
    <cellStyle name="Normal 2 3 3 10 2" xfId="8653"/>
    <cellStyle name="Normal 2 3 3 10 3" xfId="8654"/>
    <cellStyle name="Normal 2 3 3 11" xfId="8655"/>
    <cellStyle name="Normal 2 3 3 11 2" xfId="8656"/>
    <cellStyle name="Normal 2 3 3 11 3" xfId="8657"/>
    <cellStyle name="Normal 2 3 3 12" xfId="8658"/>
    <cellStyle name="Normal 2 3 3 12 2" xfId="8659"/>
    <cellStyle name="Normal 2 3 3 13" xfId="8660"/>
    <cellStyle name="Normal 2 3 3 13 2" xfId="8661"/>
    <cellStyle name="Normal 2 3 3 14" xfId="8662"/>
    <cellStyle name="Normal 2 3 3 15" xfId="8663"/>
    <cellStyle name="Normal 2 3 3 2" xfId="2242"/>
    <cellStyle name="Normal 2 3 3 2 2" xfId="2243"/>
    <cellStyle name="Normal 2 3 3 2 2 2" xfId="8664"/>
    <cellStyle name="Normal 2 3 3 2 2 2 2" xfId="8665"/>
    <cellStyle name="Normal 2 3 3 2 2 2 2 2" xfId="8666"/>
    <cellStyle name="Normal 2 3 3 2 2 2 3" xfId="8667"/>
    <cellStyle name="Normal 2 3 3 2 2 2 3 2" xfId="8668"/>
    <cellStyle name="Normal 2 3 3 2 2 2 4" xfId="8669"/>
    <cellStyle name="Normal 2 3 3 2 2 2 4 2" xfId="8670"/>
    <cellStyle name="Normal 2 3 3 2 2 2 5" xfId="8671"/>
    <cellStyle name="Normal 2 3 3 2 2 2 6" xfId="8672"/>
    <cellStyle name="Normal 2 3 3 2 2 3" xfId="8673"/>
    <cellStyle name="Normal 2 3 3 2 2 3 2" xfId="8674"/>
    <cellStyle name="Normal 2 3 3 2 2 3 3" xfId="8675"/>
    <cellStyle name="Normal 2 3 3 2 2 4" xfId="8676"/>
    <cellStyle name="Normal 2 3 3 2 2 4 2" xfId="8677"/>
    <cellStyle name="Normal 2 3 3 2 2 4 3" xfId="8678"/>
    <cellStyle name="Normal 2 3 3 2 2 5" xfId="8679"/>
    <cellStyle name="Normal 2 3 3 2 2 5 2" xfId="8680"/>
    <cellStyle name="Normal 2 3 3 2 2 6" xfId="8681"/>
    <cellStyle name="Normal 2 3 3 2 2 6 2" xfId="8682"/>
    <cellStyle name="Normal 2 3 3 2 2 7" xfId="8683"/>
    <cellStyle name="Normal 2 3 3 2 2 8" xfId="8684"/>
    <cellStyle name="Normal 2 3 3 2 3" xfId="2244"/>
    <cellStyle name="Normal 2 3 3 2 3 2" xfId="8685"/>
    <cellStyle name="Normal 2 3 3 2 3 2 2" xfId="8686"/>
    <cellStyle name="Normal 2 3 3 2 3 2 2 2" xfId="8687"/>
    <cellStyle name="Normal 2 3 3 2 3 2 3" xfId="8688"/>
    <cellStyle name="Normal 2 3 3 2 3 2 3 2" xfId="8689"/>
    <cellStyle name="Normal 2 3 3 2 3 2 4" xfId="8690"/>
    <cellStyle name="Normal 2 3 3 2 3 2 4 2" xfId="8691"/>
    <cellStyle name="Normal 2 3 3 2 3 2 5" xfId="8692"/>
    <cellStyle name="Normal 2 3 3 2 3 2 6" xfId="8693"/>
    <cellStyle name="Normal 2 3 3 2 3 3" xfId="8694"/>
    <cellStyle name="Normal 2 3 3 2 3 3 2" xfId="8695"/>
    <cellStyle name="Normal 2 3 3 2 3 3 3" xfId="8696"/>
    <cellStyle name="Normal 2 3 3 2 3 4" xfId="8697"/>
    <cellStyle name="Normal 2 3 3 2 3 4 2" xfId="8698"/>
    <cellStyle name="Normal 2 3 3 2 3 4 3" xfId="8699"/>
    <cellStyle name="Normal 2 3 3 2 3 5" xfId="8700"/>
    <cellStyle name="Normal 2 3 3 2 3 5 2" xfId="8701"/>
    <cellStyle name="Normal 2 3 3 2 3 6" xfId="8702"/>
    <cellStyle name="Normal 2 3 3 2 3 6 2" xfId="8703"/>
    <cellStyle name="Normal 2 3 3 2 3 7" xfId="8704"/>
    <cellStyle name="Normal 2 3 3 2 3 8" xfId="8705"/>
    <cellStyle name="Normal 2 3 3 2 4" xfId="2245"/>
    <cellStyle name="Normal 2 3 3 2 4 2" xfId="8706"/>
    <cellStyle name="Normal 2 3 3 2 4 2 2" xfId="8707"/>
    <cellStyle name="Normal 2 3 3 2 4 2 2 2" xfId="8708"/>
    <cellStyle name="Normal 2 3 3 2 4 2 3" xfId="8709"/>
    <cellStyle name="Normal 2 3 3 2 4 2 3 2" xfId="8710"/>
    <cellStyle name="Normal 2 3 3 2 4 2 4" xfId="8711"/>
    <cellStyle name="Normal 2 3 3 2 4 2 4 2" xfId="8712"/>
    <cellStyle name="Normal 2 3 3 2 4 2 5" xfId="8713"/>
    <cellStyle name="Normal 2 3 3 2 4 2 6" xfId="8714"/>
    <cellStyle name="Normal 2 3 3 2 4 3" xfId="8715"/>
    <cellStyle name="Normal 2 3 3 2 4 3 2" xfId="8716"/>
    <cellStyle name="Normal 2 3 3 2 4 3 3" xfId="8717"/>
    <cellStyle name="Normal 2 3 3 2 4 4" xfId="8718"/>
    <cellStyle name="Normal 2 3 3 2 4 4 2" xfId="8719"/>
    <cellStyle name="Normal 2 3 3 2 4 4 3" xfId="8720"/>
    <cellStyle name="Normal 2 3 3 2 4 5" xfId="8721"/>
    <cellStyle name="Normal 2 3 3 2 4 5 2" xfId="8722"/>
    <cellStyle name="Normal 2 3 3 2 4 6" xfId="8723"/>
    <cellStyle name="Normal 2 3 3 2 4 6 2" xfId="8724"/>
    <cellStyle name="Normal 2 3 3 2 4 7" xfId="8725"/>
    <cellStyle name="Normal 2 3 3 2 4 8" xfId="8726"/>
    <cellStyle name="Normal 2 3 3 2 5" xfId="2246"/>
    <cellStyle name="Normal 2 3 3 2 5 2" xfId="8727"/>
    <cellStyle name="Normal 2 3 3 2 5 2 2" xfId="8728"/>
    <cellStyle name="Normal 2 3 3 2 5 2 2 2" xfId="8729"/>
    <cellStyle name="Normal 2 3 3 2 5 2 3" xfId="8730"/>
    <cellStyle name="Normal 2 3 3 2 5 2 3 2" xfId="8731"/>
    <cellStyle name="Normal 2 3 3 2 5 2 4" xfId="8732"/>
    <cellStyle name="Normal 2 3 3 2 5 2 4 2" xfId="8733"/>
    <cellStyle name="Normal 2 3 3 2 5 2 5" xfId="8734"/>
    <cellStyle name="Normal 2 3 3 2 5 2 6" xfId="8735"/>
    <cellStyle name="Normal 2 3 3 2 5 3" xfId="8736"/>
    <cellStyle name="Normal 2 3 3 2 5 3 2" xfId="8737"/>
    <cellStyle name="Normal 2 3 3 2 5 3 3" xfId="8738"/>
    <cellStyle name="Normal 2 3 3 2 5 4" xfId="8739"/>
    <cellStyle name="Normal 2 3 3 2 5 4 2" xfId="8740"/>
    <cellStyle name="Normal 2 3 3 2 5 4 3" xfId="8741"/>
    <cellStyle name="Normal 2 3 3 2 5 5" xfId="8742"/>
    <cellStyle name="Normal 2 3 3 2 5 5 2" xfId="8743"/>
    <cellStyle name="Normal 2 3 3 2 5 6" xfId="8744"/>
    <cellStyle name="Normal 2 3 3 2 5 6 2" xfId="8745"/>
    <cellStyle name="Normal 2 3 3 2 5 7" xfId="8746"/>
    <cellStyle name="Normal 2 3 3 2 5 8" xfId="8747"/>
    <cellStyle name="Normal 2 3 3 2 6" xfId="2247"/>
    <cellStyle name="Normal 2 3 3 2 6 2" xfId="8748"/>
    <cellStyle name="Normal 2 3 3 2 6 2 2" xfId="8749"/>
    <cellStyle name="Normal 2 3 3 2 6 2 2 2" xfId="8750"/>
    <cellStyle name="Normal 2 3 3 2 6 2 3" xfId="8751"/>
    <cellStyle name="Normal 2 3 3 2 6 2 3 2" xfId="8752"/>
    <cellStyle name="Normal 2 3 3 2 6 2 4" xfId="8753"/>
    <cellStyle name="Normal 2 3 3 2 6 2 4 2" xfId="8754"/>
    <cellStyle name="Normal 2 3 3 2 6 2 5" xfId="8755"/>
    <cellStyle name="Normal 2 3 3 2 6 2 6" xfId="8756"/>
    <cellStyle name="Normal 2 3 3 2 6 3" xfId="8757"/>
    <cellStyle name="Normal 2 3 3 2 6 3 2" xfId="8758"/>
    <cellStyle name="Normal 2 3 3 2 6 3 3" xfId="8759"/>
    <cellStyle name="Normal 2 3 3 2 6 4" xfId="8760"/>
    <cellStyle name="Normal 2 3 3 2 6 4 2" xfId="8761"/>
    <cellStyle name="Normal 2 3 3 2 6 4 3" xfId="8762"/>
    <cellStyle name="Normal 2 3 3 2 6 5" xfId="8763"/>
    <cellStyle name="Normal 2 3 3 2 6 5 2" xfId="8764"/>
    <cellStyle name="Normal 2 3 3 2 6 6" xfId="8765"/>
    <cellStyle name="Normal 2 3 3 2 6 6 2" xfId="8766"/>
    <cellStyle name="Normal 2 3 3 2 6 7" xfId="8767"/>
    <cellStyle name="Normal 2 3 3 2 6 8" xfId="8768"/>
    <cellStyle name="Normal 2 3 3 2 7" xfId="2248"/>
    <cellStyle name="Normal 2 3 3 2 7 2" xfId="8769"/>
    <cellStyle name="Normal 2 3 3 2 7 2 2" xfId="8770"/>
    <cellStyle name="Normal 2 3 3 2 7 2 2 2" xfId="8771"/>
    <cellStyle name="Normal 2 3 3 2 7 2 3" xfId="8772"/>
    <cellStyle name="Normal 2 3 3 2 7 2 3 2" xfId="8773"/>
    <cellStyle name="Normal 2 3 3 2 7 2 4" xfId="8774"/>
    <cellStyle name="Normal 2 3 3 2 7 2 4 2" xfId="8775"/>
    <cellStyle name="Normal 2 3 3 2 7 2 5" xfId="8776"/>
    <cellStyle name="Normal 2 3 3 2 7 2 6" xfId="8777"/>
    <cellStyle name="Normal 2 3 3 2 7 3" xfId="8778"/>
    <cellStyle name="Normal 2 3 3 2 7 3 2" xfId="8779"/>
    <cellStyle name="Normal 2 3 3 2 7 3 3" xfId="8780"/>
    <cellStyle name="Normal 2 3 3 2 7 4" xfId="8781"/>
    <cellStyle name="Normal 2 3 3 2 7 4 2" xfId="8782"/>
    <cellStyle name="Normal 2 3 3 2 7 4 3" xfId="8783"/>
    <cellStyle name="Normal 2 3 3 2 7 5" xfId="8784"/>
    <cellStyle name="Normal 2 3 3 2 7 5 2" xfId="8785"/>
    <cellStyle name="Normal 2 3 3 2 7 6" xfId="8786"/>
    <cellStyle name="Normal 2 3 3 2 7 6 2" xfId="8787"/>
    <cellStyle name="Normal 2 3 3 2 7 7" xfId="8788"/>
    <cellStyle name="Normal 2 3 3 2 7 8" xfId="8789"/>
    <cellStyle name="Normal 2 3 3 2 8" xfId="2249"/>
    <cellStyle name="Normal 2 3 3 2 8 2" xfId="8790"/>
    <cellStyle name="Normal 2 3 3 2 8 2 2" xfId="8791"/>
    <cellStyle name="Normal 2 3 3 2 8 2 2 2" xfId="8792"/>
    <cellStyle name="Normal 2 3 3 2 8 2 3" xfId="8793"/>
    <cellStyle name="Normal 2 3 3 2 8 2 3 2" xfId="8794"/>
    <cellStyle name="Normal 2 3 3 2 8 2 4" xfId="8795"/>
    <cellStyle name="Normal 2 3 3 2 8 2 4 2" xfId="8796"/>
    <cellStyle name="Normal 2 3 3 2 8 2 5" xfId="8797"/>
    <cellStyle name="Normal 2 3 3 2 8 2 6" xfId="8798"/>
    <cellStyle name="Normal 2 3 3 2 8 3" xfId="8799"/>
    <cellStyle name="Normal 2 3 3 2 8 3 2" xfId="8800"/>
    <cellStyle name="Normal 2 3 3 2 8 3 3" xfId="8801"/>
    <cellStyle name="Normal 2 3 3 2 8 4" xfId="8802"/>
    <cellStyle name="Normal 2 3 3 2 8 4 2" xfId="8803"/>
    <cellStyle name="Normal 2 3 3 2 8 4 3" xfId="8804"/>
    <cellStyle name="Normal 2 3 3 2 8 5" xfId="8805"/>
    <cellStyle name="Normal 2 3 3 2 8 5 2" xfId="8806"/>
    <cellStyle name="Normal 2 3 3 2 8 6" xfId="8807"/>
    <cellStyle name="Normal 2 3 3 2 8 6 2" xfId="8808"/>
    <cellStyle name="Normal 2 3 3 2 8 7" xfId="8809"/>
    <cellStyle name="Normal 2 3 3 2 8 8" xfId="8810"/>
    <cellStyle name="Normal 2 3 3 3" xfId="2250"/>
    <cellStyle name="Normal 2 3 3 4" xfId="2251"/>
    <cellStyle name="Normal 2 3 3 5" xfId="2252"/>
    <cellStyle name="Normal 2 3 3 6" xfId="2253"/>
    <cellStyle name="Normal 2 3 3 7" xfId="2254"/>
    <cellStyle name="Normal 2 3 3 8" xfId="2255"/>
    <cellStyle name="Normal 2 3 3 9" xfId="8811"/>
    <cellStyle name="Normal 2 3 3 9 2" xfId="8812"/>
    <cellStyle name="Normal 2 3 3 9 2 2" xfId="8813"/>
    <cellStyle name="Normal 2 3 3 9 3" xfId="8814"/>
    <cellStyle name="Normal 2 3 3 9 3 2" xfId="8815"/>
    <cellStyle name="Normal 2 3 3 9 4" xfId="8816"/>
    <cellStyle name="Normal 2 3 3 9 4 2" xfId="8817"/>
    <cellStyle name="Normal 2 3 3 9 5" xfId="8818"/>
    <cellStyle name="Normal 2 3 3 9 6" xfId="8819"/>
    <cellStyle name="Normal 2 3 4" xfId="2256"/>
    <cellStyle name="Normal 2 3 4 2" xfId="8820"/>
    <cellStyle name="Normal 2 3 4 3" xfId="8821"/>
    <cellStyle name="Normal 2 3 4 3 2" xfId="8822"/>
    <cellStyle name="Normal 2 3 4 3 2 2" xfId="8823"/>
    <cellStyle name="Normal 2 3 4 3 3" xfId="8824"/>
    <cellStyle name="Normal 2 3 4 3 3 2" xfId="8825"/>
    <cellStyle name="Normal 2 3 4 3 4" xfId="8826"/>
    <cellStyle name="Normal 2 3 4 3 4 2" xfId="8827"/>
    <cellStyle name="Normal 2 3 4 3 5" xfId="8828"/>
    <cellStyle name="Normal 2 3 4 3 6" xfId="8829"/>
    <cellStyle name="Normal 2 3 4 4" xfId="8830"/>
    <cellStyle name="Normal 2 3 4 4 2" xfId="8831"/>
    <cellStyle name="Normal 2 3 4 4 3" xfId="8832"/>
    <cellStyle name="Normal 2 3 4 5" xfId="8833"/>
    <cellStyle name="Normal 2 3 4 5 2" xfId="8834"/>
    <cellStyle name="Normal 2 3 4 5 3" xfId="8835"/>
    <cellStyle name="Normal 2 3 4 6" xfId="8836"/>
    <cellStyle name="Normal 2 3 4 6 2" xfId="8837"/>
    <cellStyle name="Normal 2 3 4 7" xfId="8838"/>
    <cellStyle name="Normal 2 3 4 7 2" xfId="8839"/>
    <cellStyle name="Normal 2 3 4 8" xfId="8840"/>
    <cellStyle name="Normal 2 3 4 9" xfId="8841"/>
    <cellStyle name="Normal 2 3 5" xfId="2257"/>
    <cellStyle name="Normal 2 3 5 2" xfId="8842"/>
    <cellStyle name="Normal 2 3 5 2 2" xfId="8843"/>
    <cellStyle name="Normal 2 3 5 2 2 2" xfId="8844"/>
    <cellStyle name="Normal 2 3 5 2 3" xfId="8845"/>
    <cellStyle name="Normal 2 3 5 2 3 2" xfId="8846"/>
    <cellStyle name="Normal 2 3 5 2 4" xfId="8847"/>
    <cellStyle name="Normal 2 3 5 2 4 2" xfId="8848"/>
    <cellStyle name="Normal 2 3 5 2 5" xfId="8849"/>
    <cellStyle name="Normal 2 3 5 2 6" xfId="8850"/>
    <cellStyle name="Normal 2 3 5 3" xfId="8851"/>
    <cellStyle name="Normal 2 3 5 3 2" xfId="8852"/>
    <cellStyle name="Normal 2 3 5 3 3" xfId="8853"/>
    <cellStyle name="Normal 2 3 5 4" xfId="8854"/>
    <cellStyle name="Normal 2 3 5 4 2" xfId="8855"/>
    <cellStyle name="Normal 2 3 5 4 3" xfId="8856"/>
    <cellStyle name="Normal 2 3 5 5" xfId="8857"/>
    <cellStyle name="Normal 2 3 5 5 2" xfId="8858"/>
    <cellStyle name="Normal 2 3 5 6" xfId="8859"/>
    <cellStyle name="Normal 2 3 5 6 2" xfId="8860"/>
    <cellStyle name="Normal 2 3 5 7" xfId="8861"/>
    <cellStyle name="Normal 2 3 5 8" xfId="8862"/>
    <cellStyle name="Normal 2 3 6" xfId="2258"/>
    <cellStyle name="Normal 2 3 6 2" xfId="8863"/>
    <cellStyle name="Normal 2 3 6 2 2" xfId="8864"/>
    <cellStyle name="Normal 2 3 6 2 2 2" xfId="8865"/>
    <cellStyle name="Normal 2 3 6 2 3" xfId="8866"/>
    <cellStyle name="Normal 2 3 6 2 3 2" xfId="8867"/>
    <cellStyle name="Normal 2 3 6 2 4" xfId="8868"/>
    <cellStyle name="Normal 2 3 6 2 4 2" xfId="8869"/>
    <cellStyle name="Normal 2 3 6 2 5" xfId="8870"/>
    <cellStyle name="Normal 2 3 6 2 6" xfId="8871"/>
    <cellStyle name="Normal 2 3 6 3" xfId="8872"/>
    <cellStyle name="Normal 2 3 6 3 2" xfId="8873"/>
    <cellStyle name="Normal 2 3 6 3 3" xfId="8874"/>
    <cellStyle name="Normal 2 3 6 4" xfId="8875"/>
    <cellStyle name="Normal 2 3 6 4 2" xfId="8876"/>
    <cellStyle name="Normal 2 3 6 4 3" xfId="8877"/>
    <cellStyle name="Normal 2 3 6 5" xfId="8878"/>
    <cellStyle name="Normal 2 3 6 5 2" xfId="8879"/>
    <cellStyle name="Normal 2 3 6 6" xfId="8880"/>
    <cellStyle name="Normal 2 3 6 6 2" xfId="8881"/>
    <cellStyle name="Normal 2 3 6 7" xfId="8882"/>
    <cellStyle name="Normal 2 3 6 8" xfId="8883"/>
    <cellStyle name="Normal 2 3 7" xfId="2259"/>
    <cellStyle name="Normal 2 3 7 2" xfId="8884"/>
    <cellStyle name="Normal 2 3 7 2 2" xfId="8885"/>
    <cellStyle name="Normal 2 3 7 2 2 2" xfId="8886"/>
    <cellStyle name="Normal 2 3 7 2 3" xfId="8887"/>
    <cellStyle name="Normal 2 3 7 2 3 2" xfId="8888"/>
    <cellStyle name="Normal 2 3 7 2 4" xfId="8889"/>
    <cellStyle name="Normal 2 3 7 2 4 2" xfId="8890"/>
    <cellStyle name="Normal 2 3 7 2 5" xfId="8891"/>
    <cellStyle name="Normal 2 3 7 2 6" xfId="8892"/>
    <cellStyle name="Normal 2 3 7 3" xfId="8893"/>
    <cellStyle name="Normal 2 3 7 3 2" xfId="8894"/>
    <cellStyle name="Normal 2 3 7 3 3" xfId="8895"/>
    <cellStyle name="Normal 2 3 7 4" xfId="8896"/>
    <cellStyle name="Normal 2 3 7 4 2" xfId="8897"/>
    <cellStyle name="Normal 2 3 7 4 3" xfId="8898"/>
    <cellStyle name="Normal 2 3 7 5" xfId="8899"/>
    <cellStyle name="Normal 2 3 7 5 2" xfId="8900"/>
    <cellStyle name="Normal 2 3 7 6" xfId="8901"/>
    <cellStyle name="Normal 2 3 7 6 2" xfId="8902"/>
    <cellStyle name="Normal 2 3 7 7" xfId="8903"/>
    <cellStyle name="Normal 2 3 7 8" xfId="8904"/>
    <cellStyle name="Normal 2 3 8" xfId="2260"/>
    <cellStyle name="Normal 2 3 8 2" xfId="8905"/>
    <cellStyle name="Normal 2 3 8 2 2" xfId="8906"/>
    <cellStyle name="Normal 2 3 8 2 2 2" xfId="8907"/>
    <cellStyle name="Normal 2 3 8 2 3" xfId="8908"/>
    <cellStyle name="Normal 2 3 8 2 3 2" xfId="8909"/>
    <cellStyle name="Normal 2 3 8 2 4" xfId="8910"/>
    <cellStyle name="Normal 2 3 8 2 4 2" xfId="8911"/>
    <cellStyle name="Normal 2 3 8 2 5" xfId="8912"/>
    <cellStyle name="Normal 2 3 8 2 6" xfId="8913"/>
    <cellStyle name="Normal 2 3 8 3" xfId="8914"/>
    <cellStyle name="Normal 2 3 8 3 2" xfId="8915"/>
    <cellStyle name="Normal 2 3 8 3 3" xfId="8916"/>
    <cellStyle name="Normal 2 3 8 4" xfId="8917"/>
    <cellStyle name="Normal 2 3 8 4 2" xfId="8918"/>
    <cellStyle name="Normal 2 3 8 4 3" xfId="8919"/>
    <cellStyle name="Normal 2 3 8 5" xfId="8920"/>
    <cellStyle name="Normal 2 3 8 5 2" xfId="8921"/>
    <cellStyle name="Normal 2 3 8 6" xfId="8922"/>
    <cellStyle name="Normal 2 3 8 6 2" xfId="8923"/>
    <cellStyle name="Normal 2 3 8 7" xfId="8924"/>
    <cellStyle name="Normal 2 3 8 8" xfId="8925"/>
    <cellStyle name="Normal 2 3 9" xfId="2261"/>
    <cellStyle name="Normal 2 3 9 2" xfId="8926"/>
    <cellStyle name="Normal 2 3 9 2 2" xfId="8927"/>
    <cellStyle name="Normal 2 3 9 2 2 2" xfId="8928"/>
    <cellStyle name="Normal 2 3 9 2 3" xfId="8929"/>
    <cellStyle name="Normal 2 3 9 2 3 2" xfId="8930"/>
    <cellStyle name="Normal 2 3 9 2 4" xfId="8931"/>
    <cellStyle name="Normal 2 3 9 2 4 2" xfId="8932"/>
    <cellStyle name="Normal 2 3 9 2 5" xfId="8933"/>
    <cellStyle name="Normal 2 3 9 2 6" xfId="8934"/>
    <cellStyle name="Normal 2 3 9 3" xfId="8935"/>
    <cellStyle name="Normal 2 3 9 3 2" xfId="8936"/>
    <cellStyle name="Normal 2 3 9 3 3" xfId="8937"/>
    <cellStyle name="Normal 2 3 9 4" xfId="8938"/>
    <cellStyle name="Normal 2 3 9 4 2" xfId="8939"/>
    <cellStyle name="Normal 2 3 9 4 3" xfId="8940"/>
    <cellStyle name="Normal 2 3 9 5" xfId="8941"/>
    <cellStyle name="Normal 2 3 9 5 2" xfId="8942"/>
    <cellStyle name="Normal 2 3 9 6" xfId="8943"/>
    <cellStyle name="Normal 2 3 9 6 2" xfId="8944"/>
    <cellStyle name="Normal 2 3 9 7" xfId="8945"/>
    <cellStyle name="Normal 2 3 9 8" xfId="8946"/>
    <cellStyle name="Normal 2 3_Fsoft Finance Report 0809 Template" xfId="2262"/>
    <cellStyle name="Normal 2 30" xfId="2263"/>
    <cellStyle name="Normal 2 30 2" xfId="8947"/>
    <cellStyle name="Normal 2 31" xfId="2264"/>
    <cellStyle name="Normal 2 31 2" xfId="8948"/>
    <cellStyle name="Normal 2 32" xfId="2265"/>
    <cellStyle name="Normal 2 32 2" xfId="8949"/>
    <cellStyle name="Normal 2 33" xfId="2266"/>
    <cellStyle name="Normal 2 33 2" xfId="8950"/>
    <cellStyle name="Normal 2 34" xfId="2267"/>
    <cellStyle name="Normal 2 34 2" xfId="2268"/>
    <cellStyle name="Normal 2 34 3" xfId="2269"/>
    <cellStyle name="Normal 2 34_Gui Ha" xfId="2270"/>
    <cellStyle name="Normal 2 35" xfId="2271"/>
    <cellStyle name="Normal 2 36" xfId="2272"/>
    <cellStyle name="Normal 2 37" xfId="2273"/>
    <cellStyle name="Normal 2 38" xfId="2274"/>
    <cellStyle name="Normal 2 39" xfId="2275"/>
    <cellStyle name="Normal 2 4" xfId="2276"/>
    <cellStyle name="Normal 2 4 2" xfId="2277"/>
    <cellStyle name="Normal 2 4 3" xfId="8951"/>
    <cellStyle name="Normal 2 4_Fsoft Finance Report 0809 Template" xfId="2278"/>
    <cellStyle name="Normal 2 40" xfId="2279"/>
    <cellStyle name="Normal 2 41" xfId="2280"/>
    <cellStyle name="Normal 2 42" xfId="2281"/>
    <cellStyle name="Normal 2 43" xfId="2282"/>
    <cellStyle name="Normal 2 44" xfId="2283"/>
    <cellStyle name="Normal 2 45" xfId="2284"/>
    <cellStyle name="Normal 2 46" xfId="2285"/>
    <cellStyle name="Normal 2 47" xfId="2286"/>
    <cellStyle name="Normal 2 48" xfId="2287"/>
    <cellStyle name="Normal 2 49" xfId="2288"/>
    <cellStyle name="Normal 2 49 2" xfId="8952"/>
    <cellStyle name="Normal 2 49 2 2" xfId="8953"/>
    <cellStyle name="Normal 2 49 3" xfId="8954"/>
    <cellStyle name="Normal 2 49 4" xfId="8955"/>
    <cellStyle name="Normal 2 5" xfId="2289"/>
    <cellStyle name="Normal 2 5 2" xfId="2290"/>
    <cellStyle name="Normal 2 5 3" xfId="8956"/>
    <cellStyle name="Normal 2 5 4" xfId="8957"/>
    <cellStyle name="Normal 2 5_Fsoft Finance Report 0809 Template" xfId="2291"/>
    <cellStyle name="Normal 2 50" xfId="8958"/>
    <cellStyle name="Normal 2 50 2" xfId="8959"/>
    <cellStyle name="Normal 2 50 2 2" xfId="8960"/>
    <cellStyle name="Normal 2 50 2 2 2" xfId="8961"/>
    <cellStyle name="Normal 2 50 2 2 3" xfId="8962"/>
    <cellStyle name="Normal 2 50 2 3" xfId="8963"/>
    <cellStyle name="Normal 2 50 2 3 2" xfId="8964"/>
    <cellStyle name="Normal 2 50 2 3 3" xfId="8965"/>
    <cellStyle name="Normal 2 50 2 4" xfId="8966"/>
    <cellStyle name="Normal 2 50 2 4 2" xfId="8967"/>
    <cellStyle name="Normal 2 50 2 5" xfId="8968"/>
    <cellStyle name="Normal 2 50 2 5 2" xfId="8969"/>
    <cellStyle name="Normal 2 50 2 6" xfId="8970"/>
    <cellStyle name="Normal 2 50 2 6 2" xfId="8971"/>
    <cellStyle name="Normal 2 50 2 7" xfId="8972"/>
    <cellStyle name="Normal 2 50 2 8" xfId="8973"/>
    <cellStyle name="Normal 2 51" xfId="8974"/>
    <cellStyle name="Normal 2 51 2" xfId="8975"/>
    <cellStyle name="Normal 2 52" xfId="8976"/>
    <cellStyle name="Normal 2 52 2" xfId="8977"/>
    <cellStyle name="Normal 2 52 2 2" xfId="8978"/>
    <cellStyle name="Normal 2 52 2 2 2" xfId="8979"/>
    <cellStyle name="Normal 2 52 2 3" xfId="8980"/>
    <cellStyle name="Normal 2 52 2 3 2" xfId="8981"/>
    <cellStyle name="Normal 2 52 2 4" xfId="8982"/>
    <cellStyle name="Normal 2 52 2 5" xfId="8983"/>
    <cellStyle name="Normal 2 53" xfId="2292"/>
    <cellStyle name="Normal 2 53 2" xfId="8984"/>
    <cellStyle name="Normal 2 53 2 2" xfId="8985"/>
    <cellStyle name="Normal 2 53 2 2 2" xfId="8986"/>
    <cellStyle name="Normal 2 53 2 3" xfId="8987"/>
    <cellStyle name="Normal 2 53 2 3 2" xfId="8988"/>
    <cellStyle name="Normal 2 53 2 4" xfId="8989"/>
    <cellStyle name="Normal 2 53 2 4 2" xfId="8990"/>
    <cellStyle name="Normal 2 53 2 5" xfId="8991"/>
    <cellStyle name="Normal 2 53 2 5 2" xfId="8992"/>
    <cellStyle name="Normal 2 53 2 6" xfId="8993"/>
    <cellStyle name="Normal 2 53 2 7" xfId="8994"/>
    <cellStyle name="Normal 2 53 3" xfId="8995"/>
    <cellStyle name="Normal 2 53 3 2" xfId="8996"/>
    <cellStyle name="Normal 2 53 3 2 2" xfId="8997"/>
    <cellStyle name="Normal 2 53 3 2 3" xfId="8998"/>
    <cellStyle name="Normal 2 53 3 3" xfId="8999"/>
    <cellStyle name="Normal 2 53 3 3 2" xfId="9000"/>
    <cellStyle name="Normal 2 53 3 4" xfId="9001"/>
    <cellStyle name="Normal 2 53 3 5" xfId="9002"/>
    <cellStyle name="Normal 2 53 3 6" xfId="9003"/>
    <cellStyle name="Normal 2 54" xfId="9004"/>
    <cellStyle name="Normal 2 54 2" xfId="9005"/>
    <cellStyle name="Normal 2 55" xfId="9006"/>
    <cellStyle name="Normal 2 56" xfId="9007"/>
    <cellStyle name="Normal 2 57" xfId="9008"/>
    <cellStyle name="Normal 2 58" xfId="9009"/>
    <cellStyle name="Normal 2 59" xfId="9010"/>
    <cellStyle name="Normal 2 6" xfId="2293"/>
    <cellStyle name="Normal 2 6 2" xfId="2294"/>
    <cellStyle name="Normal 2 6 2 10" xfId="9011"/>
    <cellStyle name="Normal 2 6 2 10 2" xfId="9012"/>
    <cellStyle name="Normal 2 6 2 10 3" xfId="9013"/>
    <cellStyle name="Normal 2 6 2 11" xfId="9014"/>
    <cellStyle name="Normal 2 6 2 11 2" xfId="9015"/>
    <cellStyle name="Normal 2 6 2 11 3" xfId="9016"/>
    <cellStyle name="Normal 2 6 2 12" xfId="9017"/>
    <cellStyle name="Normal 2 6 2 12 2" xfId="9018"/>
    <cellStyle name="Normal 2 6 2 13" xfId="9019"/>
    <cellStyle name="Normal 2 6 2 13 2" xfId="9020"/>
    <cellStyle name="Normal 2 6 2 14" xfId="9021"/>
    <cellStyle name="Normal 2 6 2 15" xfId="9022"/>
    <cellStyle name="Normal 2 6 2 2" xfId="2295"/>
    <cellStyle name="Normal 2 6 2 3" xfId="2296"/>
    <cellStyle name="Normal 2 6 2 4" xfId="2297"/>
    <cellStyle name="Normal 2 6 2 5" xfId="2298"/>
    <cellStyle name="Normal 2 6 2 6" xfId="2299"/>
    <cellStyle name="Normal 2 6 2 7" xfId="2300"/>
    <cellStyle name="Normal 2 6 2 8" xfId="2301"/>
    <cellStyle name="Normal 2 6 2 9" xfId="9023"/>
    <cellStyle name="Normal 2 6 2 9 2" xfId="9024"/>
    <cellStyle name="Normal 2 6 2 9 2 2" xfId="9025"/>
    <cellStyle name="Normal 2 6 2 9 3" xfId="9026"/>
    <cellStyle name="Normal 2 6 2 9 3 2" xfId="9027"/>
    <cellStyle name="Normal 2 6 2 9 4" xfId="9028"/>
    <cellStyle name="Normal 2 6 2 9 4 2" xfId="9029"/>
    <cellStyle name="Normal 2 6 2 9 5" xfId="9030"/>
    <cellStyle name="Normal 2 6 2 9 6" xfId="9031"/>
    <cellStyle name="Normal 2 6 3" xfId="2302"/>
    <cellStyle name="Normal 2 6 3 2" xfId="9032"/>
    <cellStyle name="Normal 2 6 3 2 2" xfId="9033"/>
    <cellStyle name="Normal 2 6 3 2 2 2" xfId="9034"/>
    <cellStyle name="Normal 2 6 3 2 3" xfId="9035"/>
    <cellStyle name="Normal 2 6 3 2 3 2" xfId="9036"/>
    <cellStyle name="Normal 2 6 3 2 4" xfId="9037"/>
    <cellStyle name="Normal 2 6 3 2 4 2" xfId="9038"/>
    <cellStyle name="Normal 2 6 3 2 5" xfId="9039"/>
    <cellStyle name="Normal 2 6 3 2 6" xfId="9040"/>
    <cellStyle name="Normal 2 6 3 3" xfId="9041"/>
    <cellStyle name="Normal 2 6 3 3 2" xfId="9042"/>
    <cellStyle name="Normal 2 6 3 3 3" xfId="9043"/>
    <cellStyle name="Normal 2 6 3 4" xfId="9044"/>
    <cellStyle name="Normal 2 6 3 4 2" xfId="9045"/>
    <cellStyle name="Normal 2 6 3 4 3" xfId="9046"/>
    <cellStyle name="Normal 2 6 3 5" xfId="9047"/>
    <cellStyle name="Normal 2 6 3 5 2" xfId="9048"/>
    <cellStyle name="Normal 2 6 3 6" xfId="9049"/>
    <cellStyle name="Normal 2 6 3 6 2" xfId="9050"/>
    <cellStyle name="Normal 2 6 3 7" xfId="9051"/>
    <cellStyle name="Normal 2 6 3 8" xfId="9052"/>
    <cellStyle name="Normal 2 6 4" xfId="2303"/>
    <cellStyle name="Normal 2 6 4 2" xfId="9053"/>
    <cellStyle name="Normal 2 6 4 2 2" xfId="9054"/>
    <cellStyle name="Normal 2 6 4 2 2 2" xfId="9055"/>
    <cellStyle name="Normal 2 6 4 2 3" xfId="9056"/>
    <cellStyle name="Normal 2 6 4 2 3 2" xfId="9057"/>
    <cellStyle name="Normal 2 6 4 2 4" xfId="9058"/>
    <cellStyle name="Normal 2 6 4 2 4 2" xfId="9059"/>
    <cellStyle name="Normal 2 6 4 2 5" xfId="9060"/>
    <cellStyle name="Normal 2 6 4 2 6" xfId="9061"/>
    <cellStyle name="Normal 2 6 4 3" xfId="9062"/>
    <cellStyle name="Normal 2 6 4 3 2" xfId="9063"/>
    <cellStyle name="Normal 2 6 4 3 3" xfId="9064"/>
    <cellStyle name="Normal 2 6 4 4" xfId="9065"/>
    <cellStyle name="Normal 2 6 4 4 2" xfId="9066"/>
    <cellStyle name="Normal 2 6 4 4 3" xfId="9067"/>
    <cellStyle name="Normal 2 6 4 5" xfId="9068"/>
    <cellStyle name="Normal 2 6 4 5 2" xfId="9069"/>
    <cellStyle name="Normal 2 6 4 6" xfId="9070"/>
    <cellStyle name="Normal 2 6 4 6 2" xfId="9071"/>
    <cellStyle name="Normal 2 6 4 7" xfId="9072"/>
    <cellStyle name="Normal 2 6 4 8" xfId="9073"/>
    <cellStyle name="Normal 2 6 5" xfId="2304"/>
    <cellStyle name="Normal 2 6 5 2" xfId="9074"/>
    <cellStyle name="Normal 2 6 5 2 2" xfId="9075"/>
    <cellStyle name="Normal 2 6 5 2 2 2" xfId="9076"/>
    <cellStyle name="Normal 2 6 5 2 3" xfId="9077"/>
    <cellStyle name="Normal 2 6 5 2 3 2" xfId="9078"/>
    <cellStyle name="Normal 2 6 5 2 4" xfId="9079"/>
    <cellStyle name="Normal 2 6 5 2 4 2" xfId="9080"/>
    <cellStyle name="Normal 2 6 5 2 5" xfId="9081"/>
    <cellStyle name="Normal 2 6 5 2 6" xfId="9082"/>
    <cellStyle name="Normal 2 6 5 3" xfId="9083"/>
    <cellStyle name="Normal 2 6 5 3 2" xfId="9084"/>
    <cellStyle name="Normal 2 6 5 3 3" xfId="9085"/>
    <cellStyle name="Normal 2 6 5 4" xfId="9086"/>
    <cellStyle name="Normal 2 6 5 4 2" xfId="9087"/>
    <cellStyle name="Normal 2 6 5 4 3" xfId="9088"/>
    <cellStyle name="Normal 2 6 5 5" xfId="9089"/>
    <cellStyle name="Normal 2 6 5 5 2" xfId="9090"/>
    <cellStyle name="Normal 2 6 5 6" xfId="9091"/>
    <cellStyle name="Normal 2 6 5 6 2" xfId="9092"/>
    <cellStyle name="Normal 2 6 5 7" xfId="9093"/>
    <cellStyle name="Normal 2 6 5 8" xfId="9094"/>
    <cellStyle name="Normal 2 6 6" xfId="2305"/>
    <cellStyle name="Normal 2 6 6 2" xfId="9095"/>
    <cellStyle name="Normal 2 6 6 2 2" xfId="9096"/>
    <cellStyle name="Normal 2 6 6 2 2 2" xfId="9097"/>
    <cellStyle name="Normal 2 6 6 2 3" xfId="9098"/>
    <cellStyle name="Normal 2 6 6 2 3 2" xfId="9099"/>
    <cellStyle name="Normal 2 6 6 2 4" xfId="9100"/>
    <cellStyle name="Normal 2 6 6 2 4 2" xfId="9101"/>
    <cellStyle name="Normal 2 6 6 2 5" xfId="9102"/>
    <cellStyle name="Normal 2 6 6 2 6" xfId="9103"/>
    <cellStyle name="Normal 2 6 6 3" xfId="9104"/>
    <cellStyle name="Normal 2 6 6 3 2" xfId="9105"/>
    <cellStyle name="Normal 2 6 6 3 3" xfId="9106"/>
    <cellStyle name="Normal 2 6 6 4" xfId="9107"/>
    <cellStyle name="Normal 2 6 6 4 2" xfId="9108"/>
    <cellStyle name="Normal 2 6 6 4 3" xfId="9109"/>
    <cellStyle name="Normal 2 6 6 5" xfId="9110"/>
    <cellStyle name="Normal 2 6 6 5 2" xfId="9111"/>
    <cellStyle name="Normal 2 6 6 6" xfId="9112"/>
    <cellStyle name="Normal 2 6 6 6 2" xfId="9113"/>
    <cellStyle name="Normal 2 6 6 7" xfId="9114"/>
    <cellStyle name="Normal 2 6 6 8" xfId="9115"/>
    <cellStyle name="Normal 2 6 7" xfId="2306"/>
    <cellStyle name="Normal 2 6 7 2" xfId="9116"/>
    <cellStyle name="Normal 2 6 7 2 2" xfId="9117"/>
    <cellStyle name="Normal 2 6 7 2 2 2" xfId="9118"/>
    <cellStyle name="Normal 2 6 7 2 3" xfId="9119"/>
    <cellStyle name="Normal 2 6 7 2 3 2" xfId="9120"/>
    <cellStyle name="Normal 2 6 7 2 4" xfId="9121"/>
    <cellStyle name="Normal 2 6 7 2 4 2" xfId="9122"/>
    <cellStyle name="Normal 2 6 7 2 5" xfId="9123"/>
    <cellStyle name="Normal 2 6 7 2 6" xfId="9124"/>
    <cellStyle name="Normal 2 6 7 3" xfId="9125"/>
    <cellStyle name="Normal 2 6 7 3 2" xfId="9126"/>
    <cellStyle name="Normal 2 6 7 3 3" xfId="9127"/>
    <cellStyle name="Normal 2 6 7 4" xfId="9128"/>
    <cellStyle name="Normal 2 6 7 4 2" xfId="9129"/>
    <cellStyle name="Normal 2 6 7 4 3" xfId="9130"/>
    <cellStyle name="Normal 2 6 7 5" xfId="9131"/>
    <cellStyle name="Normal 2 6 7 5 2" xfId="9132"/>
    <cellStyle name="Normal 2 6 7 6" xfId="9133"/>
    <cellStyle name="Normal 2 6 7 6 2" xfId="9134"/>
    <cellStyle name="Normal 2 6 7 7" xfId="9135"/>
    <cellStyle name="Normal 2 6 7 8" xfId="9136"/>
    <cellStyle name="Normal 2 6 8" xfId="2307"/>
    <cellStyle name="Normal 2 6 8 2" xfId="9137"/>
    <cellStyle name="Normal 2 6 8 2 2" xfId="9138"/>
    <cellStyle name="Normal 2 6 8 2 2 2" xfId="9139"/>
    <cellStyle name="Normal 2 6 8 2 3" xfId="9140"/>
    <cellStyle name="Normal 2 6 8 2 3 2" xfId="9141"/>
    <cellStyle name="Normal 2 6 8 2 4" xfId="9142"/>
    <cellStyle name="Normal 2 6 8 2 4 2" xfId="9143"/>
    <cellStyle name="Normal 2 6 8 2 5" xfId="9144"/>
    <cellStyle name="Normal 2 6 8 2 6" xfId="9145"/>
    <cellStyle name="Normal 2 6 8 3" xfId="9146"/>
    <cellStyle name="Normal 2 6 8 3 2" xfId="9147"/>
    <cellStyle name="Normal 2 6 8 3 3" xfId="9148"/>
    <cellStyle name="Normal 2 6 8 4" xfId="9149"/>
    <cellStyle name="Normal 2 6 8 4 2" xfId="9150"/>
    <cellStyle name="Normal 2 6 8 4 3" xfId="9151"/>
    <cellStyle name="Normal 2 6 8 5" xfId="9152"/>
    <cellStyle name="Normal 2 6 8 5 2" xfId="9153"/>
    <cellStyle name="Normal 2 6 8 6" xfId="9154"/>
    <cellStyle name="Normal 2 6 8 6 2" xfId="9155"/>
    <cellStyle name="Normal 2 6 8 7" xfId="9156"/>
    <cellStyle name="Normal 2 6 8 8" xfId="9157"/>
    <cellStyle name="Normal 2 6_Fsoft Finance Report 0809 Template" xfId="2308"/>
    <cellStyle name="Normal 2 60" xfId="9158"/>
    <cellStyle name="Normal 2 61" xfId="9159"/>
    <cellStyle name="Normal 2 61 2" xfId="9160"/>
    <cellStyle name="Normal 2 62" xfId="9161"/>
    <cellStyle name="Normal 2 63" xfId="9162"/>
    <cellStyle name="Normal 2 64" xfId="9163"/>
    <cellStyle name="Normal 2 64 2" xfId="9164"/>
    <cellStyle name="Normal 2 64 3" xfId="9165"/>
    <cellStyle name="Normal 2 65" xfId="9166"/>
    <cellStyle name="Normal 2 65 2" xfId="9167"/>
    <cellStyle name="Normal 2 66" xfId="2309"/>
    <cellStyle name="Normal 2 66 2" xfId="9168"/>
    <cellStyle name="Normal 2 67" xfId="9169"/>
    <cellStyle name="Normal 2 67 2" xfId="9170"/>
    <cellStyle name="Normal 2 68" xfId="9171"/>
    <cellStyle name="Normal 2 68 2" xfId="9172"/>
    <cellStyle name="Normal 2 69" xfId="9173"/>
    <cellStyle name="Normal 2 69 2" xfId="9174"/>
    <cellStyle name="Normal 2 7" xfId="2310"/>
    <cellStyle name="Normal 2 7 2" xfId="2311"/>
    <cellStyle name="Normal 2 7 2 2" xfId="2312"/>
    <cellStyle name="Normal 2 7 2 2 2" xfId="2313"/>
    <cellStyle name="Normal 2 7 2 2 3" xfId="2314"/>
    <cellStyle name="Normal 2 7 2 3" xfId="2315"/>
    <cellStyle name="Normal 2 7 2 3 2" xfId="9175"/>
    <cellStyle name="Normal 2 7 3" xfId="2316"/>
    <cellStyle name="Normal 2 7 4" xfId="2317"/>
    <cellStyle name="Normal 2 7 5" xfId="9176"/>
    <cellStyle name="Normal 2 7 6" xfId="9177"/>
    <cellStyle name="Normal 2 7 6 2" xfId="9178"/>
    <cellStyle name="Normal 2 7 7" xfId="9179"/>
    <cellStyle name="Normal 2 7_Fsoft Finance Report 0809 Template" xfId="2318"/>
    <cellStyle name="Normal 2 70" xfId="9180"/>
    <cellStyle name="Normal 2 71" xfId="9181"/>
    <cellStyle name="Normal 2 8" xfId="2319"/>
    <cellStyle name="Normal 2 8 2" xfId="2320"/>
    <cellStyle name="Normal 2 8 3" xfId="2321"/>
    <cellStyle name="Normal 2 8 4" xfId="2322"/>
    <cellStyle name="Normal 2 8 5" xfId="9182"/>
    <cellStyle name="Normal 2 8 5 2" xfId="9183"/>
    <cellStyle name="Normal 2 8 6" xfId="9184"/>
    <cellStyle name="Normal 2 8 6 2" xfId="9185"/>
    <cellStyle name="Normal 2 8 7" xfId="9186"/>
    <cellStyle name="Normal 2 8_Budget 2009-Plan B-Final" xfId="2323"/>
    <cellStyle name="Normal 2 9" xfId="2324"/>
    <cellStyle name="Normal 2 9 2" xfId="2325"/>
    <cellStyle name="Normal 2 9 2 2" xfId="2326"/>
    <cellStyle name="Normal 2 9 2 2 2" xfId="2327"/>
    <cellStyle name="Normal 2 9 2 2 3" xfId="2328"/>
    <cellStyle name="Normal 2 9 2 3" xfId="2329"/>
    <cellStyle name="Normal 2 9 2 3 2" xfId="9187"/>
    <cellStyle name="Normal 2 9 2 3 2 2" xfId="9188"/>
    <cellStyle name="Normal 2 9 3" xfId="2330"/>
    <cellStyle name="Normal 2 9 3 2" xfId="9189"/>
    <cellStyle name="Normal 2 9 4" xfId="2331"/>
    <cellStyle name="Normal 2 9 4 2" xfId="9190"/>
    <cellStyle name="Normal 2 9 5" xfId="9191"/>
    <cellStyle name="Normal 2 9 5 2" xfId="9192"/>
    <cellStyle name="Normal 2 9_Fsoft Finance Report 0809 Template" xfId="2332"/>
    <cellStyle name="Normal 2_ADM Expense plan Ver1.0 2010" xfId="9193"/>
    <cellStyle name="Normal 20" xfId="2333"/>
    <cellStyle name="Normal 20 2" xfId="9194"/>
    <cellStyle name="Normal 21" xfId="2334"/>
    <cellStyle name="Normal 21 2" xfId="9195"/>
    <cellStyle name="Normal 21 2 2" xfId="9196"/>
    <cellStyle name="Normal 21 3" xfId="9197"/>
    <cellStyle name="Normal 22" xfId="2335"/>
    <cellStyle name="Normal 22 2" xfId="9198"/>
    <cellStyle name="Normal 23" xfId="2336"/>
    <cellStyle name="Normal 23 2" xfId="9199"/>
    <cellStyle name="Normal 24" xfId="2337"/>
    <cellStyle name="Normal 24 2" xfId="9200"/>
    <cellStyle name="Normal 25" xfId="2338"/>
    <cellStyle name="Normal 25 2" xfId="9201"/>
    <cellStyle name="Normal 26" xfId="2339"/>
    <cellStyle name="Normal 26 2" xfId="9202"/>
    <cellStyle name="Normal 27" xfId="2340"/>
    <cellStyle name="Normal 27 2" xfId="9203"/>
    <cellStyle name="Normal 28" xfId="2341"/>
    <cellStyle name="Normal 28 2" xfId="9204"/>
    <cellStyle name="Normal 29" xfId="2342"/>
    <cellStyle name="Normal 29 2" xfId="9205"/>
    <cellStyle name="Normal 3" xfId="2343"/>
    <cellStyle name="Normal 3 10" xfId="2344"/>
    <cellStyle name="Normal 3 10 2" xfId="9206"/>
    <cellStyle name="Normal 3 10 2 2" xfId="9207"/>
    <cellStyle name="Normal 3 10 2 2 2" xfId="9208"/>
    <cellStyle name="Normal 3 10 2 3" xfId="9209"/>
    <cellStyle name="Normal 3 10 2 3 2" xfId="9210"/>
    <cellStyle name="Normal 3 10 2 4" xfId="9211"/>
    <cellStyle name="Normal 3 10 2 4 2" xfId="9212"/>
    <cellStyle name="Normal 3 10 2 5" xfId="9213"/>
    <cellStyle name="Normal 3 10 2 6" xfId="9214"/>
    <cellStyle name="Normal 3 10 3" xfId="9215"/>
    <cellStyle name="Normal 3 10 3 2" xfId="9216"/>
    <cellStyle name="Normal 3 10 3 3" xfId="9217"/>
    <cellStyle name="Normal 3 10 4" xfId="9218"/>
    <cellStyle name="Normal 3 10 4 2" xfId="9219"/>
    <cellStyle name="Normal 3 10 4 3" xfId="9220"/>
    <cellStyle name="Normal 3 10 5" xfId="9221"/>
    <cellStyle name="Normal 3 10 5 2" xfId="9222"/>
    <cellStyle name="Normal 3 10 6" xfId="9223"/>
    <cellStyle name="Normal 3 10 6 2" xfId="9224"/>
    <cellStyle name="Normal 3 10 7" xfId="9225"/>
    <cellStyle name="Normal 3 10 8" xfId="9226"/>
    <cellStyle name="Normal 3 11" xfId="2345"/>
    <cellStyle name="Normal 3 11 2" xfId="9227"/>
    <cellStyle name="Normal 3 11 2 2" xfId="9228"/>
    <cellStyle name="Normal 3 11 2 2 2" xfId="9229"/>
    <cellStyle name="Normal 3 11 2 3" xfId="9230"/>
    <cellStyle name="Normal 3 11 2 3 2" xfId="9231"/>
    <cellStyle name="Normal 3 11 2 4" xfId="9232"/>
    <cellStyle name="Normal 3 11 2 4 2" xfId="9233"/>
    <cellStyle name="Normal 3 11 2 5" xfId="9234"/>
    <cellStyle name="Normal 3 11 2 6" xfId="9235"/>
    <cellStyle name="Normal 3 11 3" xfId="9236"/>
    <cellStyle name="Normal 3 11 3 2" xfId="9237"/>
    <cellStyle name="Normal 3 11 3 3" xfId="9238"/>
    <cellStyle name="Normal 3 11 4" xfId="9239"/>
    <cellStyle name="Normal 3 11 4 2" xfId="9240"/>
    <cellStyle name="Normal 3 11 4 3" xfId="9241"/>
    <cellStyle name="Normal 3 11 5" xfId="9242"/>
    <cellStyle name="Normal 3 11 5 2" xfId="9243"/>
    <cellStyle name="Normal 3 11 6" xfId="9244"/>
    <cellStyle name="Normal 3 11 6 2" xfId="9245"/>
    <cellStyle name="Normal 3 11 7" xfId="9246"/>
    <cellStyle name="Normal 3 11 8" xfId="9247"/>
    <cellStyle name="Normal 3 12" xfId="2346"/>
    <cellStyle name="Normal 3 12 2" xfId="9248"/>
    <cellStyle name="Normal 3 13" xfId="2347"/>
    <cellStyle name="Normal 3 13 2" xfId="9249"/>
    <cellStyle name="Normal 3 14" xfId="2348"/>
    <cellStyle name="Normal 3 14 2" xfId="9250"/>
    <cellStyle name="Normal 3 15" xfId="2349"/>
    <cellStyle name="Normal 3 15 2" xfId="9251"/>
    <cellStyle name="Normal 3 16" xfId="2350"/>
    <cellStyle name="Normal 3 16 2" xfId="9252"/>
    <cellStyle name="Normal 3 17" xfId="2351"/>
    <cellStyle name="Normal 3 17 2" xfId="9253"/>
    <cellStyle name="Normal 3 18" xfId="2352"/>
    <cellStyle name="Normal 3 18 2" xfId="9254"/>
    <cellStyle name="Normal 3 19" xfId="2353"/>
    <cellStyle name="Normal 3 19 2" xfId="9255"/>
    <cellStyle name="Normal 3 2" xfId="2354"/>
    <cellStyle name="Normal 3 2 10" xfId="2355"/>
    <cellStyle name="Normal 3 2 10 2" xfId="9256"/>
    <cellStyle name="Normal 3 2 11" xfId="2356"/>
    <cellStyle name="Normal 3 2 11 2" xfId="9257"/>
    <cellStyle name="Normal 3 2 12" xfId="2357"/>
    <cellStyle name="Normal 3 2 12 2" xfId="9258"/>
    <cellStyle name="Normal 3 2 13" xfId="2358"/>
    <cellStyle name="Normal 3 2 13 2" xfId="9259"/>
    <cellStyle name="Normal 3 2 14" xfId="2359"/>
    <cellStyle name="Normal 3 2 14 2" xfId="9260"/>
    <cellStyle name="Normal 3 2 15" xfId="2360"/>
    <cellStyle name="Normal 3 2 15 2" xfId="9261"/>
    <cellStyle name="Normal 3 2 16" xfId="2361"/>
    <cellStyle name="Normal 3 2 16 2" xfId="9262"/>
    <cellStyle name="Normal 3 2 17" xfId="2362"/>
    <cellStyle name="Normal 3 2 17 2" xfId="9263"/>
    <cellStyle name="Normal 3 2 18" xfId="2363"/>
    <cellStyle name="Normal 3 2 18 2" xfId="9264"/>
    <cellStyle name="Normal 3 2 19" xfId="2364"/>
    <cellStyle name="Normal 3 2 19 2" xfId="9265"/>
    <cellStyle name="Normal 3 2 2" xfId="2365"/>
    <cellStyle name="Normal 3 2 2 2" xfId="2366"/>
    <cellStyle name="Normal 3 2 2 2 2" xfId="9266"/>
    <cellStyle name="Normal 3 2 2 3" xfId="2367"/>
    <cellStyle name="Normal 3 2 2 3 2" xfId="9267"/>
    <cellStyle name="Normal 3 2 2 4" xfId="2368"/>
    <cellStyle name="Normal 3 2 2 4 2" xfId="9268"/>
    <cellStyle name="Normal 3 2 2 5" xfId="9269"/>
    <cellStyle name="Normal 3 2 2_Gui Ha" xfId="2369"/>
    <cellStyle name="Normal 3 2 20" xfId="2370"/>
    <cellStyle name="Normal 3 2 20 2" xfId="9270"/>
    <cellStyle name="Normal 3 2 21" xfId="2371"/>
    <cellStyle name="Normal 3 2 21 2" xfId="9271"/>
    <cellStyle name="Normal 3 2 22" xfId="2372"/>
    <cellStyle name="Normal 3 2 22 2" xfId="9272"/>
    <cellStyle name="Normal 3 2 23" xfId="2373"/>
    <cellStyle name="Normal 3 2 23 2" xfId="9273"/>
    <cellStyle name="Normal 3 2 24" xfId="2374"/>
    <cellStyle name="Normal 3 2 24 2" xfId="9274"/>
    <cellStyle name="Normal 3 2 25" xfId="2375"/>
    <cellStyle name="Normal 3 2 25 2" xfId="9275"/>
    <cellStyle name="Normal 3 2 26" xfId="2376"/>
    <cellStyle name="Normal 3 2 26 2" xfId="9276"/>
    <cellStyle name="Normal 3 2 27" xfId="2377"/>
    <cellStyle name="Normal 3 2 27 2" xfId="9277"/>
    <cellStyle name="Normal 3 2 28" xfId="2378"/>
    <cellStyle name="Normal 3 2 28 2" xfId="9278"/>
    <cellStyle name="Normal 3 2 29" xfId="2379"/>
    <cellStyle name="Normal 3 2 29 2" xfId="9279"/>
    <cellStyle name="Normal 3 2 3" xfId="2380"/>
    <cellStyle name="Normal 3 2 3 2" xfId="9280"/>
    <cellStyle name="Normal 3 2 30" xfId="2381"/>
    <cellStyle name="Normal 3 2 30 2" xfId="9281"/>
    <cellStyle name="Normal 3 2 31" xfId="2382"/>
    <cellStyle name="Normal 3 2 31 2" xfId="9282"/>
    <cellStyle name="Normal 3 2 32" xfId="2383"/>
    <cellStyle name="Normal 3 2 32 2" xfId="9283"/>
    <cellStyle name="Normal 3 2 33" xfId="2384"/>
    <cellStyle name="Normal 3 2 33 2" xfId="9284"/>
    <cellStyle name="Normal 3 2 34" xfId="2385"/>
    <cellStyle name="Normal 3 2 34 2" xfId="9285"/>
    <cellStyle name="Normal 3 2 35" xfId="2386"/>
    <cellStyle name="Normal 3 2 35 2" xfId="9286"/>
    <cellStyle name="Normal 3 2 36" xfId="2387"/>
    <cellStyle name="Normal 3 2 36 2" xfId="9287"/>
    <cellStyle name="Normal 3 2 37" xfId="2388"/>
    <cellStyle name="Normal 3 2 37 2" xfId="9288"/>
    <cellStyle name="Normal 3 2 38" xfId="2389"/>
    <cellStyle name="Normal 3 2 38 2" xfId="9289"/>
    <cellStyle name="Normal 3 2 39" xfId="2390"/>
    <cellStyle name="Normal 3 2 39 2" xfId="9290"/>
    <cellStyle name="Normal 3 2 4" xfId="2391"/>
    <cellStyle name="Normal 3 2 4 2" xfId="9291"/>
    <cellStyle name="Normal 3 2 40" xfId="2392"/>
    <cellStyle name="Normal 3 2 40 2" xfId="9292"/>
    <cellStyle name="Normal 3 2 41" xfId="2393"/>
    <cellStyle name="Normal 3 2 41 2" xfId="9293"/>
    <cellStyle name="Normal 3 2 42" xfId="2394"/>
    <cellStyle name="Normal 3 2 42 2" xfId="9294"/>
    <cellStyle name="Normal 3 2 43" xfId="2395"/>
    <cellStyle name="Normal 3 2 43 2" xfId="9295"/>
    <cellStyle name="Normal 3 2 44" xfId="2396"/>
    <cellStyle name="Normal 3 2 44 2" xfId="9296"/>
    <cellStyle name="Normal 3 2 45" xfId="2397"/>
    <cellStyle name="Normal 3 2 45 2" xfId="9297"/>
    <cellStyle name="Normal 3 2 46" xfId="2398"/>
    <cellStyle name="Normal 3 2 46 2" xfId="9298"/>
    <cellStyle name="Normal 3 2 47" xfId="9299"/>
    <cellStyle name="Normal 3 2 47 2" xfId="9300"/>
    <cellStyle name="Normal 3 2 47 2 2" xfId="9301"/>
    <cellStyle name="Normal 3 2 47 2 2 2" xfId="9302"/>
    <cellStyle name="Normal 3 2 47 2 2 3" xfId="9303"/>
    <cellStyle name="Normal 3 2 47 2 3" xfId="9304"/>
    <cellStyle name="Normal 3 2 47 2 3 2" xfId="9305"/>
    <cellStyle name="Normal 3 2 47 2 3 3" xfId="9306"/>
    <cellStyle name="Normal 3 2 47 2 4" xfId="9307"/>
    <cellStyle name="Normal 3 2 47 2 4 2" xfId="9308"/>
    <cellStyle name="Normal 3 2 47 2 5" xfId="9309"/>
    <cellStyle name="Normal 3 2 47 2 5 2" xfId="9310"/>
    <cellStyle name="Normal 3 2 47 2 6" xfId="9311"/>
    <cellStyle name="Normal 3 2 47 2 6 2" xfId="9312"/>
    <cellStyle name="Normal 3 2 47 2 7" xfId="9313"/>
    <cellStyle name="Normal 3 2 47 2 8" xfId="9314"/>
    <cellStyle name="Normal 3 2 47 3" xfId="9315"/>
    <cellStyle name="Normal 3 2 47 3 2" xfId="9316"/>
    <cellStyle name="Normal 3 2 47 3 3" xfId="9317"/>
    <cellStyle name="Normal 3 2 47 4" xfId="9318"/>
    <cellStyle name="Normal 3 2 47 4 2" xfId="9319"/>
    <cellStyle name="Normal 3 2 47 4 3" xfId="9320"/>
    <cellStyle name="Normal 3 2 47 5" xfId="9321"/>
    <cellStyle name="Normal 3 2 47 5 2" xfId="9322"/>
    <cellStyle name="Normal 3 2 47 6" xfId="9323"/>
    <cellStyle name="Normal 3 2 47 6 2" xfId="9324"/>
    <cellStyle name="Normal 3 2 47 7" xfId="9325"/>
    <cellStyle name="Normal 3 2 47 7 2" xfId="9326"/>
    <cellStyle name="Normal 3 2 47 8" xfId="9327"/>
    <cellStyle name="Normal 3 2 47 9" xfId="9328"/>
    <cellStyle name="Normal 3 2 48" xfId="9329"/>
    <cellStyle name="Normal 3 2 48 2" xfId="9330"/>
    <cellStyle name="Normal 3 2 48 2 2" xfId="9331"/>
    <cellStyle name="Normal 3 2 48 2 2 2" xfId="9332"/>
    <cellStyle name="Normal 3 2 48 2 2 3" xfId="9333"/>
    <cellStyle name="Normal 3 2 48 2 3" xfId="9334"/>
    <cellStyle name="Normal 3 2 48 2 3 2" xfId="9335"/>
    <cellStyle name="Normal 3 2 48 2 3 3" xfId="9336"/>
    <cellStyle name="Normal 3 2 48 2 4" xfId="9337"/>
    <cellStyle name="Normal 3 2 48 2 4 2" xfId="9338"/>
    <cellStyle name="Normal 3 2 48 2 5" xfId="9339"/>
    <cellStyle name="Normal 3 2 48 2 5 2" xfId="9340"/>
    <cellStyle name="Normal 3 2 48 2 6" xfId="9341"/>
    <cellStyle name="Normal 3 2 48 2 6 2" xfId="9342"/>
    <cellStyle name="Normal 3 2 48 2 7" xfId="9343"/>
    <cellStyle name="Normal 3 2 48 2 8" xfId="9344"/>
    <cellStyle name="Normal 3 2 48 3" xfId="9345"/>
    <cellStyle name="Normal 3 2 48 3 2" xfId="9346"/>
    <cellStyle name="Normal 3 2 48 3 3" xfId="9347"/>
    <cellStyle name="Normal 3 2 48 4" xfId="9348"/>
    <cellStyle name="Normal 3 2 48 4 2" xfId="9349"/>
    <cellStyle name="Normal 3 2 48 4 3" xfId="9350"/>
    <cellStyle name="Normal 3 2 48 5" xfId="9351"/>
    <cellStyle name="Normal 3 2 48 5 2" xfId="9352"/>
    <cellStyle name="Normal 3 2 48 6" xfId="9353"/>
    <cellStyle name="Normal 3 2 48 6 2" xfId="9354"/>
    <cellStyle name="Normal 3 2 48 7" xfId="9355"/>
    <cellStyle name="Normal 3 2 48 7 2" xfId="9356"/>
    <cellStyle name="Normal 3 2 48 8" xfId="9357"/>
    <cellStyle name="Normal 3 2 48 9" xfId="9358"/>
    <cellStyle name="Normal 3 2 49" xfId="9359"/>
    <cellStyle name="Normal 3 2 49 2" xfId="9360"/>
    <cellStyle name="Normal 3 2 49 2 2" xfId="9361"/>
    <cellStyle name="Normal 3 2 49 2 2 2" xfId="9362"/>
    <cellStyle name="Normal 3 2 49 2 2 3" xfId="9363"/>
    <cellStyle name="Normal 3 2 49 2 3" xfId="9364"/>
    <cellStyle name="Normal 3 2 49 2 3 2" xfId="9365"/>
    <cellStyle name="Normal 3 2 49 2 3 3" xfId="9366"/>
    <cellStyle name="Normal 3 2 49 2 4" xfId="9367"/>
    <cellStyle name="Normal 3 2 49 2 4 2" xfId="9368"/>
    <cellStyle name="Normal 3 2 49 2 5" xfId="9369"/>
    <cellStyle name="Normal 3 2 49 2 5 2" xfId="9370"/>
    <cellStyle name="Normal 3 2 49 2 6" xfId="9371"/>
    <cellStyle name="Normal 3 2 49 2 6 2" xfId="9372"/>
    <cellStyle name="Normal 3 2 49 2 7" xfId="9373"/>
    <cellStyle name="Normal 3 2 49 2 8" xfId="9374"/>
    <cellStyle name="Normal 3 2 49 3" xfId="9375"/>
    <cellStyle name="Normal 3 2 49 3 2" xfId="9376"/>
    <cellStyle name="Normal 3 2 49 3 3" xfId="9377"/>
    <cellStyle name="Normal 3 2 49 4" xfId="9378"/>
    <cellStyle name="Normal 3 2 49 4 2" xfId="9379"/>
    <cellStyle name="Normal 3 2 49 4 3" xfId="9380"/>
    <cellStyle name="Normal 3 2 49 5" xfId="9381"/>
    <cellStyle name="Normal 3 2 49 5 2" xfId="9382"/>
    <cellStyle name="Normal 3 2 49 6" xfId="9383"/>
    <cellStyle name="Normal 3 2 49 6 2" xfId="9384"/>
    <cellStyle name="Normal 3 2 49 7" xfId="9385"/>
    <cellStyle name="Normal 3 2 49 7 2" xfId="9386"/>
    <cellStyle name="Normal 3 2 49 8" xfId="9387"/>
    <cellStyle name="Normal 3 2 49 9" xfId="9388"/>
    <cellStyle name="Normal 3 2 5" xfId="2399"/>
    <cellStyle name="Normal 3 2 5 2" xfId="2400"/>
    <cellStyle name="Normal 3 2 5 2 2" xfId="9389"/>
    <cellStyle name="Normal 3 2 5 3" xfId="9390"/>
    <cellStyle name="Normal 3 2 5_Gui Ha" xfId="2401"/>
    <cellStyle name="Normal 3 2 50" xfId="9391"/>
    <cellStyle name="Normal 3 2 50 2" xfId="9392"/>
    <cellStyle name="Normal 3 2 50 2 2" xfId="9393"/>
    <cellStyle name="Normal 3 2 50 2 2 2" xfId="9394"/>
    <cellStyle name="Normal 3 2 50 2 2 3" xfId="9395"/>
    <cellStyle name="Normal 3 2 50 2 3" xfId="9396"/>
    <cellStyle name="Normal 3 2 50 2 3 2" xfId="9397"/>
    <cellStyle name="Normal 3 2 50 2 3 3" xfId="9398"/>
    <cellStyle name="Normal 3 2 50 2 4" xfId="9399"/>
    <cellStyle name="Normal 3 2 50 2 4 2" xfId="9400"/>
    <cellStyle name="Normal 3 2 50 2 5" xfId="9401"/>
    <cellStyle name="Normal 3 2 50 2 5 2" xfId="9402"/>
    <cellStyle name="Normal 3 2 50 2 6" xfId="9403"/>
    <cellStyle name="Normal 3 2 50 2 6 2" xfId="9404"/>
    <cellStyle name="Normal 3 2 50 2 7" xfId="9405"/>
    <cellStyle name="Normal 3 2 50 2 8" xfId="9406"/>
    <cellStyle name="Normal 3 2 50 3" xfId="9407"/>
    <cellStyle name="Normal 3 2 50 3 2" xfId="9408"/>
    <cellStyle name="Normal 3 2 50 3 3" xfId="9409"/>
    <cellStyle name="Normal 3 2 50 4" xfId="9410"/>
    <cellStyle name="Normal 3 2 50 4 2" xfId="9411"/>
    <cellStyle name="Normal 3 2 50 4 3" xfId="9412"/>
    <cellStyle name="Normal 3 2 50 5" xfId="9413"/>
    <cellStyle name="Normal 3 2 50 5 2" xfId="9414"/>
    <cellStyle name="Normal 3 2 50 6" xfId="9415"/>
    <cellStyle name="Normal 3 2 50 6 2" xfId="9416"/>
    <cellStyle name="Normal 3 2 50 7" xfId="9417"/>
    <cellStyle name="Normal 3 2 50 7 2" xfId="9418"/>
    <cellStyle name="Normal 3 2 50 8" xfId="9419"/>
    <cellStyle name="Normal 3 2 50 9" xfId="9420"/>
    <cellStyle name="Normal 3 2 51" xfId="9421"/>
    <cellStyle name="Normal 3 2 51 2" xfId="9422"/>
    <cellStyle name="Normal 3 2 51 2 2" xfId="9423"/>
    <cellStyle name="Normal 3 2 51 2 3" xfId="9424"/>
    <cellStyle name="Normal 3 2 51 3" xfId="9425"/>
    <cellStyle name="Normal 3 2 51 3 2" xfId="9426"/>
    <cellStyle name="Normal 3 2 51 3 3" xfId="9427"/>
    <cellStyle name="Normal 3 2 51 4" xfId="9428"/>
    <cellStyle name="Normal 3 2 51 4 2" xfId="9429"/>
    <cellStyle name="Normal 3 2 51 5" xfId="9430"/>
    <cellStyle name="Normal 3 2 51 5 2" xfId="9431"/>
    <cellStyle name="Normal 3 2 51 6" xfId="9432"/>
    <cellStyle name="Normal 3 2 51 6 2" xfId="9433"/>
    <cellStyle name="Normal 3 2 51 7" xfId="9434"/>
    <cellStyle name="Normal 3 2 51 8" xfId="9435"/>
    <cellStyle name="Normal 3 2 52" xfId="9436"/>
    <cellStyle name="Normal 3 2 52 2" xfId="9437"/>
    <cellStyle name="Normal 3 2 53" xfId="9438"/>
    <cellStyle name="Normal 3 2 6" xfId="2402"/>
    <cellStyle name="Normal 3 2 6 2" xfId="9439"/>
    <cellStyle name="Normal 3 2 7" xfId="2403"/>
    <cellStyle name="Normal 3 2 7 2" xfId="9440"/>
    <cellStyle name="Normal 3 2 8" xfId="2404"/>
    <cellStyle name="Normal 3 2 8 2" xfId="9441"/>
    <cellStyle name="Normal 3 2 9" xfId="2405"/>
    <cellStyle name="Normal 3 2 9 2" xfId="9442"/>
    <cellStyle name="Normal 3 2_Budget 2009-Plan B-Final" xfId="2406"/>
    <cellStyle name="Normal 3 20" xfId="2407"/>
    <cellStyle name="Normal 3 20 2" xfId="9443"/>
    <cellStyle name="Normal 3 21" xfId="2408"/>
    <cellStyle name="Normal 3 21 2" xfId="9444"/>
    <cellStyle name="Normal 3 22" xfId="2409"/>
    <cellStyle name="Normal 3 22 2" xfId="9445"/>
    <cellStyle name="Normal 3 23" xfId="2410"/>
    <cellStyle name="Normal 3 23 2" xfId="9446"/>
    <cellStyle name="Normal 3 24" xfId="2411"/>
    <cellStyle name="Normal 3 24 2" xfId="9447"/>
    <cellStyle name="Normal 3 25" xfId="2412"/>
    <cellStyle name="Normal 3 25 2" xfId="9448"/>
    <cellStyle name="Normal 3 26" xfId="2413"/>
    <cellStyle name="Normal 3 26 2" xfId="9449"/>
    <cellStyle name="Normal 3 27" xfId="2414"/>
    <cellStyle name="Normal 3 27 2" xfId="2415"/>
    <cellStyle name="Normal 3 27 2 2" xfId="9450"/>
    <cellStyle name="Normal 3 27 3" xfId="2416"/>
    <cellStyle name="Normal 3 27 3 2" xfId="9451"/>
    <cellStyle name="Normal 3 27 4" xfId="9452"/>
    <cellStyle name="Normal 3 27 4 2" xfId="9453"/>
    <cellStyle name="Normal 3 27 4 2 2" xfId="9454"/>
    <cellStyle name="Normal 3 27 4 2 3" xfId="9455"/>
    <cellStyle name="Normal 3 27 4 3" xfId="9456"/>
    <cellStyle name="Normal 3 27 4 3 2" xfId="9457"/>
    <cellStyle name="Normal 3 27 4 3 3" xfId="9458"/>
    <cellStyle name="Normal 3 27 4 4" xfId="9459"/>
    <cellStyle name="Normal 3 27 4 4 2" xfId="9460"/>
    <cellStyle name="Normal 3 27 4 5" xfId="9461"/>
    <cellStyle name="Normal 3 27 4 5 2" xfId="9462"/>
    <cellStyle name="Normal 3 27 4 6" xfId="9463"/>
    <cellStyle name="Normal 3 27 4 6 2" xfId="9464"/>
    <cellStyle name="Normal 3 27 4 7" xfId="9465"/>
    <cellStyle name="Normal 3 27 4 8" xfId="9466"/>
    <cellStyle name="Normal 3 27_Gui Ha" xfId="2417"/>
    <cellStyle name="Normal 3 28" xfId="2418"/>
    <cellStyle name="Normal 3 28 2" xfId="2419"/>
    <cellStyle name="Normal 3 28 2 2" xfId="9467"/>
    <cellStyle name="Normal 3 28 3" xfId="2420"/>
    <cellStyle name="Normal 3 28 3 2" xfId="9468"/>
    <cellStyle name="Normal 3 28 4" xfId="9469"/>
    <cellStyle name="Normal 3 28 4 2" xfId="9470"/>
    <cellStyle name="Normal 3 28 4 2 2" xfId="9471"/>
    <cellStyle name="Normal 3 28 4 2 3" xfId="9472"/>
    <cellStyle name="Normal 3 28 4 3" xfId="9473"/>
    <cellStyle name="Normal 3 28 4 3 2" xfId="9474"/>
    <cellStyle name="Normal 3 28 4 3 3" xfId="9475"/>
    <cellStyle name="Normal 3 28 4 4" xfId="9476"/>
    <cellStyle name="Normal 3 28 4 4 2" xfId="9477"/>
    <cellStyle name="Normal 3 28 4 5" xfId="9478"/>
    <cellStyle name="Normal 3 28 4 5 2" xfId="9479"/>
    <cellStyle name="Normal 3 28 4 6" xfId="9480"/>
    <cellStyle name="Normal 3 28 4 6 2" xfId="9481"/>
    <cellStyle name="Normal 3 28 4 7" xfId="9482"/>
    <cellStyle name="Normal 3 28 4 8" xfId="9483"/>
    <cellStyle name="Normal 3 28_Gui Ha" xfId="2421"/>
    <cellStyle name="Normal 3 29" xfId="2422"/>
    <cellStyle name="Normal 3 29 2" xfId="2423"/>
    <cellStyle name="Normal 3 29 2 2" xfId="2424"/>
    <cellStyle name="Normal 3 29 2 2 2" xfId="9484"/>
    <cellStyle name="Normal 3 29 2 3" xfId="9485"/>
    <cellStyle name="Normal 3 29 2 3 2" xfId="9486"/>
    <cellStyle name="Normal 3 29 2 3 2 2" xfId="9487"/>
    <cellStyle name="Normal 3 29 2 3 2 3" xfId="9488"/>
    <cellStyle name="Normal 3 29 2 3 3" xfId="9489"/>
    <cellStyle name="Normal 3 29 2 3 3 2" xfId="9490"/>
    <cellStyle name="Normal 3 29 2 3 3 3" xfId="9491"/>
    <cellStyle name="Normal 3 29 2 3 4" xfId="9492"/>
    <cellStyle name="Normal 3 29 2 3 4 2" xfId="9493"/>
    <cellStyle name="Normal 3 29 2 3 5" xfId="9494"/>
    <cellStyle name="Normal 3 29 2 3 5 2" xfId="9495"/>
    <cellStyle name="Normal 3 29 2 3 6" xfId="9496"/>
    <cellStyle name="Normal 3 29 2 3 6 2" xfId="9497"/>
    <cellStyle name="Normal 3 29 2 3 7" xfId="9498"/>
    <cellStyle name="Normal 3 29 2 3 8" xfId="9499"/>
    <cellStyle name="Normal 3 29 2_Gui Ha" xfId="2425"/>
    <cellStyle name="Normal 3 29 3" xfId="2426"/>
    <cellStyle name="Normal 3 29 3 2" xfId="9500"/>
    <cellStyle name="Normal 3 29 3 2 2" xfId="9501"/>
    <cellStyle name="Normal 3 29 3 2 2 2" xfId="9502"/>
    <cellStyle name="Normal 3 29 3 2 2 3" xfId="9503"/>
    <cellStyle name="Normal 3 29 3 2 3" xfId="9504"/>
    <cellStyle name="Normal 3 29 3 2 3 2" xfId="9505"/>
    <cellStyle name="Normal 3 29 3 2 3 3" xfId="9506"/>
    <cellStyle name="Normal 3 29 3 2 4" xfId="9507"/>
    <cellStyle name="Normal 3 29 3 2 4 2" xfId="9508"/>
    <cellStyle name="Normal 3 29 3 2 5" xfId="9509"/>
    <cellStyle name="Normal 3 29 3 2 5 2" xfId="9510"/>
    <cellStyle name="Normal 3 29 3 2 6" xfId="9511"/>
    <cellStyle name="Normal 3 29 3 2 6 2" xfId="9512"/>
    <cellStyle name="Normal 3 29 3 2 7" xfId="9513"/>
    <cellStyle name="Normal 3 29 3 2 8" xfId="9514"/>
    <cellStyle name="Normal 3 29 4" xfId="9515"/>
    <cellStyle name="Normal 3 29 4 2" xfId="9516"/>
    <cellStyle name="Normal 3 29 4 2 2" xfId="9517"/>
    <cellStyle name="Normal 3 29 4 2 3" xfId="9518"/>
    <cellStyle name="Normal 3 29 4 3" xfId="9519"/>
    <cellStyle name="Normal 3 29 4 3 2" xfId="9520"/>
    <cellStyle name="Normal 3 29 4 3 3" xfId="9521"/>
    <cellStyle name="Normal 3 29 4 4" xfId="9522"/>
    <cellStyle name="Normal 3 29 4 4 2" xfId="9523"/>
    <cellStyle name="Normal 3 29 4 5" xfId="9524"/>
    <cellStyle name="Normal 3 29 4 5 2" xfId="9525"/>
    <cellStyle name="Normal 3 29 4 6" xfId="9526"/>
    <cellStyle name="Normal 3 29 4 6 2" xfId="9527"/>
    <cellStyle name="Normal 3 29 4 7" xfId="9528"/>
    <cellStyle name="Normal 3 29 4 8" xfId="9529"/>
    <cellStyle name="Normal 3 29_Fsoft Finance Report 0809 Template" xfId="2427"/>
    <cellStyle name="Normal 3 3" xfId="2428"/>
    <cellStyle name="Normal 3 3 2" xfId="2429"/>
    <cellStyle name="Normal 3 3 2 2" xfId="9530"/>
    <cellStyle name="Normal 3 3 3" xfId="9531"/>
    <cellStyle name="Normal 3 30" xfId="2430"/>
    <cellStyle name="Normal 3 30 2" xfId="9532"/>
    <cellStyle name="Normal 3 30 2 2" xfId="9533"/>
    <cellStyle name="Normal 3 30 2 2 2" xfId="9534"/>
    <cellStyle name="Normal 3 30 2 2 3" xfId="9535"/>
    <cellStyle name="Normal 3 30 2 3" xfId="9536"/>
    <cellStyle name="Normal 3 30 2 3 2" xfId="9537"/>
    <cellStyle name="Normal 3 30 2 3 3" xfId="9538"/>
    <cellStyle name="Normal 3 30 2 4" xfId="9539"/>
    <cellStyle name="Normal 3 30 2 4 2" xfId="9540"/>
    <cellStyle name="Normal 3 30 2 5" xfId="9541"/>
    <cellStyle name="Normal 3 30 2 5 2" xfId="9542"/>
    <cellStyle name="Normal 3 30 2 6" xfId="9543"/>
    <cellStyle name="Normal 3 30 2 6 2" xfId="9544"/>
    <cellStyle name="Normal 3 30 2 7" xfId="9545"/>
    <cellStyle name="Normal 3 30 2 8" xfId="9546"/>
    <cellStyle name="Normal 3 31" xfId="2431"/>
    <cellStyle name="Normal 3 31 2" xfId="9547"/>
    <cellStyle name="Normal 3 31 2 2" xfId="9548"/>
    <cellStyle name="Normal 3 31 2 2 2" xfId="9549"/>
    <cellStyle name="Normal 3 31 2 2 3" xfId="9550"/>
    <cellStyle name="Normal 3 31 2 3" xfId="9551"/>
    <cellStyle name="Normal 3 31 2 3 2" xfId="9552"/>
    <cellStyle name="Normal 3 31 2 3 3" xfId="9553"/>
    <cellStyle name="Normal 3 31 2 4" xfId="9554"/>
    <cellStyle name="Normal 3 31 2 4 2" xfId="9555"/>
    <cellStyle name="Normal 3 31 2 5" xfId="9556"/>
    <cellStyle name="Normal 3 31 2 5 2" xfId="9557"/>
    <cellStyle name="Normal 3 31 2 6" xfId="9558"/>
    <cellStyle name="Normal 3 31 2 6 2" xfId="9559"/>
    <cellStyle name="Normal 3 31 2 7" xfId="9560"/>
    <cellStyle name="Normal 3 31 2 8" xfId="9561"/>
    <cellStyle name="Normal 3 32" xfId="2432"/>
    <cellStyle name="Normal 3 32 2" xfId="9562"/>
    <cellStyle name="Normal 3 32 2 2" xfId="9563"/>
    <cellStyle name="Normal 3 32 2 2 2" xfId="9564"/>
    <cellStyle name="Normal 3 32 2 2 3" xfId="9565"/>
    <cellStyle name="Normal 3 32 2 3" xfId="9566"/>
    <cellStyle name="Normal 3 32 2 3 2" xfId="9567"/>
    <cellStyle name="Normal 3 32 2 3 3" xfId="9568"/>
    <cellStyle name="Normal 3 32 2 4" xfId="9569"/>
    <cellStyle name="Normal 3 32 2 4 2" xfId="9570"/>
    <cellStyle name="Normal 3 32 2 5" xfId="9571"/>
    <cellStyle name="Normal 3 32 2 5 2" xfId="9572"/>
    <cellStyle name="Normal 3 32 2 6" xfId="9573"/>
    <cellStyle name="Normal 3 32 2 6 2" xfId="9574"/>
    <cellStyle name="Normal 3 32 2 7" xfId="9575"/>
    <cellStyle name="Normal 3 32 2 8" xfId="9576"/>
    <cellStyle name="Normal 3 33" xfId="2433"/>
    <cellStyle name="Normal 3 33 2" xfId="9577"/>
    <cellStyle name="Normal 3 33 2 2" xfId="9578"/>
    <cellStyle name="Normal 3 33 2 2 2" xfId="9579"/>
    <cellStyle name="Normal 3 33 2 2 3" xfId="9580"/>
    <cellStyle name="Normal 3 33 2 3" xfId="9581"/>
    <cellStyle name="Normal 3 33 2 3 2" xfId="9582"/>
    <cellStyle name="Normal 3 33 2 3 3" xfId="9583"/>
    <cellStyle name="Normal 3 33 2 4" xfId="9584"/>
    <cellStyle name="Normal 3 33 2 4 2" xfId="9585"/>
    <cellStyle name="Normal 3 33 2 5" xfId="9586"/>
    <cellStyle name="Normal 3 33 2 5 2" xfId="9587"/>
    <cellStyle name="Normal 3 33 2 6" xfId="9588"/>
    <cellStyle name="Normal 3 33 2 6 2" xfId="9589"/>
    <cellStyle name="Normal 3 33 2 7" xfId="9590"/>
    <cellStyle name="Normal 3 33 2 8" xfId="9591"/>
    <cellStyle name="Normal 3 34" xfId="2434"/>
    <cellStyle name="Normal 3 34 2" xfId="9592"/>
    <cellStyle name="Normal 3 34 2 2" xfId="9593"/>
    <cellStyle name="Normal 3 34 2 2 2" xfId="9594"/>
    <cellStyle name="Normal 3 34 2 2 3" xfId="9595"/>
    <cellStyle name="Normal 3 34 2 3" xfId="9596"/>
    <cellStyle name="Normal 3 34 2 3 2" xfId="9597"/>
    <cellStyle name="Normal 3 34 2 3 3" xfId="9598"/>
    <cellStyle name="Normal 3 34 2 4" xfId="9599"/>
    <cellStyle name="Normal 3 34 2 4 2" xfId="9600"/>
    <cellStyle name="Normal 3 34 2 5" xfId="9601"/>
    <cellStyle name="Normal 3 34 2 5 2" xfId="9602"/>
    <cellStyle name="Normal 3 34 2 6" xfId="9603"/>
    <cellStyle name="Normal 3 34 2 6 2" xfId="9604"/>
    <cellStyle name="Normal 3 34 2 7" xfId="9605"/>
    <cellStyle name="Normal 3 34 2 8" xfId="9606"/>
    <cellStyle name="Normal 3 35" xfId="2435"/>
    <cellStyle name="Normal 3 35 2" xfId="9607"/>
    <cellStyle name="Normal 3 35 2 2" xfId="9608"/>
    <cellStyle name="Normal 3 35 2 2 2" xfId="9609"/>
    <cellStyle name="Normal 3 35 2 2 3" xfId="9610"/>
    <cellStyle name="Normal 3 35 2 3" xfId="9611"/>
    <cellStyle name="Normal 3 35 2 3 2" xfId="9612"/>
    <cellStyle name="Normal 3 35 2 3 3" xfId="9613"/>
    <cellStyle name="Normal 3 35 2 4" xfId="9614"/>
    <cellStyle name="Normal 3 35 2 4 2" xfId="9615"/>
    <cellStyle name="Normal 3 35 2 5" xfId="9616"/>
    <cellStyle name="Normal 3 35 2 5 2" xfId="9617"/>
    <cellStyle name="Normal 3 35 2 6" xfId="9618"/>
    <cellStyle name="Normal 3 35 2 6 2" xfId="9619"/>
    <cellStyle name="Normal 3 35 2 7" xfId="9620"/>
    <cellStyle name="Normal 3 35 2 8" xfId="9621"/>
    <cellStyle name="Normal 3 36" xfId="2436"/>
    <cellStyle name="Normal 3 36 2" xfId="9622"/>
    <cellStyle name="Normal 3 36 2 2" xfId="9623"/>
    <cellStyle name="Normal 3 36 2 2 2" xfId="9624"/>
    <cellStyle name="Normal 3 36 2 2 3" xfId="9625"/>
    <cellStyle name="Normal 3 36 2 3" xfId="9626"/>
    <cellStyle name="Normal 3 36 2 3 2" xfId="9627"/>
    <cellStyle name="Normal 3 36 2 3 3" xfId="9628"/>
    <cellStyle name="Normal 3 36 2 4" xfId="9629"/>
    <cellStyle name="Normal 3 36 2 4 2" xfId="9630"/>
    <cellStyle name="Normal 3 36 2 5" xfId="9631"/>
    <cellStyle name="Normal 3 36 2 5 2" xfId="9632"/>
    <cellStyle name="Normal 3 36 2 6" xfId="9633"/>
    <cellStyle name="Normal 3 36 2 6 2" xfId="9634"/>
    <cellStyle name="Normal 3 36 2 7" xfId="9635"/>
    <cellStyle name="Normal 3 36 2 8" xfId="9636"/>
    <cellStyle name="Normal 3 37" xfId="2437"/>
    <cellStyle name="Normal 3 37 2" xfId="9637"/>
    <cellStyle name="Normal 3 37 2 2" xfId="9638"/>
    <cellStyle name="Normal 3 37 2 2 2" xfId="9639"/>
    <cellStyle name="Normal 3 37 2 2 3" xfId="9640"/>
    <cellStyle name="Normal 3 37 2 3" xfId="9641"/>
    <cellStyle name="Normal 3 37 2 3 2" xfId="9642"/>
    <cellStyle name="Normal 3 37 2 3 3" xfId="9643"/>
    <cellStyle name="Normal 3 37 2 4" xfId="9644"/>
    <cellStyle name="Normal 3 37 2 4 2" xfId="9645"/>
    <cellStyle name="Normal 3 37 2 5" xfId="9646"/>
    <cellStyle name="Normal 3 37 2 5 2" xfId="9647"/>
    <cellStyle name="Normal 3 37 2 6" xfId="9648"/>
    <cellStyle name="Normal 3 37 2 6 2" xfId="9649"/>
    <cellStyle name="Normal 3 37 2 7" xfId="9650"/>
    <cellStyle name="Normal 3 37 2 8" xfId="9651"/>
    <cellStyle name="Normal 3 38" xfId="2438"/>
    <cellStyle name="Normal 3 38 2" xfId="9652"/>
    <cellStyle name="Normal 3 38 2 2" xfId="9653"/>
    <cellStyle name="Normal 3 38 2 2 2" xfId="9654"/>
    <cellStyle name="Normal 3 38 2 2 3" xfId="9655"/>
    <cellStyle name="Normal 3 38 2 3" xfId="9656"/>
    <cellStyle name="Normal 3 38 2 3 2" xfId="9657"/>
    <cellStyle name="Normal 3 38 2 3 3" xfId="9658"/>
    <cellStyle name="Normal 3 38 2 4" xfId="9659"/>
    <cellStyle name="Normal 3 38 2 4 2" xfId="9660"/>
    <cellStyle name="Normal 3 38 2 5" xfId="9661"/>
    <cellStyle name="Normal 3 38 2 5 2" xfId="9662"/>
    <cellStyle name="Normal 3 38 2 6" xfId="9663"/>
    <cellStyle name="Normal 3 38 2 6 2" xfId="9664"/>
    <cellStyle name="Normal 3 38 2 7" xfId="9665"/>
    <cellStyle name="Normal 3 38 2 8" xfId="9666"/>
    <cellStyle name="Normal 3 39" xfId="2439"/>
    <cellStyle name="Normal 3 39 2" xfId="9667"/>
    <cellStyle name="Normal 3 39 2 2" xfId="9668"/>
    <cellStyle name="Normal 3 39 2 2 2" xfId="9669"/>
    <cellStyle name="Normal 3 39 2 2 3" xfId="9670"/>
    <cellStyle name="Normal 3 39 2 3" xfId="9671"/>
    <cellStyle name="Normal 3 39 2 3 2" xfId="9672"/>
    <cellStyle name="Normal 3 39 2 3 3" xfId="9673"/>
    <cellStyle name="Normal 3 39 2 4" xfId="9674"/>
    <cellStyle name="Normal 3 39 2 4 2" xfId="9675"/>
    <cellStyle name="Normal 3 39 2 5" xfId="9676"/>
    <cellStyle name="Normal 3 39 2 5 2" xfId="9677"/>
    <cellStyle name="Normal 3 39 2 6" xfId="9678"/>
    <cellStyle name="Normal 3 39 2 6 2" xfId="9679"/>
    <cellStyle name="Normal 3 39 2 7" xfId="9680"/>
    <cellStyle name="Normal 3 39 2 8" xfId="9681"/>
    <cellStyle name="Normal 3 4" xfId="2440"/>
    <cellStyle name="Normal 3 4 2" xfId="9682"/>
    <cellStyle name="Normal 3 4 2 2" xfId="9683"/>
    <cellStyle name="Normal 3 4 2 2 2" xfId="9684"/>
    <cellStyle name="Normal 3 4 2 3" xfId="9685"/>
    <cellStyle name="Normal 3 4 2 3 2" xfId="9686"/>
    <cellStyle name="Normal 3 4 2 4" xfId="9687"/>
    <cellStyle name="Normal 3 4 2 4 2" xfId="9688"/>
    <cellStyle name="Normal 3 4 2 5" xfId="9689"/>
    <cellStyle name="Normal 3 4 2 6" xfId="9690"/>
    <cellStyle name="Normal 3 4 3" xfId="9691"/>
    <cellStyle name="Normal 3 4 3 2" xfId="9692"/>
    <cellStyle name="Normal 3 4 3 3" xfId="9693"/>
    <cellStyle name="Normal 3 4 4" xfId="9694"/>
    <cellStyle name="Normal 3 4 4 2" xfId="9695"/>
    <cellStyle name="Normal 3 4 4 3" xfId="9696"/>
    <cellStyle name="Normal 3 4 5" xfId="9697"/>
    <cellStyle name="Normal 3 4 5 2" xfId="9698"/>
    <cellStyle name="Normal 3 4 6" xfId="9699"/>
    <cellStyle name="Normal 3 4 6 2" xfId="9700"/>
    <cellStyle name="Normal 3 4 7" xfId="9701"/>
    <cellStyle name="Normal 3 4 8" xfId="9702"/>
    <cellStyle name="Normal 3 40" xfId="2441"/>
    <cellStyle name="Normal 3 40 2" xfId="9703"/>
    <cellStyle name="Normal 3 40 2 2" xfId="9704"/>
    <cellStyle name="Normal 3 40 2 2 2" xfId="9705"/>
    <cellStyle name="Normal 3 40 2 2 3" xfId="9706"/>
    <cellStyle name="Normal 3 40 2 3" xfId="9707"/>
    <cellStyle name="Normal 3 40 2 3 2" xfId="9708"/>
    <cellStyle name="Normal 3 40 2 3 3" xfId="9709"/>
    <cellStyle name="Normal 3 40 2 4" xfId="9710"/>
    <cellStyle name="Normal 3 40 2 4 2" xfId="9711"/>
    <cellStyle name="Normal 3 40 2 5" xfId="9712"/>
    <cellStyle name="Normal 3 40 2 5 2" xfId="9713"/>
    <cellStyle name="Normal 3 40 2 6" xfId="9714"/>
    <cellStyle name="Normal 3 40 2 6 2" xfId="9715"/>
    <cellStyle name="Normal 3 40 2 7" xfId="9716"/>
    <cellStyle name="Normal 3 40 2 8" xfId="9717"/>
    <cellStyle name="Normal 3 41" xfId="2442"/>
    <cellStyle name="Normal 3 41 2" xfId="9718"/>
    <cellStyle name="Normal 3 41 2 2" xfId="9719"/>
    <cellStyle name="Normal 3 41 2 2 2" xfId="9720"/>
    <cellStyle name="Normal 3 41 2 2 3" xfId="9721"/>
    <cellStyle name="Normal 3 41 2 3" xfId="9722"/>
    <cellStyle name="Normal 3 41 2 3 2" xfId="9723"/>
    <cellStyle name="Normal 3 41 2 3 3" xfId="9724"/>
    <cellStyle name="Normal 3 41 2 4" xfId="9725"/>
    <cellStyle name="Normal 3 41 2 4 2" xfId="9726"/>
    <cellStyle name="Normal 3 41 2 5" xfId="9727"/>
    <cellStyle name="Normal 3 41 2 5 2" xfId="9728"/>
    <cellStyle name="Normal 3 41 2 6" xfId="9729"/>
    <cellStyle name="Normal 3 41 2 6 2" xfId="9730"/>
    <cellStyle name="Normal 3 41 2 7" xfId="9731"/>
    <cellStyle name="Normal 3 41 2 8" xfId="9732"/>
    <cellStyle name="Normal 3 42" xfId="2443"/>
    <cellStyle name="Normal 3 42 2" xfId="9733"/>
    <cellStyle name="Normal 3 42 2 2" xfId="9734"/>
    <cellStyle name="Normal 3 42 2 2 2" xfId="9735"/>
    <cellStyle name="Normal 3 42 2 2 3" xfId="9736"/>
    <cellStyle name="Normal 3 42 2 3" xfId="9737"/>
    <cellStyle name="Normal 3 42 2 3 2" xfId="9738"/>
    <cellStyle name="Normal 3 42 2 3 3" xfId="9739"/>
    <cellStyle name="Normal 3 42 2 4" xfId="9740"/>
    <cellStyle name="Normal 3 42 2 4 2" xfId="9741"/>
    <cellStyle name="Normal 3 42 2 5" xfId="9742"/>
    <cellStyle name="Normal 3 42 2 5 2" xfId="9743"/>
    <cellStyle name="Normal 3 42 2 6" xfId="9744"/>
    <cellStyle name="Normal 3 42 2 6 2" xfId="9745"/>
    <cellStyle name="Normal 3 42 2 7" xfId="9746"/>
    <cellStyle name="Normal 3 42 2 8" xfId="9747"/>
    <cellStyle name="Normal 3 43" xfId="2444"/>
    <cellStyle name="Normal 3 43 2" xfId="9748"/>
    <cellStyle name="Normal 3 43 2 2" xfId="9749"/>
    <cellStyle name="Normal 3 43 2 2 2" xfId="9750"/>
    <cellStyle name="Normal 3 43 2 2 3" xfId="9751"/>
    <cellStyle name="Normal 3 43 2 3" xfId="9752"/>
    <cellStyle name="Normal 3 43 2 3 2" xfId="9753"/>
    <cellStyle name="Normal 3 43 2 3 3" xfId="9754"/>
    <cellStyle name="Normal 3 43 2 4" xfId="9755"/>
    <cellStyle name="Normal 3 43 2 4 2" xfId="9756"/>
    <cellStyle name="Normal 3 43 2 5" xfId="9757"/>
    <cellStyle name="Normal 3 43 2 5 2" xfId="9758"/>
    <cellStyle name="Normal 3 43 2 6" xfId="9759"/>
    <cellStyle name="Normal 3 43 2 6 2" xfId="9760"/>
    <cellStyle name="Normal 3 43 2 7" xfId="9761"/>
    <cellStyle name="Normal 3 43 2 8" xfId="9762"/>
    <cellStyle name="Normal 3 44" xfId="2445"/>
    <cellStyle name="Normal 3 44 2" xfId="9763"/>
    <cellStyle name="Normal 3 44 2 2" xfId="9764"/>
    <cellStyle name="Normal 3 44 2 2 2" xfId="9765"/>
    <cellStyle name="Normal 3 44 2 2 3" xfId="9766"/>
    <cellStyle name="Normal 3 44 2 3" xfId="9767"/>
    <cellStyle name="Normal 3 44 2 3 2" xfId="9768"/>
    <cellStyle name="Normal 3 44 2 3 3" xfId="9769"/>
    <cellStyle name="Normal 3 44 2 4" xfId="9770"/>
    <cellStyle name="Normal 3 44 2 4 2" xfId="9771"/>
    <cellStyle name="Normal 3 44 2 5" xfId="9772"/>
    <cellStyle name="Normal 3 44 2 5 2" xfId="9773"/>
    <cellStyle name="Normal 3 44 2 6" xfId="9774"/>
    <cellStyle name="Normal 3 44 2 6 2" xfId="9775"/>
    <cellStyle name="Normal 3 44 2 7" xfId="9776"/>
    <cellStyle name="Normal 3 44 2 8" xfId="9777"/>
    <cellStyle name="Normal 3 45" xfId="2446"/>
    <cellStyle name="Normal 3 45 2" xfId="9778"/>
    <cellStyle name="Normal 3 45 2 2" xfId="9779"/>
    <cellStyle name="Normal 3 45 2 2 2" xfId="9780"/>
    <cellStyle name="Normal 3 45 2 2 3" xfId="9781"/>
    <cellStyle name="Normal 3 45 2 3" xfId="9782"/>
    <cellStyle name="Normal 3 45 2 3 2" xfId="9783"/>
    <cellStyle name="Normal 3 45 2 3 3" xfId="9784"/>
    <cellStyle name="Normal 3 45 2 4" xfId="9785"/>
    <cellStyle name="Normal 3 45 2 4 2" xfId="9786"/>
    <cellStyle name="Normal 3 45 2 5" xfId="9787"/>
    <cellStyle name="Normal 3 45 2 5 2" xfId="9788"/>
    <cellStyle name="Normal 3 45 2 6" xfId="9789"/>
    <cellStyle name="Normal 3 45 2 6 2" xfId="9790"/>
    <cellStyle name="Normal 3 45 2 7" xfId="9791"/>
    <cellStyle name="Normal 3 45 2 8" xfId="9792"/>
    <cellStyle name="Normal 3 46" xfId="2447"/>
    <cellStyle name="Normal 3 46 2" xfId="9793"/>
    <cellStyle name="Normal 3 46 2 2" xfId="9794"/>
    <cellStyle name="Normal 3 46 2 2 2" xfId="9795"/>
    <cellStyle name="Normal 3 46 2 2 3" xfId="9796"/>
    <cellStyle name="Normal 3 46 2 3" xfId="9797"/>
    <cellStyle name="Normal 3 46 2 3 2" xfId="9798"/>
    <cellStyle name="Normal 3 46 2 3 3" xfId="9799"/>
    <cellStyle name="Normal 3 46 2 4" xfId="9800"/>
    <cellStyle name="Normal 3 46 2 4 2" xfId="9801"/>
    <cellStyle name="Normal 3 46 2 5" xfId="9802"/>
    <cellStyle name="Normal 3 46 2 5 2" xfId="9803"/>
    <cellStyle name="Normal 3 46 2 6" xfId="9804"/>
    <cellStyle name="Normal 3 46 2 6 2" xfId="9805"/>
    <cellStyle name="Normal 3 46 2 7" xfId="9806"/>
    <cellStyle name="Normal 3 46 2 8" xfId="9807"/>
    <cellStyle name="Normal 3 47" xfId="2448"/>
    <cellStyle name="Normal 3 47 2" xfId="9808"/>
    <cellStyle name="Normal 3 47 2 2" xfId="9809"/>
    <cellStyle name="Normal 3 47 2 2 2" xfId="9810"/>
    <cellStyle name="Normal 3 47 2 2 3" xfId="9811"/>
    <cellStyle name="Normal 3 47 2 3" xfId="9812"/>
    <cellStyle name="Normal 3 47 2 3 2" xfId="9813"/>
    <cellStyle name="Normal 3 47 2 3 3" xfId="9814"/>
    <cellStyle name="Normal 3 47 2 4" xfId="9815"/>
    <cellStyle name="Normal 3 47 2 4 2" xfId="9816"/>
    <cellStyle name="Normal 3 47 2 5" xfId="9817"/>
    <cellStyle name="Normal 3 47 2 5 2" xfId="9818"/>
    <cellStyle name="Normal 3 47 2 6" xfId="9819"/>
    <cellStyle name="Normal 3 47 2 6 2" xfId="9820"/>
    <cellStyle name="Normal 3 47 2 7" xfId="9821"/>
    <cellStyle name="Normal 3 47 2 8" xfId="9822"/>
    <cellStyle name="Normal 3 48" xfId="2449"/>
    <cellStyle name="Normal 3 48 2" xfId="9823"/>
    <cellStyle name="Normal 3 48 2 2" xfId="9824"/>
    <cellStyle name="Normal 3 48 2 2 2" xfId="9825"/>
    <cellStyle name="Normal 3 48 2 2 3" xfId="9826"/>
    <cellStyle name="Normal 3 48 2 3" xfId="9827"/>
    <cellStyle name="Normal 3 48 2 3 2" xfId="9828"/>
    <cellStyle name="Normal 3 48 2 3 3" xfId="9829"/>
    <cellStyle name="Normal 3 48 2 4" xfId="9830"/>
    <cellStyle name="Normal 3 48 2 4 2" xfId="9831"/>
    <cellStyle name="Normal 3 48 2 5" xfId="9832"/>
    <cellStyle name="Normal 3 48 2 5 2" xfId="9833"/>
    <cellStyle name="Normal 3 48 2 6" xfId="9834"/>
    <cellStyle name="Normal 3 48 2 6 2" xfId="9835"/>
    <cellStyle name="Normal 3 48 2 7" xfId="9836"/>
    <cellStyle name="Normal 3 48 2 8" xfId="9837"/>
    <cellStyle name="Normal 3 49" xfId="2450"/>
    <cellStyle name="Normal 3 49 2" xfId="9838"/>
    <cellStyle name="Normal 3 49 2 2" xfId="9839"/>
    <cellStyle name="Normal 3 49 2 2 2" xfId="9840"/>
    <cellStyle name="Normal 3 49 2 2 3" xfId="9841"/>
    <cellStyle name="Normal 3 49 2 3" xfId="9842"/>
    <cellStyle name="Normal 3 49 2 3 2" xfId="9843"/>
    <cellStyle name="Normal 3 49 2 3 3" xfId="9844"/>
    <cellStyle name="Normal 3 49 2 4" xfId="9845"/>
    <cellStyle name="Normal 3 49 2 4 2" xfId="9846"/>
    <cellStyle name="Normal 3 49 2 5" xfId="9847"/>
    <cellStyle name="Normal 3 49 2 5 2" xfId="9848"/>
    <cellStyle name="Normal 3 49 2 6" xfId="9849"/>
    <cellStyle name="Normal 3 49 2 6 2" xfId="9850"/>
    <cellStyle name="Normal 3 49 2 7" xfId="9851"/>
    <cellStyle name="Normal 3 49 2 8" xfId="9852"/>
    <cellStyle name="Normal 3 5" xfId="2451"/>
    <cellStyle name="Normal 3 5 2" xfId="9853"/>
    <cellStyle name="Normal 3 5 2 2" xfId="9854"/>
    <cellStyle name="Normal 3 5 2 2 2" xfId="9855"/>
    <cellStyle name="Normal 3 5 2 3" xfId="9856"/>
    <cellStyle name="Normal 3 5 2 3 2" xfId="9857"/>
    <cellStyle name="Normal 3 5 2 4" xfId="9858"/>
    <cellStyle name="Normal 3 5 2 4 2" xfId="9859"/>
    <cellStyle name="Normal 3 5 2 5" xfId="9860"/>
    <cellStyle name="Normal 3 5 2 6" xfId="9861"/>
    <cellStyle name="Normal 3 5 3" xfId="9862"/>
    <cellStyle name="Normal 3 5 3 2" xfId="9863"/>
    <cellStyle name="Normal 3 5 3 3" xfId="9864"/>
    <cellStyle name="Normal 3 5 4" xfId="9865"/>
    <cellStyle name="Normal 3 5 4 2" xfId="9866"/>
    <cellStyle name="Normal 3 5 4 3" xfId="9867"/>
    <cellStyle name="Normal 3 5 5" xfId="9868"/>
    <cellStyle name="Normal 3 5 5 2" xfId="9869"/>
    <cellStyle name="Normal 3 5 6" xfId="9870"/>
    <cellStyle name="Normal 3 5 6 2" xfId="9871"/>
    <cellStyle name="Normal 3 5 7" xfId="9872"/>
    <cellStyle name="Normal 3 5 8" xfId="9873"/>
    <cellStyle name="Normal 3 50" xfId="2452"/>
    <cellStyle name="Normal 3 50 2" xfId="9874"/>
    <cellStyle name="Normal 3 50 2 2" xfId="9875"/>
    <cellStyle name="Normal 3 50 2 2 2" xfId="9876"/>
    <cellStyle name="Normal 3 50 2 2 3" xfId="9877"/>
    <cellStyle name="Normal 3 50 2 3" xfId="9878"/>
    <cellStyle name="Normal 3 50 2 3 2" xfId="9879"/>
    <cellStyle name="Normal 3 50 2 3 3" xfId="9880"/>
    <cellStyle name="Normal 3 50 2 4" xfId="9881"/>
    <cellStyle name="Normal 3 50 2 4 2" xfId="9882"/>
    <cellStyle name="Normal 3 50 2 5" xfId="9883"/>
    <cellStyle name="Normal 3 50 2 5 2" xfId="9884"/>
    <cellStyle name="Normal 3 50 2 6" xfId="9885"/>
    <cellStyle name="Normal 3 50 2 6 2" xfId="9886"/>
    <cellStyle name="Normal 3 50 2 7" xfId="9887"/>
    <cellStyle name="Normal 3 50 2 8" xfId="9888"/>
    <cellStyle name="Normal 3 51" xfId="2453"/>
    <cellStyle name="Normal 3 51 2" xfId="9889"/>
    <cellStyle name="Normal 3 51 2 2" xfId="9890"/>
    <cellStyle name="Normal 3 51 2 2 2" xfId="9891"/>
    <cellStyle name="Normal 3 51 2 2 3" xfId="9892"/>
    <cellStyle name="Normal 3 51 2 3" xfId="9893"/>
    <cellStyle name="Normal 3 51 2 3 2" xfId="9894"/>
    <cellStyle name="Normal 3 51 2 3 3" xfId="9895"/>
    <cellStyle name="Normal 3 51 2 4" xfId="9896"/>
    <cellStyle name="Normal 3 51 2 4 2" xfId="9897"/>
    <cellStyle name="Normal 3 51 2 5" xfId="9898"/>
    <cellStyle name="Normal 3 51 2 5 2" xfId="9899"/>
    <cellStyle name="Normal 3 51 2 6" xfId="9900"/>
    <cellStyle name="Normal 3 51 2 6 2" xfId="9901"/>
    <cellStyle name="Normal 3 51 2 7" xfId="9902"/>
    <cellStyle name="Normal 3 51 2 8" xfId="9903"/>
    <cellStyle name="Normal 3 52" xfId="2454"/>
    <cellStyle name="Normal 3 52 2" xfId="9904"/>
    <cellStyle name="Normal 3 52 2 2" xfId="9905"/>
    <cellStyle name="Normal 3 52 2 2 2" xfId="9906"/>
    <cellStyle name="Normal 3 52 2 2 3" xfId="9907"/>
    <cellStyle name="Normal 3 52 2 3" xfId="9908"/>
    <cellStyle name="Normal 3 52 2 3 2" xfId="9909"/>
    <cellStyle name="Normal 3 52 2 3 3" xfId="9910"/>
    <cellStyle name="Normal 3 52 2 4" xfId="9911"/>
    <cellStyle name="Normal 3 52 2 4 2" xfId="9912"/>
    <cellStyle name="Normal 3 52 2 5" xfId="9913"/>
    <cellStyle name="Normal 3 52 2 5 2" xfId="9914"/>
    <cellStyle name="Normal 3 52 2 6" xfId="9915"/>
    <cellStyle name="Normal 3 52 2 6 2" xfId="9916"/>
    <cellStyle name="Normal 3 52 2 7" xfId="9917"/>
    <cellStyle name="Normal 3 52 2 8" xfId="9918"/>
    <cellStyle name="Normal 3 53" xfId="2455"/>
    <cellStyle name="Normal 3 53 2" xfId="9919"/>
    <cellStyle name="Normal 3 53 2 2" xfId="9920"/>
    <cellStyle name="Normal 3 53 2 2 2" xfId="9921"/>
    <cellStyle name="Normal 3 53 2 2 3" xfId="9922"/>
    <cellStyle name="Normal 3 53 2 3" xfId="9923"/>
    <cellStyle name="Normal 3 53 2 3 2" xfId="9924"/>
    <cellStyle name="Normal 3 53 2 3 3" xfId="9925"/>
    <cellStyle name="Normal 3 53 2 4" xfId="9926"/>
    <cellStyle name="Normal 3 53 2 4 2" xfId="9927"/>
    <cellStyle name="Normal 3 53 2 5" xfId="9928"/>
    <cellStyle name="Normal 3 53 2 5 2" xfId="9929"/>
    <cellStyle name="Normal 3 53 2 6" xfId="9930"/>
    <cellStyle name="Normal 3 53 2 6 2" xfId="9931"/>
    <cellStyle name="Normal 3 53 2 7" xfId="9932"/>
    <cellStyle name="Normal 3 53 2 8" xfId="9933"/>
    <cellStyle name="Normal 3 54" xfId="2456"/>
    <cellStyle name="Normal 3 54 2" xfId="9934"/>
    <cellStyle name="Normal 3 54 2 2" xfId="9935"/>
    <cellStyle name="Normal 3 54 2 2 2" xfId="9936"/>
    <cellStyle name="Normal 3 54 2 2 3" xfId="9937"/>
    <cellStyle name="Normal 3 54 2 3" xfId="9938"/>
    <cellStyle name="Normal 3 54 2 3 2" xfId="9939"/>
    <cellStyle name="Normal 3 54 2 3 3" xfId="9940"/>
    <cellStyle name="Normal 3 54 2 4" xfId="9941"/>
    <cellStyle name="Normal 3 54 2 4 2" xfId="9942"/>
    <cellStyle name="Normal 3 54 2 5" xfId="9943"/>
    <cellStyle name="Normal 3 54 2 5 2" xfId="9944"/>
    <cellStyle name="Normal 3 54 2 6" xfId="9945"/>
    <cellStyle name="Normal 3 54 2 6 2" xfId="9946"/>
    <cellStyle name="Normal 3 54 2 7" xfId="9947"/>
    <cellStyle name="Normal 3 54 2 8" xfId="9948"/>
    <cellStyle name="Normal 3 55" xfId="2457"/>
    <cellStyle name="Normal 3 55 2" xfId="9949"/>
    <cellStyle name="Normal 3 55 2 2" xfId="9950"/>
    <cellStyle name="Normal 3 55 2 2 2" xfId="9951"/>
    <cellStyle name="Normal 3 55 2 2 3" xfId="9952"/>
    <cellStyle name="Normal 3 55 2 3" xfId="9953"/>
    <cellStyle name="Normal 3 55 2 3 2" xfId="9954"/>
    <cellStyle name="Normal 3 55 2 3 3" xfId="9955"/>
    <cellStyle name="Normal 3 55 2 4" xfId="9956"/>
    <cellStyle name="Normal 3 55 2 4 2" xfId="9957"/>
    <cellStyle name="Normal 3 55 2 5" xfId="9958"/>
    <cellStyle name="Normal 3 55 2 5 2" xfId="9959"/>
    <cellStyle name="Normal 3 55 2 6" xfId="9960"/>
    <cellStyle name="Normal 3 55 2 6 2" xfId="9961"/>
    <cellStyle name="Normal 3 55 2 7" xfId="9962"/>
    <cellStyle name="Normal 3 55 2 8" xfId="9963"/>
    <cellStyle name="Normal 3 56" xfId="2458"/>
    <cellStyle name="Normal 3 56 2" xfId="9964"/>
    <cellStyle name="Normal 3 56 2 2" xfId="9965"/>
    <cellStyle name="Normal 3 56 2 2 2" xfId="9966"/>
    <cellStyle name="Normal 3 56 2 2 3" xfId="9967"/>
    <cellStyle name="Normal 3 56 2 3" xfId="9968"/>
    <cellStyle name="Normal 3 56 2 3 2" xfId="9969"/>
    <cellStyle name="Normal 3 56 2 3 3" xfId="9970"/>
    <cellStyle name="Normal 3 56 2 4" xfId="9971"/>
    <cellStyle name="Normal 3 56 2 4 2" xfId="9972"/>
    <cellStyle name="Normal 3 56 2 5" xfId="9973"/>
    <cellStyle name="Normal 3 56 2 5 2" xfId="9974"/>
    <cellStyle name="Normal 3 56 2 6" xfId="9975"/>
    <cellStyle name="Normal 3 56 2 6 2" xfId="9976"/>
    <cellStyle name="Normal 3 56 2 7" xfId="9977"/>
    <cellStyle name="Normal 3 56 2 8" xfId="9978"/>
    <cellStyle name="Normal 3 57" xfId="2459"/>
    <cellStyle name="Normal 3 57 2" xfId="9979"/>
    <cellStyle name="Normal 3 57 2 2" xfId="9980"/>
    <cellStyle name="Normal 3 57 2 2 2" xfId="9981"/>
    <cellStyle name="Normal 3 57 2 2 3" xfId="9982"/>
    <cellStyle name="Normal 3 57 2 3" xfId="9983"/>
    <cellStyle name="Normal 3 57 2 3 2" xfId="9984"/>
    <cellStyle name="Normal 3 57 2 3 3" xfId="9985"/>
    <cellStyle name="Normal 3 57 2 4" xfId="9986"/>
    <cellStyle name="Normal 3 57 2 4 2" xfId="9987"/>
    <cellStyle name="Normal 3 57 2 5" xfId="9988"/>
    <cellStyle name="Normal 3 57 2 5 2" xfId="9989"/>
    <cellStyle name="Normal 3 57 2 6" xfId="9990"/>
    <cellStyle name="Normal 3 57 2 6 2" xfId="9991"/>
    <cellStyle name="Normal 3 57 2 7" xfId="9992"/>
    <cellStyle name="Normal 3 57 2 8" xfId="9993"/>
    <cellStyle name="Normal 3 58" xfId="2460"/>
    <cellStyle name="Normal 3 58 2" xfId="9994"/>
    <cellStyle name="Normal 3 58 2 2" xfId="9995"/>
    <cellStyle name="Normal 3 58 2 2 2" xfId="9996"/>
    <cellStyle name="Normal 3 58 2 2 3" xfId="9997"/>
    <cellStyle name="Normal 3 58 2 3" xfId="9998"/>
    <cellStyle name="Normal 3 58 2 3 2" xfId="9999"/>
    <cellStyle name="Normal 3 58 2 3 3" xfId="10000"/>
    <cellStyle name="Normal 3 58 2 4" xfId="10001"/>
    <cellStyle name="Normal 3 58 2 4 2" xfId="10002"/>
    <cellStyle name="Normal 3 58 2 5" xfId="10003"/>
    <cellStyle name="Normal 3 58 2 5 2" xfId="10004"/>
    <cellStyle name="Normal 3 58 2 6" xfId="10005"/>
    <cellStyle name="Normal 3 58 2 6 2" xfId="10006"/>
    <cellStyle name="Normal 3 58 2 7" xfId="10007"/>
    <cellStyle name="Normal 3 58 2 8" xfId="10008"/>
    <cellStyle name="Normal 3 59" xfId="2461"/>
    <cellStyle name="Normal 3 59 2" xfId="10009"/>
    <cellStyle name="Normal 3 59 2 2" xfId="10010"/>
    <cellStyle name="Normal 3 59 2 2 2" xfId="10011"/>
    <cellStyle name="Normal 3 59 2 2 3" xfId="10012"/>
    <cellStyle name="Normal 3 59 2 3" xfId="10013"/>
    <cellStyle name="Normal 3 59 2 3 2" xfId="10014"/>
    <cellStyle name="Normal 3 59 2 3 3" xfId="10015"/>
    <cellStyle name="Normal 3 59 2 4" xfId="10016"/>
    <cellStyle name="Normal 3 59 2 4 2" xfId="10017"/>
    <cellStyle name="Normal 3 59 2 5" xfId="10018"/>
    <cellStyle name="Normal 3 59 2 5 2" xfId="10019"/>
    <cellStyle name="Normal 3 59 2 6" xfId="10020"/>
    <cellStyle name="Normal 3 59 2 6 2" xfId="10021"/>
    <cellStyle name="Normal 3 59 2 7" xfId="10022"/>
    <cellStyle name="Normal 3 59 2 8" xfId="10023"/>
    <cellStyle name="Normal 3 6" xfId="2462"/>
    <cellStyle name="Normal 3 6 2" xfId="10024"/>
    <cellStyle name="Normal 3 6 2 2" xfId="10025"/>
    <cellStyle name="Normal 3 6 2 2 2" xfId="10026"/>
    <cellStyle name="Normal 3 6 2 3" xfId="10027"/>
    <cellStyle name="Normal 3 6 2 3 2" xfId="10028"/>
    <cellStyle name="Normal 3 6 2 4" xfId="10029"/>
    <cellStyle name="Normal 3 6 2 4 2" xfId="10030"/>
    <cellStyle name="Normal 3 6 2 5" xfId="10031"/>
    <cellStyle name="Normal 3 6 2 6" xfId="10032"/>
    <cellStyle name="Normal 3 6 3" xfId="10033"/>
    <cellStyle name="Normal 3 6 3 2" xfId="10034"/>
    <cellStyle name="Normal 3 6 3 3" xfId="10035"/>
    <cellStyle name="Normal 3 6 4" xfId="10036"/>
    <cellStyle name="Normal 3 6 4 2" xfId="10037"/>
    <cellStyle name="Normal 3 6 4 3" xfId="10038"/>
    <cellStyle name="Normal 3 6 5" xfId="10039"/>
    <cellStyle name="Normal 3 6 5 2" xfId="10040"/>
    <cellStyle name="Normal 3 6 6" xfId="10041"/>
    <cellStyle name="Normal 3 6 6 2" xfId="10042"/>
    <cellStyle name="Normal 3 6 7" xfId="10043"/>
    <cellStyle name="Normal 3 6 8" xfId="10044"/>
    <cellStyle name="Normal 3 60" xfId="2463"/>
    <cellStyle name="Normal 3 60 2" xfId="10045"/>
    <cellStyle name="Normal 3 60 2 2" xfId="10046"/>
    <cellStyle name="Normal 3 60 2 2 2" xfId="10047"/>
    <cellStyle name="Normal 3 60 2 2 3" xfId="10048"/>
    <cellStyle name="Normal 3 60 2 3" xfId="10049"/>
    <cellStyle name="Normal 3 60 2 3 2" xfId="10050"/>
    <cellStyle name="Normal 3 60 2 3 3" xfId="10051"/>
    <cellStyle name="Normal 3 60 2 4" xfId="10052"/>
    <cellStyle name="Normal 3 60 2 4 2" xfId="10053"/>
    <cellStyle name="Normal 3 60 2 5" xfId="10054"/>
    <cellStyle name="Normal 3 60 2 5 2" xfId="10055"/>
    <cellStyle name="Normal 3 60 2 6" xfId="10056"/>
    <cellStyle name="Normal 3 60 2 6 2" xfId="10057"/>
    <cellStyle name="Normal 3 60 2 7" xfId="10058"/>
    <cellStyle name="Normal 3 60 2 8" xfId="10059"/>
    <cellStyle name="Normal 3 61" xfId="2464"/>
    <cellStyle name="Normal 3 61 2" xfId="10060"/>
    <cellStyle name="Normal 3 61 2 2" xfId="10061"/>
    <cellStyle name="Normal 3 61 2 2 2" xfId="10062"/>
    <cellStyle name="Normal 3 61 2 2 3" xfId="10063"/>
    <cellStyle name="Normal 3 61 2 3" xfId="10064"/>
    <cellStyle name="Normal 3 61 2 3 2" xfId="10065"/>
    <cellStyle name="Normal 3 61 2 3 3" xfId="10066"/>
    <cellStyle name="Normal 3 61 2 4" xfId="10067"/>
    <cellStyle name="Normal 3 61 2 4 2" xfId="10068"/>
    <cellStyle name="Normal 3 61 2 5" xfId="10069"/>
    <cellStyle name="Normal 3 61 2 5 2" xfId="10070"/>
    <cellStyle name="Normal 3 61 2 6" xfId="10071"/>
    <cellStyle name="Normal 3 61 2 6 2" xfId="10072"/>
    <cellStyle name="Normal 3 61 2 7" xfId="10073"/>
    <cellStyle name="Normal 3 61 2 8" xfId="10074"/>
    <cellStyle name="Normal 3 62" xfId="2465"/>
    <cellStyle name="Normal 3 62 2" xfId="10075"/>
    <cellStyle name="Normal 3 62 2 2" xfId="10076"/>
    <cellStyle name="Normal 3 62 2 2 2" xfId="10077"/>
    <cellStyle name="Normal 3 62 2 2 3" xfId="10078"/>
    <cellStyle name="Normal 3 62 2 3" xfId="10079"/>
    <cellStyle name="Normal 3 62 2 3 2" xfId="10080"/>
    <cellStyle name="Normal 3 62 2 3 3" xfId="10081"/>
    <cellStyle name="Normal 3 62 2 4" xfId="10082"/>
    <cellStyle name="Normal 3 62 2 4 2" xfId="10083"/>
    <cellStyle name="Normal 3 62 2 5" xfId="10084"/>
    <cellStyle name="Normal 3 62 2 5 2" xfId="10085"/>
    <cellStyle name="Normal 3 62 2 6" xfId="10086"/>
    <cellStyle name="Normal 3 62 2 6 2" xfId="10087"/>
    <cellStyle name="Normal 3 62 2 7" xfId="10088"/>
    <cellStyle name="Normal 3 62 2 8" xfId="10089"/>
    <cellStyle name="Normal 3 63" xfId="2466"/>
    <cellStyle name="Normal 3 63 2" xfId="10090"/>
    <cellStyle name="Normal 3 63 2 2" xfId="10091"/>
    <cellStyle name="Normal 3 63 2 2 2" xfId="10092"/>
    <cellStyle name="Normal 3 63 2 2 3" xfId="10093"/>
    <cellStyle name="Normal 3 63 2 3" xfId="10094"/>
    <cellStyle name="Normal 3 63 2 3 2" xfId="10095"/>
    <cellStyle name="Normal 3 63 2 3 3" xfId="10096"/>
    <cellStyle name="Normal 3 63 2 4" xfId="10097"/>
    <cellStyle name="Normal 3 63 2 4 2" xfId="10098"/>
    <cellStyle name="Normal 3 63 2 5" xfId="10099"/>
    <cellStyle name="Normal 3 63 2 5 2" xfId="10100"/>
    <cellStyle name="Normal 3 63 2 6" xfId="10101"/>
    <cellStyle name="Normal 3 63 2 6 2" xfId="10102"/>
    <cellStyle name="Normal 3 63 2 7" xfId="10103"/>
    <cellStyle name="Normal 3 63 2 8" xfId="10104"/>
    <cellStyle name="Normal 3 64" xfId="2467"/>
    <cellStyle name="Normal 3 64 2" xfId="10105"/>
    <cellStyle name="Normal 3 64 2 2" xfId="10106"/>
    <cellStyle name="Normal 3 64 2 2 2" xfId="10107"/>
    <cellStyle name="Normal 3 64 2 2 3" xfId="10108"/>
    <cellStyle name="Normal 3 64 2 3" xfId="10109"/>
    <cellStyle name="Normal 3 64 2 3 2" xfId="10110"/>
    <cellStyle name="Normal 3 64 2 3 3" xfId="10111"/>
    <cellStyle name="Normal 3 64 2 4" xfId="10112"/>
    <cellStyle name="Normal 3 64 2 4 2" xfId="10113"/>
    <cellStyle name="Normal 3 64 2 5" xfId="10114"/>
    <cellStyle name="Normal 3 64 2 5 2" xfId="10115"/>
    <cellStyle name="Normal 3 64 2 6" xfId="10116"/>
    <cellStyle name="Normal 3 64 2 6 2" xfId="10117"/>
    <cellStyle name="Normal 3 64 2 7" xfId="10118"/>
    <cellStyle name="Normal 3 64 2 8" xfId="10119"/>
    <cellStyle name="Normal 3 65" xfId="2468"/>
    <cellStyle name="Normal 3 65 2" xfId="10120"/>
    <cellStyle name="Normal 3 65 2 2" xfId="10121"/>
    <cellStyle name="Normal 3 65 2 2 2" xfId="10122"/>
    <cellStyle name="Normal 3 65 2 2 3" xfId="10123"/>
    <cellStyle name="Normal 3 65 2 3" xfId="10124"/>
    <cellStyle name="Normal 3 65 2 3 2" xfId="10125"/>
    <cellStyle name="Normal 3 65 2 3 3" xfId="10126"/>
    <cellStyle name="Normal 3 65 2 4" xfId="10127"/>
    <cellStyle name="Normal 3 65 2 4 2" xfId="10128"/>
    <cellStyle name="Normal 3 65 2 5" xfId="10129"/>
    <cellStyle name="Normal 3 65 2 5 2" xfId="10130"/>
    <cellStyle name="Normal 3 65 2 6" xfId="10131"/>
    <cellStyle name="Normal 3 65 2 6 2" xfId="10132"/>
    <cellStyle name="Normal 3 65 2 7" xfId="10133"/>
    <cellStyle name="Normal 3 65 2 8" xfId="10134"/>
    <cellStyle name="Normal 3 66" xfId="2469"/>
    <cellStyle name="Normal 3 66 2" xfId="10135"/>
    <cellStyle name="Normal 3 66 2 2" xfId="10136"/>
    <cellStyle name="Normal 3 66 2 2 2" xfId="10137"/>
    <cellStyle name="Normal 3 66 2 2 3" xfId="10138"/>
    <cellStyle name="Normal 3 66 2 3" xfId="10139"/>
    <cellStyle name="Normal 3 66 2 3 2" xfId="10140"/>
    <cellStyle name="Normal 3 66 2 3 3" xfId="10141"/>
    <cellStyle name="Normal 3 66 2 4" xfId="10142"/>
    <cellStyle name="Normal 3 66 2 4 2" xfId="10143"/>
    <cellStyle name="Normal 3 66 2 5" xfId="10144"/>
    <cellStyle name="Normal 3 66 2 5 2" xfId="10145"/>
    <cellStyle name="Normal 3 66 2 6" xfId="10146"/>
    <cellStyle name="Normal 3 66 2 6 2" xfId="10147"/>
    <cellStyle name="Normal 3 66 2 7" xfId="10148"/>
    <cellStyle name="Normal 3 66 2 8" xfId="10149"/>
    <cellStyle name="Normal 3 67" xfId="2470"/>
    <cellStyle name="Normal 3 67 2" xfId="10150"/>
    <cellStyle name="Normal 3 67 2 2" xfId="10151"/>
    <cellStyle name="Normal 3 67 2 2 2" xfId="10152"/>
    <cellStyle name="Normal 3 67 2 2 3" xfId="10153"/>
    <cellStyle name="Normal 3 67 2 3" xfId="10154"/>
    <cellStyle name="Normal 3 67 2 3 2" xfId="10155"/>
    <cellStyle name="Normal 3 67 2 3 3" xfId="10156"/>
    <cellStyle name="Normal 3 67 2 4" xfId="10157"/>
    <cellStyle name="Normal 3 67 2 4 2" xfId="10158"/>
    <cellStyle name="Normal 3 67 2 5" xfId="10159"/>
    <cellStyle name="Normal 3 67 2 5 2" xfId="10160"/>
    <cellStyle name="Normal 3 67 2 6" xfId="10161"/>
    <cellStyle name="Normal 3 67 2 6 2" xfId="10162"/>
    <cellStyle name="Normal 3 67 2 7" xfId="10163"/>
    <cellStyle name="Normal 3 67 2 8" xfId="10164"/>
    <cellStyle name="Normal 3 68" xfId="2471"/>
    <cellStyle name="Normal 3 68 2" xfId="10165"/>
    <cellStyle name="Normal 3 68 2 2" xfId="10166"/>
    <cellStyle name="Normal 3 68 2 2 2" xfId="10167"/>
    <cellStyle name="Normal 3 68 2 2 3" xfId="10168"/>
    <cellStyle name="Normal 3 68 2 3" xfId="10169"/>
    <cellStyle name="Normal 3 68 2 3 2" xfId="10170"/>
    <cellStyle name="Normal 3 68 2 3 3" xfId="10171"/>
    <cellStyle name="Normal 3 68 2 4" xfId="10172"/>
    <cellStyle name="Normal 3 68 2 4 2" xfId="10173"/>
    <cellStyle name="Normal 3 68 2 5" xfId="10174"/>
    <cellStyle name="Normal 3 68 2 5 2" xfId="10175"/>
    <cellStyle name="Normal 3 68 2 6" xfId="10176"/>
    <cellStyle name="Normal 3 68 2 6 2" xfId="10177"/>
    <cellStyle name="Normal 3 68 2 7" xfId="10178"/>
    <cellStyle name="Normal 3 68 2 8" xfId="10179"/>
    <cellStyle name="Normal 3 69" xfId="2472"/>
    <cellStyle name="Normal 3 69 2" xfId="10180"/>
    <cellStyle name="Normal 3 69 2 2" xfId="10181"/>
    <cellStyle name="Normal 3 69 2 2 2" xfId="10182"/>
    <cellStyle name="Normal 3 69 2 2 3" xfId="10183"/>
    <cellStyle name="Normal 3 69 2 3" xfId="10184"/>
    <cellStyle name="Normal 3 69 2 3 2" xfId="10185"/>
    <cellStyle name="Normal 3 69 2 3 3" xfId="10186"/>
    <cellStyle name="Normal 3 69 2 4" xfId="10187"/>
    <cellStyle name="Normal 3 69 2 4 2" xfId="10188"/>
    <cellStyle name="Normal 3 69 2 5" xfId="10189"/>
    <cellStyle name="Normal 3 69 2 5 2" xfId="10190"/>
    <cellStyle name="Normal 3 69 2 6" xfId="10191"/>
    <cellStyle name="Normal 3 69 2 6 2" xfId="10192"/>
    <cellStyle name="Normal 3 69 2 7" xfId="10193"/>
    <cellStyle name="Normal 3 69 2 8" xfId="10194"/>
    <cellStyle name="Normal 3 7" xfId="2473"/>
    <cellStyle name="Normal 3 7 2" xfId="10195"/>
    <cellStyle name="Normal 3 7 2 2" xfId="10196"/>
    <cellStyle name="Normal 3 7 2 2 2" xfId="10197"/>
    <cellStyle name="Normal 3 7 2 3" xfId="10198"/>
    <cellStyle name="Normal 3 7 2 3 2" xfId="10199"/>
    <cellStyle name="Normal 3 7 2 4" xfId="10200"/>
    <cellStyle name="Normal 3 7 2 4 2" xfId="10201"/>
    <cellStyle name="Normal 3 7 2 5" xfId="10202"/>
    <cellStyle name="Normal 3 7 2 6" xfId="10203"/>
    <cellStyle name="Normal 3 7 3" xfId="10204"/>
    <cellStyle name="Normal 3 7 3 2" xfId="10205"/>
    <cellStyle name="Normal 3 7 3 3" xfId="10206"/>
    <cellStyle name="Normal 3 7 4" xfId="10207"/>
    <cellStyle name="Normal 3 7 4 2" xfId="10208"/>
    <cellStyle name="Normal 3 7 4 3" xfId="10209"/>
    <cellStyle name="Normal 3 7 5" xfId="10210"/>
    <cellStyle name="Normal 3 7 5 2" xfId="10211"/>
    <cellStyle name="Normal 3 7 6" xfId="10212"/>
    <cellStyle name="Normal 3 7 6 2" xfId="10213"/>
    <cellStyle name="Normal 3 7 7" xfId="10214"/>
    <cellStyle name="Normal 3 7 8" xfId="10215"/>
    <cellStyle name="Normal 3 70" xfId="2474"/>
    <cellStyle name="Normal 3 70 2" xfId="10216"/>
    <cellStyle name="Normal 3 70 2 2" xfId="10217"/>
    <cellStyle name="Normal 3 70 2 2 2" xfId="10218"/>
    <cellStyle name="Normal 3 70 2 2 3" xfId="10219"/>
    <cellStyle name="Normal 3 70 2 3" xfId="10220"/>
    <cellStyle name="Normal 3 70 2 3 2" xfId="10221"/>
    <cellStyle name="Normal 3 70 2 3 3" xfId="10222"/>
    <cellStyle name="Normal 3 70 2 4" xfId="10223"/>
    <cellStyle name="Normal 3 70 2 4 2" xfId="10224"/>
    <cellStyle name="Normal 3 70 2 5" xfId="10225"/>
    <cellStyle name="Normal 3 70 2 5 2" xfId="10226"/>
    <cellStyle name="Normal 3 70 2 6" xfId="10227"/>
    <cellStyle name="Normal 3 70 2 6 2" xfId="10228"/>
    <cellStyle name="Normal 3 70 2 7" xfId="10229"/>
    <cellStyle name="Normal 3 70 2 8" xfId="10230"/>
    <cellStyle name="Normal 3 71" xfId="2475"/>
    <cellStyle name="Normal 3 71 2" xfId="10231"/>
    <cellStyle name="Normal 3 72" xfId="2476"/>
    <cellStyle name="Normal 3 72 2" xfId="10232"/>
    <cellStyle name="Normal 3 73" xfId="2477"/>
    <cellStyle name="Normal 3 73 2" xfId="10233"/>
    <cellStyle name="Normal 3 73 2 2" xfId="10234"/>
    <cellStyle name="Normal 3 73 2 2 2" xfId="10235"/>
    <cellStyle name="Normal 3 73 2 2 3" xfId="10236"/>
    <cellStyle name="Normal 3 73 2 3" xfId="10237"/>
    <cellStyle name="Normal 3 73 2 3 2" xfId="10238"/>
    <cellStyle name="Normal 3 73 2 3 3" xfId="10239"/>
    <cellStyle name="Normal 3 73 2 4" xfId="10240"/>
    <cellStyle name="Normal 3 73 2 4 2" xfId="10241"/>
    <cellStyle name="Normal 3 73 2 5" xfId="10242"/>
    <cellStyle name="Normal 3 73 2 5 2" xfId="10243"/>
    <cellStyle name="Normal 3 73 2 6" xfId="10244"/>
    <cellStyle name="Normal 3 73 2 6 2" xfId="10245"/>
    <cellStyle name="Normal 3 73 2 7" xfId="10246"/>
    <cellStyle name="Normal 3 73 2 8" xfId="10247"/>
    <cellStyle name="Normal 3 74" xfId="2478"/>
    <cellStyle name="Normal 3 74 2" xfId="10248"/>
    <cellStyle name="Normal 3 74 2 2" xfId="10249"/>
    <cellStyle name="Normal 3 74 2 2 2" xfId="10250"/>
    <cellStyle name="Normal 3 74 2 2 3" xfId="10251"/>
    <cellStyle name="Normal 3 74 2 3" xfId="10252"/>
    <cellStyle name="Normal 3 74 2 3 2" xfId="10253"/>
    <cellStyle name="Normal 3 74 2 3 3" xfId="10254"/>
    <cellStyle name="Normal 3 74 2 4" xfId="10255"/>
    <cellStyle name="Normal 3 74 2 4 2" xfId="10256"/>
    <cellStyle name="Normal 3 74 2 5" xfId="10257"/>
    <cellStyle name="Normal 3 74 2 5 2" xfId="10258"/>
    <cellStyle name="Normal 3 74 2 6" xfId="10259"/>
    <cellStyle name="Normal 3 74 2 6 2" xfId="10260"/>
    <cellStyle name="Normal 3 74 2 7" xfId="10261"/>
    <cellStyle name="Normal 3 74 2 8" xfId="10262"/>
    <cellStyle name="Normal 3 75" xfId="2479"/>
    <cellStyle name="Normal 3 75 2" xfId="2480"/>
    <cellStyle name="Normal 3 75 2 2" xfId="10263"/>
    <cellStyle name="Normal 3 75 2 2 2" xfId="10264"/>
    <cellStyle name="Normal 3 75 2 2 2 2" xfId="10265"/>
    <cellStyle name="Normal 3 75 2 2 2 3" xfId="10266"/>
    <cellStyle name="Normal 3 75 2 2 3" xfId="10267"/>
    <cellStyle name="Normal 3 75 2 2 3 2" xfId="10268"/>
    <cellStyle name="Normal 3 75 2 2 3 3" xfId="10269"/>
    <cellStyle name="Normal 3 75 2 2 4" xfId="10270"/>
    <cellStyle name="Normal 3 75 2 2 4 2" xfId="10271"/>
    <cellStyle name="Normal 3 75 2 2 5" xfId="10272"/>
    <cellStyle name="Normal 3 75 2 2 5 2" xfId="10273"/>
    <cellStyle name="Normal 3 75 2 2 6" xfId="10274"/>
    <cellStyle name="Normal 3 75 2 2 6 2" xfId="10275"/>
    <cellStyle name="Normal 3 75 2 2 7" xfId="10276"/>
    <cellStyle name="Normal 3 75 2 2 8" xfId="10277"/>
    <cellStyle name="Normal 3 75 2 3" xfId="10278"/>
    <cellStyle name="Normal 3 75 2 3 2" xfId="10279"/>
    <cellStyle name="Normal 3 75 2 3 2 2" xfId="10280"/>
    <cellStyle name="Normal 3 75 2 3 2 3" xfId="10281"/>
    <cellStyle name="Normal 3 75 2 3 3" xfId="10282"/>
    <cellStyle name="Normal 3 75 2 3 3 2" xfId="10283"/>
    <cellStyle name="Normal 3 75 2 3 3 3" xfId="10284"/>
    <cellStyle name="Normal 3 75 2 3 4" xfId="10285"/>
    <cellStyle name="Normal 3 75 2 3 4 2" xfId="10286"/>
    <cellStyle name="Normal 3 75 2 3 5" xfId="10287"/>
    <cellStyle name="Normal 3 75 2 3 5 2" xfId="10288"/>
    <cellStyle name="Normal 3 75 2 3 6" xfId="10289"/>
    <cellStyle name="Normal 3 75 2 3 6 2" xfId="10290"/>
    <cellStyle name="Normal 3 75 2 3 7" xfId="10291"/>
    <cellStyle name="Normal 3 75 2 3 8" xfId="10292"/>
    <cellStyle name="Normal 3 75 3" xfId="10293"/>
    <cellStyle name="Normal 3 75 3 2" xfId="10294"/>
    <cellStyle name="Normal 3 75 3 2 2" xfId="10295"/>
    <cellStyle name="Normal 3 75 3 2 3" xfId="10296"/>
    <cellStyle name="Normal 3 75 3 3" xfId="10297"/>
    <cellStyle name="Normal 3 75 3 3 2" xfId="10298"/>
    <cellStyle name="Normal 3 75 3 3 3" xfId="10299"/>
    <cellStyle name="Normal 3 75 3 4" xfId="10300"/>
    <cellStyle name="Normal 3 75 3 4 2" xfId="10301"/>
    <cellStyle name="Normal 3 75 3 5" xfId="10302"/>
    <cellStyle name="Normal 3 75 3 5 2" xfId="10303"/>
    <cellStyle name="Normal 3 75 3 6" xfId="10304"/>
    <cellStyle name="Normal 3 75 3 6 2" xfId="10305"/>
    <cellStyle name="Normal 3 75 3 7" xfId="10306"/>
    <cellStyle name="Normal 3 75 3 8" xfId="10307"/>
    <cellStyle name="Normal 3 75 4" xfId="10308"/>
    <cellStyle name="Normal 3 75 4 2" xfId="10309"/>
    <cellStyle name="Normal 3 75 4 2 2" xfId="10310"/>
    <cellStyle name="Normal 3 75 4 2 3" xfId="10311"/>
    <cellStyle name="Normal 3 75 4 3" xfId="10312"/>
    <cellStyle name="Normal 3 75 4 3 2" xfId="10313"/>
    <cellStyle name="Normal 3 75 4 3 3" xfId="10314"/>
    <cellStyle name="Normal 3 75 4 4" xfId="10315"/>
    <cellStyle name="Normal 3 75 4 4 2" xfId="10316"/>
    <cellStyle name="Normal 3 75 4 5" xfId="10317"/>
    <cellStyle name="Normal 3 75 4 5 2" xfId="10318"/>
    <cellStyle name="Normal 3 75 4 6" xfId="10319"/>
    <cellStyle name="Normal 3 75 4 6 2" xfId="10320"/>
    <cellStyle name="Normal 3 75 4 7" xfId="10321"/>
    <cellStyle name="Normal 3 75 4 8" xfId="10322"/>
    <cellStyle name="Normal 3 75 5" xfId="10323"/>
    <cellStyle name="Normal 3 75 5 2" xfId="10324"/>
    <cellStyle name="Normal 3 75 5 2 2" xfId="10325"/>
    <cellStyle name="Normal 3 75 5 2 3" xfId="10326"/>
    <cellStyle name="Normal 3 75 5 3" xfId="10327"/>
    <cellStyle name="Normal 3 75 5 3 2" xfId="10328"/>
    <cellStyle name="Normal 3 75 5 3 3" xfId="10329"/>
    <cellStyle name="Normal 3 75 5 4" xfId="10330"/>
    <cellStyle name="Normal 3 75 5 4 2" xfId="10331"/>
    <cellStyle name="Normal 3 75 5 5" xfId="10332"/>
    <cellStyle name="Normal 3 75 5 5 2" xfId="10333"/>
    <cellStyle name="Normal 3 75 5 6" xfId="10334"/>
    <cellStyle name="Normal 3 75 5 6 2" xfId="10335"/>
    <cellStyle name="Normal 3 75 5 7" xfId="10336"/>
    <cellStyle name="Normal 3 75 5 8" xfId="10337"/>
    <cellStyle name="Normal 3 75 6" xfId="10338"/>
    <cellStyle name="Normal 3 75 6 2" xfId="10339"/>
    <cellStyle name="Normal 3 75 6 2 2" xfId="10340"/>
    <cellStyle name="Normal 3 75 6 2 3" xfId="10341"/>
    <cellStyle name="Normal 3 75 6 3" xfId="10342"/>
    <cellStyle name="Normal 3 75 6 3 2" xfId="10343"/>
    <cellStyle name="Normal 3 75 6 3 3" xfId="10344"/>
    <cellStyle name="Normal 3 75 6 4" xfId="10345"/>
    <cellStyle name="Normal 3 75 6 4 2" xfId="10346"/>
    <cellStyle name="Normal 3 75 6 5" xfId="10347"/>
    <cellStyle name="Normal 3 75 6 5 2" xfId="10348"/>
    <cellStyle name="Normal 3 75 6 6" xfId="10349"/>
    <cellStyle name="Normal 3 75 6 6 2" xfId="10350"/>
    <cellStyle name="Normal 3 75 6 7" xfId="10351"/>
    <cellStyle name="Normal 3 75 6 8" xfId="10352"/>
    <cellStyle name="Normal 3 75 7" xfId="10353"/>
    <cellStyle name="Normal 3 75 7 2" xfId="10354"/>
    <cellStyle name="Normal 3 75 7 2 2" xfId="10355"/>
    <cellStyle name="Normal 3 75 7 2 3" xfId="10356"/>
    <cellStyle name="Normal 3 75 7 3" xfId="10357"/>
    <cellStyle name="Normal 3 75 7 3 2" xfId="10358"/>
    <cellStyle name="Normal 3 75 7 3 3" xfId="10359"/>
    <cellStyle name="Normal 3 75 7 4" xfId="10360"/>
    <cellStyle name="Normal 3 75 7 4 2" xfId="10361"/>
    <cellStyle name="Normal 3 75 7 5" xfId="10362"/>
    <cellStyle name="Normal 3 75 7 5 2" xfId="10363"/>
    <cellStyle name="Normal 3 75 7 6" xfId="10364"/>
    <cellStyle name="Normal 3 75 7 6 2" xfId="10365"/>
    <cellStyle name="Normal 3 75 7 7" xfId="10366"/>
    <cellStyle name="Normal 3 75 7 8" xfId="10367"/>
    <cellStyle name="Normal 3 75 8" xfId="10368"/>
    <cellStyle name="Normal 3 75 8 2" xfId="10369"/>
    <cellStyle name="Normal 3 75 8 2 2" xfId="10370"/>
    <cellStyle name="Normal 3 75 8 2 3" xfId="10371"/>
    <cellStyle name="Normal 3 75 8 3" xfId="10372"/>
    <cellStyle name="Normal 3 75 8 3 2" xfId="10373"/>
    <cellStyle name="Normal 3 75 8 3 3" xfId="10374"/>
    <cellStyle name="Normal 3 75 8 4" xfId="10375"/>
    <cellStyle name="Normal 3 75 8 4 2" xfId="10376"/>
    <cellStyle name="Normal 3 75 8 5" xfId="10377"/>
    <cellStyle name="Normal 3 75 8 5 2" xfId="10378"/>
    <cellStyle name="Normal 3 75 8 6" xfId="10379"/>
    <cellStyle name="Normal 3 75 8 6 2" xfId="10380"/>
    <cellStyle name="Normal 3 75 8 7" xfId="10381"/>
    <cellStyle name="Normal 3 75 8 8" xfId="10382"/>
    <cellStyle name="Normal 3 76" xfId="2481"/>
    <cellStyle name="Normal 3 76 2" xfId="10383"/>
    <cellStyle name="Normal 3 77" xfId="10384"/>
    <cellStyle name="Normal 3 77 2" xfId="10385"/>
    <cellStyle name="Normal 3 78" xfId="10386"/>
    <cellStyle name="Normal 3 78 2" xfId="10387"/>
    <cellStyle name="Normal 3 8" xfId="2482"/>
    <cellStyle name="Normal 3 8 2" xfId="10388"/>
    <cellStyle name="Normal 3 8 2 2" xfId="10389"/>
    <cellStyle name="Normal 3 8 2 2 2" xfId="10390"/>
    <cellStyle name="Normal 3 8 2 3" xfId="10391"/>
    <cellStyle name="Normal 3 8 2 3 2" xfId="10392"/>
    <cellStyle name="Normal 3 8 2 4" xfId="10393"/>
    <cellStyle name="Normal 3 8 2 4 2" xfId="10394"/>
    <cellStyle name="Normal 3 8 2 5" xfId="10395"/>
    <cellStyle name="Normal 3 8 2 6" xfId="10396"/>
    <cellStyle name="Normal 3 8 3" xfId="10397"/>
    <cellStyle name="Normal 3 8 3 2" xfId="10398"/>
    <cellStyle name="Normal 3 8 3 3" xfId="10399"/>
    <cellStyle name="Normal 3 8 4" xfId="10400"/>
    <cellStyle name="Normal 3 8 4 2" xfId="10401"/>
    <cellStyle name="Normal 3 8 4 3" xfId="10402"/>
    <cellStyle name="Normal 3 8 5" xfId="10403"/>
    <cellStyle name="Normal 3 8 5 2" xfId="10404"/>
    <cellStyle name="Normal 3 8 6" xfId="10405"/>
    <cellStyle name="Normal 3 8 6 2" xfId="10406"/>
    <cellStyle name="Normal 3 8 7" xfId="10407"/>
    <cellStyle name="Normal 3 8 8" xfId="10408"/>
    <cellStyle name="Normal 3 9" xfId="2483"/>
    <cellStyle name="Normal 3 9 2" xfId="10409"/>
    <cellStyle name="Normal 3 9 2 2" xfId="10410"/>
    <cellStyle name="Normal 3 9 2 2 2" xfId="10411"/>
    <cellStyle name="Normal 3 9 2 3" xfId="10412"/>
    <cellStyle name="Normal 3 9 2 3 2" xfId="10413"/>
    <cellStyle name="Normal 3 9 2 4" xfId="10414"/>
    <cellStyle name="Normal 3 9 2 4 2" xfId="10415"/>
    <cellStyle name="Normal 3 9 2 5" xfId="10416"/>
    <cellStyle name="Normal 3 9 2 6" xfId="10417"/>
    <cellStyle name="Normal 3 9 3" xfId="10418"/>
    <cellStyle name="Normal 3 9 3 2" xfId="10419"/>
    <cellStyle name="Normal 3 9 3 3" xfId="10420"/>
    <cellStyle name="Normal 3 9 4" xfId="10421"/>
    <cellStyle name="Normal 3 9 4 2" xfId="10422"/>
    <cellStyle name="Normal 3 9 4 3" xfId="10423"/>
    <cellStyle name="Normal 3 9 5" xfId="10424"/>
    <cellStyle name="Normal 3 9 5 2" xfId="10425"/>
    <cellStyle name="Normal 3 9 6" xfId="10426"/>
    <cellStyle name="Normal 3 9 6 2" xfId="10427"/>
    <cellStyle name="Normal 3 9 7" xfId="10428"/>
    <cellStyle name="Normal 3 9 8" xfId="10429"/>
    <cellStyle name="Normal 3_ADM Expense plan Ver1.0 2010" xfId="10430"/>
    <cellStyle name="Normal 30" xfId="2484"/>
    <cellStyle name="Normal 30 2" xfId="2485"/>
    <cellStyle name="Normal 30 2 2" xfId="10431"/>
    <cellStyle name="Normal 30 2 2 2" xfId="10432"/>
    <cellStyle name="Normal 30 2 3" xfId="10433"/>
    <cellStyle name="Normal 30 3" xfId="10434"/>
    <cellStyle name="Normal 30 3 2" xfId="10435"/>
    <cellStyle name="Normal 30 4" xfId="10436"/>
    <cellStyle name="Normal 30 4 2" xfId="10437"/>
    <cellStyle name="Normal 30 5" xfId="10438"/>
    <cellStyle name="Normal 31" xfId="2486"/>
    <cellStyle name="Normal 31 2" xfId="10439"/>
    <cellStyle name="Normal 31 2 2" xfId="10440"/>
    <cellStyle name="Normal 31 3" xfId="10441"/>
    <cellStyle name="Normal 32" xfId="2487"/>
    <cellStyle name="Normal 32 2" xfId="10442"/>
    <cellStyle name="Normal 33" xfId="2488"/>
    <cellStyle name="Normal 33 2" xfId="10443"/>
    <cellStyle name="Normal 34" xfId="2489"/>
    <cellStyle name="Normal 34 2" xfId="2490"/>
    <cellStyle name="Normal 34 2 2" xfId="10444"/>
    <cellStyle name="Normal 34 3" xfId="10445"/>
    <cellStyle name="Normal 35" xfId="2491"/>
    <cellStyle name="Normal 35 2" xfId="2492"/>
    <cellStyle name="Normal 35 2 2" xfId="2493"/>
    <cellStyle name="Normal 35 2 2 2" xfId="10446"/>
    <cellStyle name="Normal 35 2 3" xfId="10447"/>
    <cellStyle name="Normal 35 2_Fsoft Finance Report 0809 Template" xfId="2494"/>
    <cellStyle name="Normal 35 3" xfId="2495"/>
    <cellStyle name="Normal 35 3 2" xfId="10448"/>
    <cellStyle name="Normal 35 4" xfId="2496"/>
    <cellStyle name="Normal 35 4 2" xfId="10449"/>
    <cellStyle name="Normal 35 5" xfId="2497"/>
    <cellStyle name="Normal 35 5 2" xfId="10450"/>
    <cellStyle name="Normal 35 6" xfId="2498"/>
    <cellStyle name="Normal 35 6 2" xfId="10451"/>
    <cellStyle name="Normal 35 7" xfId="10452"/>
    <cellStyle name="Normal 35_Fsoft Finance Report 0809 V0.9" xfId="2499"/>
    <cellStyle name="Normal 36" xfId="2500"/>
    <cellStyle name="Normal 36 2" xfId="10453"/>
    <cellStyle name="Normal 37" xfId="2501"/>
    <cellStyle name="Normal 37 2" xfId="10454"/>
    <cellStyle name="Normal 38" xfId="2502"/>
    <cellStyle name="Normal 38 2" xfId="10455"/>
    <cellStyle name="Normal 39" xfId="2503"/>
    <cellStyle name="Normal 39 2" xfId="10456"/>
    <cellStyle name="Normal 4" xfId="2504"/>
    <cellStyle name="Normal 4 10" xfId="10457"/>
    <cellStyle name="Normal 4 10 2" xfId="10458"/>
    <cellStyle name="Normal 4 11" xfId="10459"/>
    <cellStyle name="Normal 4 12" xfId="10460"/>
    <cellStyle name="Normal 4 2" xfId="2505"/>
    <cellStyle name="Normal 4 2 2" xfId="2506"/>
    <cellStyle name="Normal 4 2 2 2" xfId="10461"/>
    <cellStyle name="Normal 4 2 3" xfId="10462"/>
    <cellStyle name="Normal 4 2 3 2" xfId="10463"/>
    <cellStyle name="Normal 4 2 4" xfId="10464"/>
    <cellStyle name="Normal 4 3" xfId="2507"/>
    <cellStyle name="Normal 4 3 2" xfId="10465"/>
    <cellStyle name="Normal 4 4" xfId="10466"/>
    <cellStyle name="Normal 4 4 2" xfId="10467"/>
    <cellStyle name="Normal 4 5" xfId="10468"/>
    <cellStyle name="Normal 4 5 2" xfId="10469"/>
    <cellStyle name="Normal 4 5 2 2" xfId="10470"/>
    <cellStyle name="Normal 4 5 2 2 2" xfId="10471"/>
    <cellStyle name="Normal 4 5 2 2 3" xfId="10472"/>
    <cellStyle name="Normal 4 5 2 3" xfId="10473"/>
    <cellStyle name="Normal 4 5 2 3 2" xfId="10474"/>
    <cellStyle name="Normal 4 5 2 3 3" xfId="10475"/>
    <cellStyle name="Normal 4 5 2 4" xfId="10476"/>
    <cellStyle name="Normal 4 5 2 4 2" xfId="10477"/>
    <cellStyle name="Normal 4 5 2 5" xfId="10478"/>
    <cellStyle name="Normal 4 5 2 5 2" xfId="10479"/>
    <cellStyle name="Normal 4 5 2 6" xfId="10480"/>
    <cellStyle name="Normal 4 5 2 6 2" xfId="10481"/>
    <cellStyle name="Normal 4 5 2 7" xfId="10482"/>
    <cellStyle name="Normal 4 5 2 8" xfId="10483"/>
    <cellStyle name="Normal 4 5 3" xfId="10484"/>
    <cellStyle name="Normal 4 5 3 2" xfId="10485"/>
    <cellStyle name="Normal 4 5 3 3" xfId="10486"/>
    <cellStyle name="Normal 4 5 4" xfId="10487"/>
    <cellStyle name="Normal 4 5 4 2" xfId="10488"/>
    <cellStyle name="Normal 4 5 4 3" xfId="10489"/>
    <cellStyle name="Normal 4 5 5" xfId="10490"/>
    <cellStyle name="Normal 4 5 5 2" xfId="10491"/>
    <cellStyle name="Normal 4 5 6" xfId="10492"/>
    <cellStyle name="Normal 4 5 6 2" xfId="10493"/>
    <cellStyle name="Normal 4 5 7" xfId="10494"/>
    <cellStyle name="Normal 4 5 7 2" xfId="10495"/>
    <cellStyle name="Normal 4 5 8" xfId="10496"/>
    <cellStyle name="Normal 4 5 9" xfId="10497"/>
    <cellStyle name="Normal 4 6" xfId="10498"/>
    <cellStyle name="Normal 4 6 2" xfId="10499"/>
    <cellStyle name="Normal 4 6 3" xfId="10500"/>
    <cellStyle name="Normal 4 6 4" xfId="10501"/>
    <cellStyle name="Normal 4 7" xfId="10502"/>
    <cellStyle name="Normal 4 7 2" xfId="10503"/>
    <cellStyle name="Normal 4 7 3" xfId="10504"/>
    <cellStyle name="Normal 4 8" xfId="10505"/>
    <cellStyle name="Normal 4 8 2" xfId="10506"/>
    <cellStyle name="Normal 4 8 3" xfId="10507"/>
    <cellStyle name="Normal 4 9" xfId="10508"/>
    <cellStyle name="Normal 4 9 2" xfId="10509"/>
    <cellStyle name="Normal 4_Expense Plan 2010-BU1 v0.1" xfId="10510"/>
    <cellStyle name="Normal 40" xfId="2508"/>
    <cellStyle name="Normal 40 2" xfId="10511"/>
    <cellStyle name="Normal 41" xfId="2509"/>
    <cellStyle name="Normal 41 2" xfId="10512"/>
    <cellStyle name="Normal 42" xfId="2510"/>
    <cellStyle name="Normal 42 2" xfId="10513"/>
    <cellStyle name="Normal 43" xfId="2511"/>
    <cellStyle name="Normal 43 2" xfId="10514"/>
    <cellStyle name="Normal 44" xfId="2512"/>
    <cellStyle name="Normal 44 2" xfId="10515"/>
    <cellStyle name="Normal 45" xfId="2513"/>
    <cellStyle name="Normal 45 2" xfId="10516"/>
    <cellStyle name="Normal 46" xfId="2514"/>
    <cellStyle name="Normal 46 2" xfId="10517"/>
    <cellStyle name="Normal 47" xfId="2515"/>
    <cellStyle name="Normal 47 2" xfId="10518"/>
    <cellStyle name="Normal 48" xfId="2516"/>
    <cellStyle name="Normal 48 2" xfId="10519"/>
    <cellStyle name="Normal 49" xfId="2517"/>
    <cellStyle name="Normal 49 2" xfId="10520"/>
    <cellStyle name="Normal 5" xfId="2518"/>
    <cellStyle name="Normal 5 10" xfId="10521"/>
    <cellStyle name="Normal 5 10 2" xfId="10522"/>
    <cellStyle name="Normal 5 10 3" xfId="10523"/>
    <cellStyle name="Normal 5 11" xfId="10524"/>
    <cellStyle name="Normal 5 11 2" xfId="10525"/>
    <cellStyle name="Normal 5 12" xfId="10526"/>
    <cellStyle name="Normal 5 12 2" xfId="10527"/>
    <cellStyle name="Normal 5 13" xfId="10528"/>
    <cellStyle name="Normal 5 14" xfId="10529"/>
    <cellStyle name="Normal 5 2" xfId="2519"/>
    <cellStyle name="Normal 5 2 2" xfId="10530"/>
    <cellStyle name="Normal 5 2 2 2" xfId="10531"/>
    <cellStyle name="Normal 5 2 3" xfId="10532"/>
    <cellStyle name="Normal 5 2 3 2" xfId="10533"/>
    <cellStyle name="Normal 5 2 4" xfId="10534"/>
    <cellStyle name="Normal 5 3" xfId="2520"/>
    <cellStyle name="Normal 5 3 2" xfId="10535"/>
    <cellStyle name="Normal 5 4" xfId="1"/>
    <cellStyle name="Normal 5 4 2" xfId="10536"/>
    <cellStyle name="Normal 5 5" xfId="10537"/>
    <cellStyle name="Normal 5 5 2" xfId="10538"/>
    <cellStyle name="Normal 5 6" xfId="10539"/>
    <cellStyle name="Normal 5 6 2" xfId="10540"/>
    <cellStyle name="Normal 5 7" xfId="10541"/>
    <cellStyle name="Normal 5 7 2" xfId="10542"/>
    <cellStyle name="Normal 5 8" xfId="10543"/>
    <cellStyle name="Normal 5 8 2" xfId="10544"/>
    <cellStyle name="Normal 5 8 2 2" xfId="10545"/>
    <cellStyle name="Normal 5 8 3" xfId="10546"/>
    <cellStyle name="Normal 5 8 3 2" xfId="10547"/>
    <cellStyle name="Normal 5 8 4" xfId="10548"/>
    <cellStyle name="Normal 5 8 4 2" xfId="10549"/>
    <cellStyle name="Normal 5 8 5" xfId="10550"/>
    <cellStyle name="Normal 5 8 6" xfId="10551"/>
    <cellStyle name="Normal 5 9" xfId="10552"/>
    <cellStyle name="Normal 5 9 2" xfId="10553"/>
    <cellStyle name="Normal 5 9 3" xfId="10554"/>
    <cellStyle name="Normal 5_Fsoft Finance Report 1109 Template" xfId="2521"/>
    <cellStyle name="Normal 50" xfId="2522"/>
    <cellStyle name="Normal 50 2" xfId="10555"/>
    <cellStyle name="Normal 51" xfId="2523"/>
    <cellStyle name="Normal 51 2" xfId="10556"/>
    <cellStyle name="Normal 52" xfId="2524"/>
    <cellStyle name="Normal 52 2" xfId="10557"/>
    <cellStyle name="Normal 53" xfId="2525"/>
    <cellStyle name="Normal 53 2" xfId="10558"/>
    <cellStyle name="Normal 54" xfId="2526"/>
    <cellStyle name="Normal 54 2" xfId="10559"/>
    <cellStyle name="Normal 55" xfId="2527"/>
    <cellStyle name="Normal 55 2" xfId="10560"/>
    <cellStyle name="Normal 55 2 2" xfId="10561"/>
    <cellStyle name="Normal 55 3" xfId="10562"/>
    <cellStyle name="Normal 55 3 2" xfId="10563"/>
    <cellStyle name="Normal 55 3 2 2" xfId="10564"/>
    <cellStyle name="Normal 55 3 3" xfId="10565"/>
    <cellStyle name="Normal 55 3 3 2" xfId="10566"/>
    <cellStyle name="Normal 55 3 4" xfId="10567"/>
    <cellStyle name="Normal 55 3 4 2" xfId="10568"/>
    <cellStyle name="Normal 55 3 5" xfId="10569"/>
    <cellStyle name="Normal 55 3 6" xfId="10570"/>
    <cellStyle name="Normal 55 4" xfId="10571"/>
    <cellStyle name="Normal 55 4 2" xfId="10572"/>
    <cellStyle name="Normal 55 4 3" xfId="10573"/>
    <cellStyle name="Normal 55 5" xfId="10574"/>
    <cellStyle name="Normal 55 5 2" xfId="10575"/>
    <cellStyle name="Normal 55 5 3" xfId="10576"/>
    <cellStyle name="Normal 55 6" xfId="10577"/>
    <cellStyle name="Normal 55 6 2" xfId="10578"/>
    <cellStyle name="Normal 55 7" xfId="10579"/>
    <cellStyle name="Normal 55 7 2" xfId="10580"/>
    <cellStyle name="Normal 55 8" xfId="10581"/>
    <cellStyle name="Normal 55 9" xfId="10582"/>
    <cellStyle name="Normal 56" xfId="2528"/>
    <cellStyle name="Normal 56 2" xfId="10583"/>
    <cellStyle name="Normal 56 2 2" xfId="10584"/>
    <cellStyle name="Normal 56 2 2 2" xfId="10585"/>
    <cellStyle name="Normal 56 2 2 3" xfId="10586"/>
    <cellStyle name="Normal 56 2 3" xfId="10587"/>
    <cellStyle name="Normal 56 2 3 2" xfId="10588"/>
    <cellStyle name="Normal 56 2 3 3" xfId="10589"/>
    <cellStyle name="Normal 56 2 4" xfId="10590"/>
    <cellStyle name="Normal 56 2 4 2" xfId="10591"/>
    <cellStyle name="Normal 56 2 5" xfId="10592"/>
    <cellStyle name="Normal 56 2 5 2" xfId="10593"/>
    <cellStyle name="Normal 56 2 6" xfId="10594"/>
    <cellStyle name="Normal 56 2 6 2" xfId="10595"/>
    <cellStyle name="Normal 56 2 7" xfId="10596"/>
    <cellStyle name="Normal 56 2 8" xfId="10597"/>
    <cellStyle name="Normal 57" xfId="2529"/>
    <cellStyle name="Normal 57 2" xfId="10598"/>
    <cellStyle name="Normal 58" xfId="2530"/>
    <cellStyle name="Normal 58 2" xfId="10599"/>
    <cellStyle name="Normal 58 2 2" xfId="10600"/>
    <cellStyle name="Normal 58 3" xfId="10601"/>
    <cellStyle name="Normal 59" xfId="10602"/>
    <cellStyle name="Normal 59 10" xfId="10603"/>
    <cellStyle name="Normal 59 10 2" xfId="10604"/>
    <cellStyle name="Normal 59 11" xfId="10605"/>
    <cellStyle name="Normal 59 11 2" xfId="10606"/>
    <cellStyle name="Normal 59 12" xfId="10607"/>
    <cellStyle name="Normal 59 12 2" xfId="10608"/>
    <cellStyle name="Normal 59 13" xfId="10609"/>
    <cellStyle name="Normal 59 14" xfId="10610"/>
    <cellStyle name="Normal 59 2" xfId="10611"/>
    <cellStyle name="Normal 59 2 2" xfId="10612"/>
    <cellStyle name="Normal 59 3" xfId="10613"/>
    <cellStyle name="Normal 59 3 2" xfId="10614"/>
    <cellStyle name="Normal 59 4" xfId="10615"/>
    <cellStyle name="Normal 59 4 2" xfId="10616"/>
    <cellStyle name="Normal 59 5" xfId="10617"/>
    <cellStyle name="Normal 59 5 2" xfId="10618"/>
    <cellStyle name="Normal 59 6" xfId="10619"/>
    <cellStyle name="Normal 59 6 2" xfId="10620"/>
    <cellStyle name="Normal 59 7" xfId="2531"/>
    <cellStyle name="Normal 59 7 2" xfId="10621"/>
    <cellStyle name="Normal 59 7 3" xfId="10622"/>
    <cellStyle name="Normal 59 8" xfId="10623"/>
    <cellStyle name="Normal 59 8 2" xfId="10624"/>
    <cellStyle name="Normal 59 8 3" xfId="10625"/>
    <cellStyle name="Normal 59 9" xfId="10626"/>
    <cellStyle name="Normal 59 9 2" xfId="10627"/>
    <cellStyle name="Normal 6" xfId="2532"/>
    <cellStyle name="Normal 6 10" xfId="2533"/>
    <cellStyle name="Normal 6 10 2" xfId="10628"/>
    <cellStyle name="Normal 6 11" xfId="2534"/>
    <cellStyle name="Normal 6 11 2" xfId="10629"/>
    <cellStyle name="Normal 6 12" xfId="2535"/>
    <cellStyle name="Normal 6 12 2" xfId="10630"/>
    <cellStyle name="Normal 6 13" xfId="2536"/>
    <cellStyle name="Normal 6 13 2" xfId="10631"/>
    <cellStyle name="Normal 6 14" xfId="2537"/>
    <cellStyle name="Normal 6 14 2" xfId="10632"/>
    <cellStyle name="Normal 6 15" xfId="2538"/>
    <cellStyle name="Normal 6 15 2" xfId="10633"/>
    <cellStyle name="Normal 6 16" xfId="2539"/>
    <cellStyle name="Normal 6 16 2" xfId="10634"/>
    <cellStyle name="Normal 6 17" xfId="2540"/>
    <cellStyle name="Normal 6 17 2" xfId="10635"/>
    <cellStyle name="Normal 6 18" xfId="2541"/>
    <cellStyle name="Normal 6 18 2" xfId="10636"/>
    <cellStyle name="Normal 6 19" xfId="2542"/>
    <cellStyle name="Normal 6 19 2" xfId="10637"/>
    <cellStyle name="Normal 6 2" xfId="2543"/>
    <cellStyle name="Normal 6 2 2" xfId="10638"/>
    <cellStyle name="Normal 6 20" xfId="2544"/>
    <cellStyle name="Normal 6 20 2" xfId="10639"/>
    <cellStyle name="Normal 6 21" xfId="2545"/>
    <cellStyle name="Normal 6 21 2" xfId="10640"/>
    <cellStyle name="Normal 6 22" xfId="2546"/>
    <cellStyle name="Normal 6 22 2" xfId="10641"/>
    <cellStyle name="Normal 6 23" xfId="2547"/>
    <cellStyle name="Normal 6 23 2" xfId="10642"/>
    <cellStyle name="Normal 6 24" xfId="2548"/>
    <cellStyle name="Normal 6 24 2" xfId="10643"/>
    <cellStyle name="Normal 6 25" xfId="2549"/>
    <cellStyle name="Normal 6 25 2" xfId="10644"/>
    <cellStyle name="Normal 6 26" xfId="2550"/>
    <cellStyle name="Normal 6 26 2" xfId="10645"/>
    <cellStyle name="Normal 6 27" xfId="2551"/>
    <cellStyle name="Normal 6 27 2" xfId="10646"/>
    <cellStyle name="Normal 6 28" xfId="2552"/>
    <cellStyle name="Normal 6 28 2" xfId="10647"/>
    <cellStyle name="Normal 6 29" xfId="2553"/>
    <cellStyle name="Normal 6 29 2" xfId="10648"/>
    <cellStyle name="Normal 6 3" xfId="2554"/>
    <cellStyle name="Normal 6 3 2" xfId="10649"/>
    <cellStyle name="Normal 6 30" xfId="2555"/>
    <cellStyle name="Normal 6 30 2" xfId="10650"/>
    <cellStyle name="Normal 6 31" xfId="2556"/>
    <cellStyle name="Normal 6 31 2" xfId="10651"/>
    <cellStyle name="Normal 6 32" xfId="2557"/>
    <cellStyle name="Normal 6 32 2" xfId="10652"/>
    <cellStyle name="Normal 6 33" xfId="2558"/>
    <cellStyle name="Normal 6 33 2" xfId="10653"/>
    <cellStyle name="Normal 6 34" xfId="2559"/>
    <cellStyle name="Normal 6 34 2" xfId="10654"/>
    <cellStyle name="Normal 6 35" xfId="2560"/>
    <cellStyle name="Normal 6 35 2" xfId="10655"/>
    <cellStyle name="Normal 6 36" xfId="2561"/>
    <cellStyle name="Normal 6 36 2" xfId="10656"/>
    <cellStyle name="Normal 6 37" xfId="2562"/>
    <cellStyle name="Normal 6 37 2" xfId="10657"/>
    <cellStyle name="Normal 6 38" xfId="2563"/>
    <cellStyle name="Normal 6 38 2" xfId="10658"/>
    <cellStyle name="Normal 6 39" xfId="2564"/>
    <cellStyle name="Normal 6 39 2" xfId="10659"/>
    <cellStyle name="Normal 6 4" xfId="2565"/>
    <cellStyle name="Normal 6 4 2" xfId="10660"/>
    <cellStyle name="Normal 6 40" xfId="2566"/>
    <cellStyle name="Normal 6 40 2" xfId="10661"/>
    <cellStyle name="Normal 6 41" xfId="2567"/>
    <cellStyle name="Normal 6 41 2" xfId="10662"/>
    <cellStyle name="Normal 6 42" xfId="2568"/>
    <cellStyle name="Normal 6 42 2" xfId="10663"/>
    <cellStyle name="Normal 6 43" xfId="2569"/>
    <cellStyle name="Normal 6 43 2" xfId="10664"/>
    <cellStyle name="Normal 6 44" xfId="2570"/>
    <cellStyle name="Normal 6 44 2" xfId="10665"/>
    <cellStyle name="Normal 6 45" xfId="2571"/>
    <cellStyle name="Normal 6 45 2" xfId="10666"/>
    <cellStyle name="Normal 6 46" xfId="2572"/>
    <cellStyle name="Normal 6 46 2" xfId="10667"/>
    <cellStyle name="Normal 6 47" xfId="10668"/>
    <cellStyle name="Normal 6 47 2" xfId="10669"/>
    <cellStyle name="Normal 6 47 2 2" xfId="10670"/>
    <cellStyle name="Normal 6 47 2 3" xfId="10671"/>
    <cellStyle name="Normal 6 47 3" xfId="10672"/>
    <cellStyle name="Normal 6 47 3 2" xfId="10673"/>
    <cellStyle name="Normal 6 47 3 3" xfId="10674"/>
    <cellStyle name="Normal 6 47 4" xfId="10675"/>
    <cellStyle name="Normal 6 47 4 2" xfId="10676"/>
    <cellStyle name="Normal 6 47 5" xfId="10677"/>
    <cellStyle name="Normal 6 47 5 2" xfId="10678"/>
    <cellStyle name="Normal 6 47 6" xfId="10679"/>
    <cellStyle name="Normal 6 47 6 2" xfId="10680"/>
    <cellStyle name="Normal 6 47 7" xfId="10681"/>
    <cellStyle name="Normal 6 47 8" xfId="10682"/>
    <cellStyle name="Normal 6 48" xfId="10683"/>
    <cellStyle name="Normal 6 48 2" xfId="10684"/>
    <cellStyle name="Normal 6 48 2 2" xfId="10685"/>
    <cellStyle name="Normal 6 48 3" xfId="10686"/>
    <cellStyle name="Normal 6 48 3 2" xfId="10687"/>
    <cellStyle name="Normal 6 48 4" xfId="10688"/>
    <cellStyle name="Normal 6 48 5" xfId="10689"/>
    <cellStyle name="Normal 6 5" xfId="2573"/>
    <cellStyle name="Normal 6 5 2" xfId="10690"/>
    <cellStyle name="Normal 6 6" xfId="2574"/>
    <cellStyle name="Normal 6 6 2" xfId="10691"/>
    <cellStyle name="Normal 6 7" xfId="2575"/>
    <cellStyle name="Normal 6 7 2" xfId="10692"/>
    <cellStyle name="Normal 6 8" xfId="2576"/>
    <cellStyle name="Normal 6 8 2" xfId="10693"/>
    <cellStyle name="Normal 6 9" xfId="2577"/>
    <cellStyle name="Normal 6 9 2" xfId="10694"/>
    <cellStyle name="Normal 6_Fsoft Finance Report 1109 Template" xfId="2578"/>
    <cellStyle name="Normal 60" xfId="10695"/>
    <cellStyle name="Normal 60 2" xfId="10696"/>
    <cellStyle name="Normal 60 2 2" xfId="10697"/>
    <cellStyle name="Normal 60 3" xfId="10698"/>
    <cellStyle name="Normal 60 3 2" xfId="10699"/>
    <cellStyle name="Normal 60 4" xfId="10700"/>
    <cellStyle name="Normal 61" xfId="10701"/>
    <cellStyle name="Normal 61 2" xfId="2579"/>
    <cellStyle name="Normal 61 2 2" xfId="10702"/>
    <cellStyle name="Normal 61 3" xfId="10703"/>
    <cellStyle name="Normal 62" xfId="10704"/>
    <cellStyle name="Normal 62 2" xfId="10705"/>
    <cellStyle name="Normal 62 2 2" xfId="10706"/>
    <cellStyle name="Normal 62 3" xfId="10707"/>
    <cellStyle name="Normal 62 3 2" xfId="10708"/>
    <cellStyle name="Normal 62 4" xfId="10709"/>
    <cellStyle name="Normal 62 4 2" xfId="10710"/>
    <cellStyle name="Normal 62 5" xfId="10711"/>
    <cellStyle name="Normal 63" xfId="10712"/>
    <cellStyle name="Normal 63 10" xfId="10713"/>
    <cellStyle name="Normal 63 11" xfId="10714"/>
    <cellStyle name="Normal 63 2" xfId="10715"/>
    <cellStyle name="Normal 63 2 2" xfId="10716"/>
    <cellStyle name="Normal 63 3" xfId="10717"/>
    <cellStyle name="Normal 63 3 2" xfId="10718"/>
    <cellStyle name="Normal 63 4" xfId="10719"/>
    <cellStyle name="Normal 63 4 2" xfId="10720"/>
    <cellStyle name="Normal 63 4 2 2" xfId="10721"/>
    <cellStyle name="Normal 63 4 2 3" xfId="10722"/>
    <cellStyle name="Normal 63 4 3" xfId="10723"/>
    <cellStyle name="Normal 63 4 3 2" xfId="10724"/>
    <cellStyle name="Normal 63 4 3 3" xfId="10725"/>
    <cellStyle name="Normal 63 4 4" xfId="10726"/>
    <cellStyle name="Normal 63 4 4 2" xfId="10727"/>
    <cellStyle name="Normal 63 4 5" xfId="10728"/>
    <cellStyle name="Normal 63 4 5 2" xfId="10729"/>
    <cellStyle name="Normal 63 4 6" xfId="10730"/>
    <cellStyle name="Normal 63 4 6 2" xfId="10731"/>
    <cellStyle name="Normal 63 4 7" xfId="10732"/>
    <cellStyle name="Normal 63 4 8" xfId="10733"/>
    <cellStyle name="Normal 63 5" xfId="10734"/>
    <cellStyle name="Normal 63 5 2" xfId="10735"/>
    <cellStyle name="Normal 63 5 3" xfId="10736"/>
    <cellStyle name="Normal 63 5 4" xfId="10737"/>
    <cellStyle name="Normal 63 6" xfId="10738"/>
    <cellStyle name="Normal 63 6 2" xfId="10739"/>
    <cellStyle name="Normal 63 6 3" xfId="10740"/>
    <cellStyle name="Normal 63 7" xfId="10741"/>
    <cellStyle name="Normal 63 7 2" xfId="10742"/>
    <cellStyle name="Normal 63 8" xfId="10743"/>
    <cellStyle name="Normal 63 8 2" xfId="10744"/>
    <cellStyle name="Normal 63 9" xfId="10745"/>
    <cellStyle name="Normal 63 9 2" xfId="10746"/>
    <cellStyle name="Normal 64" xfId="10747"/>
    <cellStyle name="Normal 64 10" xfId="10748"/>
    <cellStyle name="Normal 64 11" xfId="10749"/>
    <cellStyle name="Normal 64 2" xfId="10750"/>
    <cellStyle name="Normal 64 2 2" xfId="10751"/>
    <cellStyle name="Normal 64 3" xfId="10752"/>
    <cellStyle name="Normal 64 3 2" xfId="10753"/>
    <cellStyle name="Normal 64 4" xfId="10754"/>
    <cellStyle name="Normal 64 4 2" xfId="10755"/>
    <cellStyle name="Normal 64 4 2 2" xfId="10756"/>
    <cellStyle name="Normal 64 4 2 3" xfId="10757"/>
    <cellStyle name="Normal 64 4 3" xfId="10758"/>
    <cellStyle name="Normal 64 4 3 2" xfId="10759"/>
    <cellStyle name="Normal 64 4 3 3" xfId="10760"/>
    <cellStyle name="Normal 64 4 4" xfId="10761"/>
    <cellStyle name="Normal 64 4 4 2" xfId="10762"/>
    <cellStyle name="Normal 64 4 5" xfId="10763"/>
    <cellStyle name="Normal 64 4 5 2" xfId="10764"/>
    <cellStyle name="Normal 64 4 6" xfId="10765"/>
    <cellStyle name="Normal 64 4 6 2" xfId="10766"/>
    <cellStyle name="Normal 64 4 7" xfId="10767"/>
    <cellStyle name="Normal 64 4 8" xfId="10768"/>
    <cellStyle name="Normal 64 5" xfId="10769"/>
    <cellStyle name="Normal 64 5 2" xfId="10770"/>
    <cellStyle name="Normal 64 5 3" xfId="10771"/>
    <cellStyle name="Normal 64 6" xfId="10772"/>
    <cellStyle name="Normal 64 6 2" xfId="10773"/>
    <cellStyle name="Normal 64 6 3" xfId="10774"/>
    <cellStyle name="Normal 64 7" xfId="10775"/>
    <cellStyle name="Normal 64 7 2" xfId="10776"/>
    <cellStyle name="Normal 64 8" xfId="10777"/>
    <cellStyle name="Normal 64 8 2" xfId="10778"/>
    <cellStyle name="Normal 64 9" xfId="10779"/>
    <cellStyle name="Normal 64 9 2" xfId="10780"/>
    <cellStyle name="Normal 65" xfId="10781"/>
    <cellStyle name="Normal 65 10" xfId="10782"/>
    <cellStyle name="Normal 65 11" xfId="10783"/>
    <cellStyle name="Normal 65 2" xfId="10784"/>
    <cellStyle name="Normal 65 2 2" xfId="10785"/>
    <cellStyle name="Normal 65 3" xfId="10786"/>
    <cellStyle name="Normal 65 3 2" xfId="10787"/>
    <cellStyle name="Normal 65 4" xfId="10788"/>
    <cellStyle name="Normal 65 4 2" xfId="10789"/>
    <cellStyle name="Normal 65 4 2 2" xfId="10790"/>
    <cellStyle name="Normal 65 4 2 3" xfId="10791"/>
    <cellStyle name="Normal 65 4 3" xfId="10792"/>
    <cellStyle name="Normal 65 4 3 2" xfId="10793"/>
    <cellStyle name="Normal 65 4 3 3" xfId="10794"/>
    <cellStyle name="Normal 65 4 4" xfId="10795"/>
    <cellStyle name="Normal 65 4 4 2" xfId="10796"/>
    <cellStyle name="Normal 65 4 5" xfId="10797"/>
    <cellStyle name="Normal 65 4 5 2" xfId="10798"/>
    <cellStyle name="Normal 65 4 6" xfId="10799"/>
    <cellStyle name="Normal 65 4 6 2" xfId="10800"/>
    <cellStyle name="Normal 65 4 7" xfId="10801"/>
    <cellStyle name="Normal 65 4 8" xfId="10802"/>
    <cellStyle name="Normal 65 5" xfId="10803"/>
    <cellStyle name="Normal 65 5 2" xfId="10804"/>
    <cellStyle name="Normal 65 5 3" xfId="10805"/>
    <cellStyle name="Normal 65 6" xfId="10806"/>
    <cellStyle name="Normal 65 6 2" xfId="10807"/>
    <cellStyle name="Normal 65 6 3" xfId="10808"/>
    <cellStyle name="Normal 65 7" xfId="10809"/>
    <cellStyle name="Normal 65 7 2" xfId="10810"/>
    <cellStyle name="Normal 65 8" xfId="10811"/>
    <cellStyle name="Normal 65 8 2" xfId="10812"/>
    <cellStyle name="Normal 65 9" xfId="10813"/>
    <cellStyle name="Normal 65 9 2" xfId="10814"/>
    <cellStyle name="Normal 66" xfId="10815"/>
    <cellStyle name="Normal 66 2" xfId="10816"/>
    <cellStyle name="Normal 66 2 2" xfId="10817"/>
    <cellStyle name="Normal 66 3" xfId="10818"/>
    <cellStyle name="Normal 67" xfId="10819"/>
    <cellStyle name="Normal 67 2" xfId="10820"/>
    <cellStyle name="Normal 67 2 2" xfId="10821"/>
    <cellStyle name="Normal 67 2 2 2" xfId="10822"/>
    <cellStyle name="Normal 67 2 2 3" xfId="10823"/>
    <cellStyle name="Normal 67 2 3" xfId="10824"/>
    <cellStyle name="Normal 67 2 3 2" xfId="10825"/>
    <cellStyle name="Normal 67 2 3 3" xfId="10826"/>
    <cellStyle name="Normal 67 2 4" xfId="10827"/>
    <cellStyle name="Normal 67 2 4 2" xfId="10828"/>
    <cellStyle name="Normal 67 2 5" xfId="10829"/>
    <cellStyle name="Normal 67 2 5 2" xfId="10830"/>
    <cellStyle name="Normal 67 2 6" xfId="10831"/>
    <cellStyle name="Normal 67 2 6 2" xfId="10832"/>
    <cellStyle name="Normal 67 2 7" xfId="10833"/>
    <cellStyle name="Normal 67 2 8" xfId="10834"/>
    <cellStyle name="Normal 67 3" xfId="10835"/>
    <cellStyle name="Normal 67 3 2" xfId="10836"/>
    <cellStyle name="Normal 67 3 3" xfId="10837"/>
    <cellStyle name="Normal 67 4" xfId="10838"/>
    <cellStyle name="Normal 67 4 2" xfId="10839"/>
    <cellStyle name="Normal 67 4 3" xfId="10840"/>
    <cellStyle name="Normal 67 5" xfId="10841"/>
    <cellStyle name="Normal 67 5 2" xfId="10842"/>
    <cellStyle name="Normal 67 6" xfId="10843"/>
    <cellStyle name="Normal 67 6 2" xfId="10844"/>
    <cellStyle name="Normal 67 7" xfId="10845"/>
    <cellStyle name="Normal 67 7 2" xfId="10846"/>
    <cellStyle name="Normal 67 8" xfId="10847"/>
    <cellStyle name="Normal 67 9" xfId="10848"/>
    <cellStyle name="Normal 68" xfId="10849"/>
    <cellStyle name="Normal 68 2" xfId="10850"/>
    <cellStyle name="Normal 68 2 2" xfId="10851"/>
    <cellStyle name="Normal 68 3" xfId="10852"/>
    <cellStyle name="Normal 68 3 2" xfId="10853"/>
    <cellStyle name="Normal 68 3 3" xfId="10854"/>
    <cellStyle name="Normal 68 4" xfId="10855"/>
    <cellStyle name="Normal 68 4 2" xfId="10856"/>
    <cellStyle name="Normal 68 4 3" xfId="10857"/>
    <cellStyle name="Normal 68 5" xfId="10858"/>
    <cellStyle name="Normal 68 5 2" xfId="10859"/>
    <cellStyle name="Normal 68 6" xfId="10860"/>
    <cellStyle name="Normal 68 6 2" xfId="10861"/>
    <cellStyle name="Normal 68 7" xfId="10862"/>
    <cellStyle name="Normal 68 7 2" xfId="10863"/>
    <cellStyle name="Normal 68 8" xfId="10864"/>
    <cellStyle name="Normal 68 9" xfId="10865"/>
    <cellStyle name="Normal 69" xfId="10866"/>
    <cellStyle name="Normal 69 2" xfId="10867"/>
    <cellStyle name="Normal 69 2 2" xfId="10868"/>
    <cellStyle name="Normal 69 2 2 2" xfId="10869"/>
    <cellStyle name="Normal 69 2 2 3" xfId="10870"/>
    <cellStyle name="Normal 69 2 3" xfId="10871"/>
    <cellStyle name="Normal 69 2 3 2" xfId="10872"/>
    <cellStyle name="Normal 69 2 3 3" xfId="10873"/>
    <cellStyle name="Normal 69 2 4" xfId="10874"/>
    <cellStyle name="Normal 69 2 4 2" xfId="10875"/>
    <cellStyle name="Normal 69 2 5" xfId="10876"/>
    <cellStyle name="Normal 69 2 5 2" xfId="10877"/>
    <cellStyle name="Normal 69 2 6" xfId="10878"/>
    <cellStyle name="Normal 69 2 6 2" xfId="10879"/>
    <cellStyle name="Normal 69 2 7" xfId="10880"/>
    <cellStyle name="Normal 69 2 8" xfId="10881"/>
    <cellStyle name="Normal 69 3" xfId="10882"/>
    <cellStyle name="Normal 69 3 2" xfId="10883"/>
    <cellStyle name="Normal 69 3 3" xfId="10884"/>
    <cellStyle name="Normal 69 4" xfId="10885"/>
    <cellStyle name="Normal 69 4 2" xfId="10886"/>
    <cellStyle name="Normal 69 4 3" xfId="10887"/>
    <cellStyle name="Normal 69 5" xfId="10888"/>
    <cellStyle name="Normal 69 5 2" xfId="10889"/>
    <cellStyle name="Normal 69 6" xfId="10890"/>
    <cellStyle name="Normal 69 6 2" xfId="10891"/>
    <cellStyle name="Normal 69 7" xfId="10892"/>
    <cellStyle name="Normal 69 7 2" xfId="10893"/>
    <cellStyle name="Normal 69 8" xfId="10894"/>
    <cellStyle name="Normal 69 9" xfId="10895"/>
    <cellStyle name="Normal 7" xfId="2580"/>
    <cellStyle name="Normal 7 2" xfId="2"/>
    <cellStyle name="Normal 7 2 2" xfId="10896"/>
    <cellStyle name="Normal 7 3" xfId="10897"/>
    <cellStyle name="Normal 7 3 2" xfId="10898"/>
    <cellStyle name="Normal 7 3 2 2" xfId="10899"/>
    <cellStyle name="Normal 7 3 3" xfId="10900"/>
    <cellStyle name="Normal 7 3 3 2" xfId="10901"/>
    <cellStyle name="Normal 7 3 4" xfId="10902"/>
    <cellStyle name="Normal 7 3 4 2" xfId="10903"/>
    <cellStyle name="Normal 7 3 5" xfId="10904"/>
    <cellStyle name="Normal 7 3 6" xfId="10905"/>
    <cellStyle name="Normal 7 4" xfId="10906"/>
    <cellStyle name="Normal 7 4 2" xfId="10907"/>
    <cellStyle name="Normal 7 4 3" xfId="10908"/>
    <cellStyle name="Normal 7 5" xfId="10909"/>
    <cellStyle name="Normal 7 5 2" xfId="10910"/>
    <cellStyle name="Normal 7 5 3" xfId="10911"/>
    <cellStyle name="Normal 7 6" xfId="10912"/>
    <cellStyle name="Normal 7 6 2" xfId="10913"/>
    <cellStyle name="Normal 7 7" xfId="10914"/>
    <cellStyle name="Normal 7 7 2" xfId="10915"/>
    <cellStyle name="Normal 7 8" xfId="10916"/>
    <cellStyle name="Normal 7 9" xfId="10917"/>
    <cellStyle name="Normal 70" xfId="10918"/>
    <cellStyle name="Normal 70 2" xfId="10919"/>
    <cellStyle name="Normal 70 2 2" xfId="10920"/>
    <cellStyle name="Normal 70 3" xfId="10921"/>
    <cellStyle name="Normal 70 3 2" xfId="10922"/>
    <cellStyle name="Normal 70 3 2 2" xfId="10923"/>
    <cellStyle name="Normal 70 3 2 3" xfId="10924"/>
    <cellStyle name="Normal 70 3 3" xfId="10925"/>
    <cellStyle name="Normal 70 3 3 2" xfId="10926"/>
    <cellStyle name="Normal 70 3 3 3" xfId="10927"/>
    <cellStyle name="Normal 70 3 4" xfId="10928"/>
    <cellStyle name="Normal 70 3 4 2" xfId="10929"/>
    <cellStyle name="Normal 70 3 5" xfId="10930"/>
    <cellStyle name="Normal 70 3 5 2" xfId="10931"/>
    <cellStyle name="Normal 70 3 6" xfId="10932"/>
    <cellStyle name="Normal 70 3 6 2" xfId="10933"/>
    <cellStyle name="Normal 70 3 7" xfId="10934"/>
    <cellStyle name="Normal 70 3 8" xfId="10935"/>
    <cellStyle name="Normal 71" xfId="10936"/>
    <cellStyle name="Normal 71 2" xfId="10937"/>
    <cellStyle name="Normal 71 2 2" xfId="10938"/>
    <cellStyle name="Normal 71 2 2 2" xfId="10939"/>
    <cellStyle name="Normal 71 2 2 3" xfId="10940"/>
    <cellStyle name="Normal 71 2 3" xfId="10941"/>
    <cellStyle name="Normal 71 2 3 2" xfId="10942"/>
    <cellStyle name="Normal 71 2 3 3" xfId="10943"/>
    <cellStyle name="Normal 71 2 4" xfId="10944"/>
    <cellStyle name="Normal 71 2 4 2" xfId="10945"/>
    <cellStyle name="Normal 71 2 5" xfId="10946"/>
    <cellStyle name="Normal 71 2 5 2" xfId="10947"/>
    <cellStyle name="Normal 71 2 6" xfId="10948"/>
    <cellStyle name="Normal 71 2 6 2" xfId="10949"/>
    <cellStyle name="Normal 71 2 7" xfId="10950"/>
    <cellStyle name="Normal 71 2 8" xfId="10951"/>
    <cellStyle name="Normal 71 3" xfId="10952"/>
    <cellStyle name="Normal 71 3 2" xfId="10953"/>
    <cellStyle name="Normal 71 3 3" xfId="10954"/>
    <cellStyle name="Normal 71 4" xfId="10955"/>
    <cellStyle name="Normal 71 4 2" xfId="10956"/>
    <cellStyle name="Normal 71 4 3" xfId="10957"/>
    <cellStyle name="Normal 71 5" xfId="10958"/>
    <cellStyle name="Normal 71 5 2" xfId="10959"/>
    <cellStyle name="Normal 71 6" xfId="10960"/>
    <cellStyle name="Normal 71 6 2" xfId="10961"/>
    <cellStyle name="Normal 71 7" xfId="10962"/>
    <cellStyle name="Normal 71 7 2" xfId="10963"/>
    <cellStyle name="Normal 71 8" xfId="10964"/>
    <cellStyle name="Normal 71 9" xfId="10965"/>
    <cellStyle name="Normal 72" xfId="10966"/>
    <cellStyle name="Normal 72 2" xfId="10967"/>
    <cellStyle name="Normal 72 2 2" xfId="10968"/>
    <cellStyle name="Normal 72 2 2 2" xfId="10969"/>
    <cellStyle name="Normal 72 2 2 3" xfId="10970"/>
    <cellStyle name="Normal 72 2 3" xfId="10971"/>
    <cellStyle name="Normal 72 2 3 2" xfId="10972"/>
    <cellStyle name="Normal 72 2 3 3" xfId="10973"/>
    <cellStyle name="Normal 72 2 4" xfId="10974"/>
    <cellStyle name="Normal 72 2 4 2" xfId="10975"/>
    <cellStyle name="Normal 72 2 5" xfId="10976"/>
    <cellStyle name="Normal 72 2 5 2" xfId="10977"/>
    <cellStyle name="Normal 72 2 6" xfId="10978"/>
    <cellStyle name="Normal 72 2 6 2" xfId="10979"/>
    <cellStyle name="Normal 72 2 7" xfId="10980"/>
    <cellStyle name="Normal 72 2 8" xfId="10981"/>
    <cellStyle name="Normal 72 3" xfId="10982"/>
    <cellStyle name="Normal 72 3 2" xfId="10983"/>
    <cellStyle name="Normal 72 3 3" xfId="10984"/>
    <cellStyle name="Normal 72 4" xfId="10985"/>
    <cellStyle name="Normal 72 4 2" xfId="10986"/>
    <cellStyle name="Normal 72 4 3" xfId="10987"/>
    <cellStyle name="Normal 72 5" xfId="10988"/>
    <cellStyle name="Normal 72 5 2" xfId="10989"/>
    <cellStyle name="Normal 72 6" xfId="10990"/>
    <cellStyle name="Normal 72 6 2" xfId="10991"/>
    <cellStyle name="Normal 72 7" xfId="10992"/>
    <cellStyle name="Normal 72 7 2" xfId="10993"/>
    <cellStyle name="Normal 72 8" xfId="10994"/>
    <cellStyle name="Normal 72 9" xfId="10995"/>
    <cellStyle name="Normal 73" xfId="10996"/>
    <cellStyle name="Normal 73 2" xfId="10997"/>
    <cellStyle name="Normal 74" xfId="10998"/>
    <cellStyle name="Normal 74 2" xfId="10999"/>
    <cellStyle name="Normal 74 2 2" xfId="11000"/>
    <cellStyle name="Normal 74 3" xfId="11001"/>
    <cellStyle name="Normal 75" xfId="11002"/>
    <cellStyle name="Normal 75 2" xfId="11003"/>
    <cellStyle name="Normal 76" xfId="11004"/>
    <cellStyle name="Normal 76 2" xfId="11005"/>
    <cellStyle name="Normal 76 2 2" xfId="11006"/>
    <cellStyle name="Normal 76 2 3" xfId="11007"/>
    <cellStyle name="Normal 76 2 4" xfId="11008"/>
    <cellStyle name="Normal 76 3" xfId="11009"/>
    <cellStyle name="Normal 76 3 2" xfId="11010"/>
    <cellStyle name="Normal 76 3 3" xfId="11011"/>
    <cellStyle name="Normal 76 4" xfId="11012"/>
    <cellStyle name="Normal 76 4 2" xfId="11013"/>
    <cellStyle name="Normal 76 5" xfId="11014"/>
    <cellStyle name="Normal 76 5 2" xfId="11015"/>
    <cellStyle name="Normal 76 6" xfId="11016"/>
    <cellStyle name="Normal 76 6 2" xfId="11017"/>
    <cellStyle name="Normal 76 7" xfId="11018"/>
    <cellStyle name="Normal 76 8" xfId="11019"/>
    <cellStyle name="Normal 77" xfId="11020"/>
    <cellStyle name="Normal 77 2" xfId="11021"/>
    <cellStyle name="Normal 77 2 2" xfId="11022"/>
    <cellStyle name="Normal 77 2 3" xfId="11023"/>
    <cellStyle name="Normal 77 3" xfId="11024"/>
    <cellStyle name="Normal 77 3 2" xfId="11025"/>
    <cellStyle name="Normal 77 3 3" xfId="11026"/>
    <cellStyle name="Normal 77 4" xfId="11027"/>
    <cellStyle name="Normal 77 4 2" xfId="11028"/>
    <cellStyle name="Normal 77 5" xfId="11029"/>
    <cellStyle name="Normal 77 5 2" xfId="11030"/>
    <cellStyle name="Normal 77 6" xfId="11031"/>
    <cellStyle name="Normal 77 6 2" xfId="11032"/>
    <cellStyle name="Normal 77 7" xfId="11033"/>
    <cellStyle name="Normal 77 8" xfId="11034"/>
    <cellStyle name="Normal 78" xfId="11035"/>
    <cellStyle name="Normal 78 2" xfId="11036"/>
    <cellStyle name="Normal 78 2 2" xfId="11037"/>
    <cellStyle name="Normal 78 2 3" xfId="11038"/>
    <cellStyle name="Normal 78 3" xfId="11039"/>
    <cellStyle name="Normal 78 3 2" xfId="11040"/>
    <cellStyle name="Normal 78 3 3" xfId="11041"/>
    <cellStyle name="Normal 78 4" xfId="11042"/>
    <cellStyle name="Normal 78 4 2" xfId="11043"/>
    <cellStyle name="Normal 78 5" xfId="11044"/>
    <cellStyle name="Normal 78 5 2" xfId="11045"/>
    <cellStyle name="Normal 78 6" xfId="11046"/>
    <cellStyle name="Normal 78 6 2" xfId="11047"/>
    <cellStyle name="Normal 78 7" xfId="11048"/>
    <cellStyle name="Normal 78 8" xfId="11049"/>
    <cellStyle name="Normal 79" xfId="11050"/>
    <cellStyle name="Normal 79 2" xfId="11051"/>
    <cellStyle name="Normal 79 2 2" xfId="11052"/>
    <cellStyle name="Normal 79 2 2 2" xfId="11053"/>
    <cellStyle name="Normal 79 2 2 3" xfId="11054"/>
    <cellStyle name="Normal 79 2 3" xfId="11055"/>
    <cellStyle name="Normal 79 2 3 2" xfId="11056"/>
    <cellStyle name="Normal 79 2 3 3" xfId="11057"/>
    <cellStyle name="Normal 79 2 4" xfId="11058"/>
    <cellStyle name="Normal 79 2 4 2" xfId="11059"/>
    <cellStyle name="Normal 79 2 5" xfId="11060"/>
    <cellStyle name="Normal 79 2 5 2" xfId="11061"/>
    <cellStyle name="Normal 79 2 6" xfId="11062"/>
    <cellStyle name="Normal 79 2 6 2" xfId="11063"/>
    <cellStyle name="Normal 79 2 7" xfId="11064"/>
    <cellStyle name="Normal 79 2 8" xfId="11065"/>
    <cellStyle name="Normal 79 3" xfId="11066"/>
    <cellStyle name="Normal 79 3 2" xfId="11067"/>
    <cellStyle name="Normal 79 3 3" xfId="11068"/>
    <cellStyle name="Normal 79 4" xfId="11069"/>
    <cellStyle name="Normal 79 4 2" xfId="11070"/>
    <cellStyle name="Normal 79 4 3" xfId="11071"/>
    <cellStyle name="Normal 79 5" xfId="11072"/>
    <cellStyle name="Normal 79 5 2" xfId="11073"/>
    <cellStyle name="Normal 79 6" xfId="11074"/>
    <cellStyle name="Normal 79 6 2" xfId="11075"/>
    <cellStyle name="Normal 79 7" xfId="11076"/>
    <cellStyle name="Normal 79 7 2" xfId="11077"/>
    <cellStyle name="Normal 79 8" xfId="11078"/>
    <cellStyle name="Normal 79 9" xfId="11079"/>
    <cellStyle name="Normal 8" xfId="2581"/>
    <cellStyle name="Normal 8 10" xfId="11080"/>
    <cellStyle name="Normal 8 2" xfId="2582"/>
    <cellStyle name="Normal 8 2 2" xfId="11081"/>
    <cellStyle name="Normal 8 3" xfId="2583"/>
    <cellStyle name="Normal 8 3 2" xfId="11082"/>
    <cellStyle name="Normal 8 4" xfId="2584"/>
    <cellStyle name="Normal 8 4 2" xfId="11083"/>
    <cellStyle name="Normal 8 5" xfId="2585"/>
    <cellStyle name="Normal 8 5 2" xfId="11084"/>
    <cellStyle name="Normal 8 6" xfId="2586"/>
    <cellStyle name="Normal 8 6 2" xfId="11085"/>
    <cellStyle name="Normal 8 7" xfId="2587"/>
    <cellStyle name="Normal 8 7 2" xfId="11086"/>
    <cellStyle name="Normal 8 8" xfId="2588"/>
    <cellStyle name="Normal 8 8 2" xfId="11087"/>
    <cellStyle name="Normal 8 9" xfId="2589"/>
    <cellStyle name="Normal 8 9 2" xfId="11088"/>
    <cellStyle name="Normal 8_HO Program" xfId="11089"/>
    <cellStyle name="Normal 80" xfId="11090"/>
    <cellStyle name="Normal 80 2" xfId="11091"/>
    <cellStyle name="Normal 80 2 2" xfId="11092"/>
    <cellStyle name="Normal 80 2 3" xfId="11093"/>
    <cellStyle name="Normal 80 3" xfId="11094"/>
    <cellStyle name="Normal 80 3 2" xfId="11095"/>
    <cellStyle name="Normal 80 3 3" xfId="11096"/>
    <cellStyle name="Normal 80 4" xfId="11097"/>
    <cellStyle name="Normal 80 4 2" xfId="11098"/>
    <cellStyle name="Normal 80 5" xfId="11099"/>
    <cellStyle name="Normal 80 5 2" xfId="11100"/>
    <cellStyle name="Normal 80 6" xfId="11101"/>
    <cellStyle name="Normal 80 6 2" xfId="11102"/>
    <cellStyle name="Normal 80 7" xfId="11103"/>
    <cellStyle name="Normal 80 8" xfId="11104"/>
    <cellStyle name="Normal 81" xfId="11105"/>
    <cellStyle name="Normal 81 2" xfId="11106"/>
    <cellStyle name="Normal 81 2 2" xfId="11107"/>
    <cellStyle name="Normal 81 2 3" xfId="11108"/>
    <cellStyle name="Normal 81 3" xfId="11109"/>
    <cellStyle name="Normal 81 3 2" xfId="11110"/>
    <cellStyle name="Normal 81 3 3" xfId="11111"/>
    <cellStyle name="Normal 81 4" xfId="11112"/>
    <cellStyle name="Normal 81 4 2" xfId="11113"/>
    <cellStyle name="Normal 81 5" xfId="11114"/>
    <cellStyle name="Normal 81 5 2" xfId="11115"/>
    <cellStyle name="Normal 81 6" xfId="11116"/>
    <cellStyle name="Normal 81 6 2" xfId="11117"/>
    <cellStyle name="Normal 81 7" xfId="11118"/>
    <cellStyle name="Normal 81 8" xfId="11119"/>
    <cellStyle name="Normal 82" xfId="11120"/>
    <cellStyle name="Normal 82 2" xfId="11121"/>
    <cellStyle name="Normal 82 2 2" xfId="11122"/>
    <cellStyle name="Normal 82 2 3" xfId="11123"/>
    <cellStyle name="Normal 82 3" xfId="11124"/>
    <cellStyle name="Normal 82 3 2" xfId="11125"/>
    <cellStyle name="Normal 82 3 3" xfId="11126"/>
    <cellStyle name="Normal 82 4" xfId="11127"/>
    <cellStyle name="Normal 82 4 2" xfId="11128"/>
    <cellStyle name="Normal 82 5" xfId="11129"/>
    <cellStyle name="Normal 82 5 2" xfId="11130"/>
    <cellStyle name="Normal 82 6" xfId="11131"/>
    <cellStyle name="Normal 82 6 2" xfId="11132"/>
    <cellStyle name="Normal 82 7" xfId="11133"/>
    <cellStyle name="Normal 82 8" xfId="11134"/>
    <cellStyle name="Normal 83" xfId="11135"/>
    <cellStyle name="Normal 83 2" xfId="11136"/>
    <cellStyle name="Normal 83 2 2" xfId="11137"/>
    <cellStyle name="Normal 83 2 3" xfId="11138"/>
    <cellStyle name="Normal 83 3" xfId="11139"/>
    <cellStyle name="Normal 83 3 2" xfId="11140"/>
    <cellStyle name="Normal 83 3 3" xfId="11141"/>
    <cellStyle name="Normal 83 4" xfId="11142"/>
    <cellStyle name="Normal 83 4 2" xfId="11143"/>
    <cellStyle name="Normal 83 5" xfId="11144"/>
    <cellStyle name="Normal 83 5 2" xfId="11145"/>
    <cellStyle name="Normal 83 6" xfId="11146"/>
    <cellStyle name="Normal 83 6 2" xfId="11147"/>
    <cellStyle name="Normal 83 7" xfId="11148"/>
    <cellStyle name="Normal 83 8" xfId="11149"/>
    <cellStyle name="Normal 84" xfId="11150"/>
    <cellStyle name="Normal 84 2" xfId="11151"/>
    <cellStyle name="Normal 84 2 2" xfId="11152"/>
    <cellStyle name="Normal 84 2 3" xfId="11153"/>
    <cellStyle name="Normal 84 3" xfId="11154"/>
    <cellStyle name="Normal 84 3 2" xfId="11155"/>
    <cellStyle name="Normal 84 3 3" xfId="11156"/>
    <cellStyle name="Normal 84 4" xfId="11157"/>
    <cellStyle name="Normal 84 4 2" xfId="11158"/>
    <cellStyle name="Normal 84 5" xfId="11159"/>
    <cellStyle name="Normal 84 5 2" xfId="11160"/>
    <cellStyle name="Normal 84 6" xfId="11161"/>
    <cellStyle name="Normal 84 6 2" xfId="11162"/>
    <cellStyle name="Normal 84 7" xfId="11163"/>
    <cellStyle name="Normal 84 8" xfId="11164"/>
    <cellStyle name="Normal 85" xfId="11165"/>
    <cellStyle name="Normal 85 2" xfId="11166"/>
    <cellStyle name="Normal 85 2 2" xfId="11167"/>
    <cellStyle name="Normal 85 2 3" xfId="11168"/>
    <cellStyle name="Normal 85 3" xfId="11169"/>
    <cellStyle name="Normal 85 3 2" xfId="11170"/>
    <cellStyle name="Normal 85 3 3" xfId="11171"/>
    <cellStyle name="Normal 85 4" xfId="11172"/>
    <cellStyle name="Normal 85 4 2" xfId="11173"/>
    <cellStyle name="Normal 85 5" xfId="11174"/>
    <cellStyle name="Normal 85 5 2" xfId="11175"/>
    <cellStyle name="Normal 85 6" xfId="11176"/>
    <cellStyle name="Normal 85 6 2" xfId="11177"/>
    <cellStyle name="Normal 85 7" xfId="11178"/>
    <cellStyle name="Normal 85 8" xfId="11179"/>
    <cellStyle name="Normal 86" xfId="11180"/>
    <cellStyle name="Normal 86 2" xfId="11181"/>
    <cellStyle name="Normal 86 2 2" xfId="11182"/>
    <cellStyle name="Normal 86 3" xfId="11183"/>
    <cellStyle name="Normal 86 3 2" xfId="11184"/>
    <cellStyle name="Normal 86 4" xfId="11185"/>
    <cellStyle name="Normal 86 4 2" xfId="11186"/>
    <cellStyle name="Normal 86 5" xfId="11187"/>
    <cellStyle name="Normal 86 5 2" xfId="11188"/>
    <cellStyle name="Normal 86 6" xfId="11189"/>
    <cellStyle name="Normal 86 7" xfId="11190"/>
    <cellStyle name="Normal 87" xfId="2590"/>
    <cellStyle name="Normal 87 2" xfId="11191"/>
    <cellStyle name="Normal 87 2 2" xfId="11192"/>
    <cellStyle name="Normal 87 3" xfId="11193"/>
    <cellStyle name="Normal 87 3 2" xfId="11194"/>
    <cellStyle name="Normal 87 4" xfId="11195"/>
    <cellStyle name="Normal 87 4 2" xfId="11196"/>
    <cellStyle name="Normal 87 5" xfId="11197"/>
    <cellStyle name="Normal 87 5 2" xfId="11198"/>
    <cellStyle name="Normal 87 6" xfId="11199"/>
    <cellStyle name="Normal 87 7" xfId="11200"/>
    <cellStyle name="Normal 88" xfId="2591"/>
    <cellStyle name="Normal 88 2" xfId="11201"/>
    <cellStyle name="Normal 88 2 2" xfId="11202"/>
    <cellStyle name="Normal 88 3" xfId="11203"/>
    <cellStyle name="Normal 88 3 2" xfId="11204"/>
    <cellStyle name="Normal 88 4" xfId="11205"/>
    <cellStyle name="Normal 88 4 2" xfId="11206"/>
    <cellStyle name="Normal 88 5" xfId="11207"/>
    <cellStyle name="Normal 88 6" xfId="11208"/>
    <cellStyle name="Normal 89" xfId="2592"/>
    <cellStyle name="Normal 89 2" xfId="11209"/>
    <cellStyle name="Normal 89 2 2" xfId="11210"/>
    <cellStyle name="Normal 89 2 3" xfId="11211"/>
    <cellStyle name="Normal 89 3" xfId="11212"/>
    <cellStyle name="Normal 89 3 2" xfId="11213"/>
    <cellStyle name="Normal 89 4" xfId="11214"/>
    <cellStyle name="Normal 89 4 2" xfId="11215"/>
    <cellStyle name="Normal 89 5" xfId="11216"/>
    <cellStyle name="Normal 89 6" xfId="11217"/>
    <cellStyle name="Normal 89 7" xfId="11218"/>
    <cellStyle name="Normal 9" xfId="2593"/>
    <cellStyle name="Normal 9 2" xfId="11219"/>
    <cellStyle name="Normal 9 2 2" xfId="11220"/>
    <cellStyle name="Normal 9 2 2 2" xfId="11221"/>
    <cellStyle name="Normal 9 2 2 3" xfId="11222"/>
    <cellStyle name="Normal 9 2 3" xfId="11223"/>
    <cellStyle name="Normal 9 2 3 2" xfId="11224"/>
    <cellStyle name="Normal 9 2 3 3" xfId="11225"/>
    <cellStyle name="Normal 9 2 4" xfId="11226"/>
    <cellStyle name="Normal 9 2 4 2" xfId="11227"/>
    <cellStyle name="Normal 9 2 5" xfId="11228"/>
    <cellStyle name="Normal 9 2 5 2" xfId="11229"/>
    <cellStyle name="Normal 9 2 6" xfId="11230"/>
    <cellStyle name="Normal 9 2 6 2" xfId="11231"/>
    <cellStyle name="Normal 9 2 7" xfId="11232"/>
    <cellStyle name="Normal 9 2 8" xfId="11233"/>
    <cellStyle name="Normal 90" xfId="2594"/>
    <cellStyle name="Normal 90 2" xfId="11234"/>
    <cellStyle name="Normal 91" xfId="11235"/>
    <cellStyle name="Normal 92" xfId="11236"/>
    <cellStyle name="Normal 93" xfId="11237"/>
    <cellStyle name="Normal 94" xfId="11238"/>
    <cellStyle name="Normal 94 2" xfId="11239"/>
    <cellStyle name="Normal 95" xfId="11240"/>
    <cellStyle name="Normal 95 2" xfId="11241"/>
    <cellStyle name="Normal 96" xfId="11242"/>
    <cellStyle name="Normal 96 2" xfId="11243"/>
    <cellStyle name="Normal 97" xfId="11244"/>
    <cellStyle name="Normal 97 2" xfId="11245"/>
    <cellStyle name="Normal 98" xfId="11246"/>
    <cellStyle name="Normal 98 2" xfId="11247"/>
    <cellStyle name="Normal 99" xfId="11248"/>
    <cellStyle name="Normal 99 2" xfId="11249"/>
    <cellStyle name="Normal1" xfId="2595"/>
    <cellStyle name="Normal1 2" xfId="11250"/>
    <cellStyle name="Normalny_Cennik obowiazuje od 06-08-2001 r (1)" xfId="2596"/>
    <cellStyle name="Note 10" xfId="2597"/>
    <cellStyle name="Note 10 10" xfId="11251"/>
    <cellStyle name="Note 10 11" xfId="11252"/>
    <cellStyle name="Note 10 2" xfId="11253"/>
    <cellStyle name="Note 10 2 2" xfId="11254"/>
    <cellStyle name="Note 10 2 2 2" xfId="11255"/>
    <cellStyle name="Note 10 2 2 2 2" xfId="11256"/>
    <cellStyle name="Note 10 2 2 2 2 2" xfId="11257"/>
    <cellStyle name="Note 10 2 2 2 3" xfId="11258"/>
    <cellStyle name="Note 10 2 2 2 4" xfId="11259"/>
    <cellStyle name="Note 10 2 2 3" xfId="11260"/>
    <cellStyle name="Note 10 2 2 3 2" xfId="11261"/>
    <cellStyle name="Note 10 2 2 3 2 2" xfId="11262"/>
    <cellStyle name="Note 10 2 2 3 3" xfId="11263"/>
    <cellStyle name="Note 10 2 2 3 4" xfId="11264"/>
    <cellStyle name="Note 10 2 2 4" xfId="11265"/>
    <cellStyle name="Note 10 2 2 4 2" xfId="11266"/>
    <cellStyle name="Note 10 2 2 5" xfId="11267"/>
    <cellStyle name="Note 10 2 2 6" xfId="11268"/>
    <cellStyle name="Note 10 2 3" xfId="11269"/>
    <cellStyle name="Note 10 2 3 2" xfId="11270"/>
    <cellStyle name="Note 10 2 3 2 2" xfId="11271"/>
    <cellStyle name="Note 10 2 3 2 2 2" xfId="11272"/>
    <cellStyle name="Note 10 2 3 2 3" xfId="11273"/>
    <cellStyle name="Note 10 2 3 2 4" xfId="11274"/>
    <cellStyle name="Note 10 2 3 3" xfId="11275"/>
    <cellStyle name="Note 10 2 3 3 2" xfId="11276"/>
    <cellStyle name="Note 10 2 3 4" xfId="11277"/>
    <cellStyle name="Note 10 2 3 5" xfId="11278"/>
    <cellStyle name="Note 10 2 4" xfId="11279"/>
    <cellStyle name="Note 10 2 4 2" xfId="11280"/>
    <cellStyle name="Note 10 2 4 2 2" xfId="11281"/>
    <cellStyle name="Note 10 2 4 3" xfId="11282"/>
    <cellStyle name="Note 10 2 4 4" xfId="11283"/>
    <cellStyle name="Note 10 2 5" xfId="11284"/>
    <cellStyle name="Note 10 2 5 2" xfId="11285"/>
    <cellStyle name="Note 10 2 5 2 2" xfId="11286"/>
    <cellStyle name="Note 10 2 5 3" xfId="11287"/>
    <cellStyle name="Note 10 2 5 4" xfId="11288"/>
    <cellStyle name="Note 10 2 6" xfId="11289"/>
    <cellStyle name="Note 10 2 6 2" xfId="11290"/>
    <cellStyle name="Note 10 2 6 3" xfId="11291"/>
    <cellStyle name="Note 10 2 7" xfId="11292"/>
    <cellStyle name="Note 10 2 7 2" xfId="11293"/>
    <cellStyle name="Note 10 2 8" xfId="11294"/>
    <cellStyle name="Note 10 3" xfId="11295"/>
    <cellStyle name="Note 10 3 2" xfId="11296"/>
    <cellStyle name="Note 10 3 2 2" xfId="11297"/>
    <cellStyle name="Note 10 3 2 2 2" xfId="11298"/>
    <cellStyle name="Note 10 3 2 2 2 2" xfId="11299"/>
    <cellStyle name="Note 10 3 2 2 3" xfId="11300"/>
    <cellStyle name="Note 10 3 2 2 4" xfId="11301"/>
    <cellStyle name="Note 10 3 2 3" xfId="11302"/>
    <cellStyle name="Note 10 3 2 3 2" xfId="11303"/>
    <cellStyle name="Note 10 3 2 3 2 2" xfId="11304"/>
    <cellStyle name="Note 10 3 2 3 3" xfId="11305"/>
    <cellStyle name="Note 10 3 2 3 4" xfId="11306"/>
    <cellStyle name="Note 10 3 2 4" xfId="11307"/>
    <cellStyle name="Note 10 3 2 4 2" xfId="11308"/>
    <cellStyle name="Note 10 3 2 5" xfId="11309"/>
    <cellStyle name="Note 10 3 2 6" xfId="11310"/>
    <cellStyle name="Note 10 3 3" xfId="11311"/>
    <cellStyle name="Note 10 3 3 2" xfId="11312"/>
    <cellStyle name="Note 10 3 3 2 2" xfId="11313"/>
    <cellStyle name="Note 10 3 3 2 2 2" xfId="11314"/>
    <cellStyle name="Note 10 3 3 2 3" xfId="11315"/>
    <cellStyle name="Note 10 3 3 2 4" xfId="11316"/>
    <cellStyle name="Note 10 3 3 3" xfId="11317"/>
    <cellStyle name="Note 10 3 3 3 2" xfId="11318"/>
    <cellStyle name="Note 10 3 3 4" xfId="11319"/>
    <cellStyle name="Note 10 3 3 5" xfId="11320"/>
    <cellStyle name="Note 10 3 4" xfId="11321"/>
    <cellStyle name="Note 10 3 4 2" xfId="11322"/>
    <cellStyle name="Note 10 3 4 2 2" xfId="11323"/>
    <cellStyle name="Note 10 3 4 3" xfId="11324"/>
    <cellStyle name="Note 10 3 4 4" xfId="11325"/>
    <cellStyle name="Note 10 3 5" xfId="11326"/>
    <cellStyle name="Note 10 3 5 2" xfId="11327"/>
    <cellStyle name="Note 10 3 5 2 2" xfId="11328"/>
    <cellStyle name="Note 10 3 5 3" xfId="11329"/>
    <cellStyle name="Note 10 3 5 4" xfId="11330"/>
    <cellStyle name="Note 10 3 6" xfId="11331"/>
    <cellStyle name="Note 10 3 6 2" xfId="11332"/>
    <cellStyle name="Note 10 3 7" xfId="11333"/>
    <cellStyle name="Note 10 3 8" xfId="11334"/>
    <cellStyle name="Note 10 4" xfId="11335"/>
    <cellStyle name="Note 10 4 2" xfId="11336"/>
    <cellStyle name="Note 10 4 2 2" xfId="11337"/>
    <cellStyle name="Note 10 4 2 2 2" xfId="11338"/>
    <cellStyle name="Note 10 4 2 3" xfId="11339"/>
    <cellStyle name="Note 10 4 2 4" xfId="11340"/>
    <cellStyle name="Note 10 4 3" xfId="11341"/>
    <cellStyle name="Note 10 4 3 2" xfId="11342"/>
    <cellStyle name="Note 10 4 3 2 2" xfId="11343"/>
    <cellStyle name="Note 10 4 3 3" xfId="11344"/>
    <cellStyle name="Note 10 4 3 4" xfId="11345"/>
    <cellStyle name="Note 10 4 4" xfId="11346"/>
    <cellStyle name="Note 10 4 4 2" xfId="11347"/>
    <cellStyle name="Note 10 4 5" xfId="11348"/>
    <cellStyle name="Note 10 4 6" xfId="11349"/>
    <cellStyle name="Note 10 5" xfId="11350"/>
    <cellStyle name="Note 10 5 2" xfId="11351"/>
    <cellStyle name="Note 10 5 2 2" xfId="11352"/>
    <cellStyle name="Note 10 5 3" xfId="11353"/>
    <cellStyle name="Note 10 5 4" xfId="11354"/>
    <cellStyle name="Note 10 6" xfId="11355"/>
    <cellStyle name="Note 10 6 2" xfId="11356"/>
    <cellStyle name="Note 10 6 2 2" xfId="11357"/>
    <cellStyle name="Note 10 6 3" xfId="11358"/>
    <cellStyle name="Note 10 6 4" xfId="11359"/>
    <cellStyle name="Note 10 7" xfId="11360"/>
    <cellStyle name="Note 10 7 2" xfId="11361"/>
    <cellStyle name="Note 10 7 2 2" xfId="11362"/>
    <cellStyle name="Note 10 7 3" xfId="11363"/>
    <cellStyle name="Note 10 7 4" xfId="11364"/>
    <cellStyle name="Note 10 8" xfId="11365"/>
    <cellStyle name="Note 10 8 2" xfId="11366"/>
    <cellStyle name="Note 10 9" xfId="11367"/>
    <cellStyle name="Note 11" xfId="2598"/>
    <cellStyle name="Note 11 10" xfId="11368"/>
    <cellStyle name="Note 11 11" xfId="11369"/>
    <cellStyle name="Note 11 2" xfId="11370"/>
    <cellStyle name="Note 11 2 2" xfId="11371"/>
    <cellStyle name="Note 11 2 2 2" xfId="11372"/>
    <cellStyle name="Note 11 2 2 2 2" xfId="11373"/>
    <cellStyle name="Note 11 2 2 2 2 2" xfId="11374"/>
    <cellStyle name="Note 11 2 2 2 3" xfId="11375"/>
    <cellStyle name="Note 11 2 2 2 4" xfId="11376"/>
    <cellStyle name="Note 11 2 2 3" xfId="11377"/>
    <cellStyle name="Note 11 2 2 3 2" xfId="11378"/>
    <cellStyle name="Note 11 2 2 3 2 2" xfId="11379"/>
    <cellStyle name="Note 11 2 2 3 3" xfId="11380"/>
    <cellStyle name="Note 11 2 2 3 4" xfId="11381"/>
    <cellStyle name="Note 11 2 2 4" xfId="11382"/>
    <cellStyle name="Note 11 2 2 4 2" xfId="11383"/>
    <cellStyle name="Note 11 2 2 5" xfId="11384"/>
    <cellStyle name="Note 11 2 2 6" xfId="11385"/>
    <cellStyle name="Note 11 2 3" xfId="11386"/>
    <cellStyle name="Note 11 2 3 2" xfId="11387"/>
    <cellStyle name="Note 11 2 3 2 2" xfId="11388"/>
    <cellStyle name="Note 11 2 3 2 2 2" xfId="11389"/>
    <cellStyle name="Note 11 2 3 2 3" xfId="11390"/>
    <cellStyle name="Note 11 2 3 2 4" xfId="11391"/>
    <cellStyle name="Note 11 2 3 3" xfId="11392"/>
    <cellStyle name="Note 11 2 3 3 2" xfId="11393"/>
    <cellStyle name="Note 11 2 3 4" xfId="11394"/>
    <cellStyle name="Note 11 2 3 5" xfId="11395"/>
    <cellStyle name="Note 11 2 4" xfId="11396"/>
    <cellStyle name="Note 11 2 4 2" xfId="11397"/>
    <cellStyle name="Note 11 2 4 2 2" xfId="11398"/>
    <cellStyle name="Note 11 2 4 3" xfId="11399"/>
    <cellStyle name="Note 11 2 4 4" xfId="11400"/>
    <cellStyle name="Note 11 2 5" xfId="11401"/>
    <cellStyle name="Note 11 2 5 2" xfId="11402"/>
    <cellStyle name="Note 11 2 5 2 2" xfId="11403"/>
    <cellStyle name="Note 11 2 5 3" xfId="11404"/>
    <cellStyle name="Note 11 2 5 4" xfId="11405"/>
    <cellStyle name="Note 11 2 6" xfId="11406"/>
    <cellStyle name="Note 11 2 6 2" xfId="11407"/>
    <cellStyle name="Note 11 2 7" xfId="11408"/>
    <cellStyle name="Note 11 2 7 2" xfId="11409"/>
    <cellStyle name="Note 11 2 8" xfId="11410"/>
    <cellStyle name="Note 11 3" xfId="11411"/>
    <cellStyle name="Note 11 3 2" xfId="11412"/>
    <cellStyle name="Note 11 3 2 2" xfId="11413"/>
    <cellStyle name="Note 11 3 2 2 2" xfId="11414"/>
    <cellStyle name="Note 11 3 2 2 2 2" xfId="11415"/>
    <cellStyle name="Note 11 3 2 2 3" xfId="11416"/>
    <cellStyle name="Note 11 3 2 2 4" xfId="11417"/>
    <cellStyle name="Note 11 3 2 3" xfId="11418"/>
    <cellStyle name="Note 11 3 2 3 2" xfId="11419"/>
    <cellStyle name="Note 11 3 2 3 2 2" xfId="11420"/>
    <cellStyle name="Note 11 3 2 3 3" xfId="11421"/>
    <cellStyle name="Note 11 3 2 3 4" xfId="11422"/>
    <cellStyle name="Note 11 3 2 4" xfId="11423"/>
    <cellStyle name="Note 11 3 2 4 2" xfId="11424"/>
    <cellStyle name="Note 11 3 2 5" xfId="11425"/>
    <cellStyle name="Note 11 3 2 6" xfId="11426"/>
    <cellStyle name="Note 11 3 3" xfId="11427"/>
    <cellStyle name="Note 11 3 3 2" xfId="11428"/>
    <cellStyle name="Note 11 3 3 2 2" xfId="11429"/>
    <cellStyle name="Note 11 3 3 2 2 2" xfId="11430"/>
    <cellStyle name="Note 11 3 3 2 3" xfId="11431"/>
    <cellStyle name="Note 11 3 3 2 4" xfId="11432"/>
    <cellStyle name="Note 11 3 3 3" xfId="11433"/>
    <cellStyle name="Note 11 3 3 3 2" xfId="11434"/>
    <cellStyle name="Note 11 3 3 4" xfId="11435"/>
    <cellStyle name="Note 11 3 3 5" xfId="11436"/>
    <cellStyle name="Note 11 3 4" xfId="11437"/>
    <cellStyle name="Note 11 3 4 2" xfId="11438"/>
    <cellStyle name="Note 11 3 4 2 2" xfId="11439"/>
    <cellStyle name="Note 11 3 4 3" xfId="11440"/>
    <cellStyle name="Note 11 3 4 4" xfId="11441"/>
    <cellStyle name="Note 11 3 5" xfId="11442"/>
    <cellStyle name="Note 11 3 5 2" xfId="11443"/>
    <cellStyle name="Note 11 3 5 2 2" xfId="11444"/>
    <cellStyle name="Note 11 3 5 3" xfId="11445"/>
    <cellStyle name="Note 11 3 5 4" xfId="11446"/>
    <cellStyle name="Note 11 3 6" xfId="11447"/>
    <cellStyle name="Note 11 3 6 2" xfId="11448"/>
    <cellStyle name="Note 11 3 7" xfId="11449"/>
    <cellStyle name="Note 11 3 8" xfId="11450"/>
    <cellStyle name="Note 11 4" xfId="11451"/>
    <cellStyle name="Note 11 4 2" xfId="11452"/>
    <cellStyle name="Note 11 4 2 2" xfId="11453"/>
    <cellStyle name="Note 11 4 2 2 2" xfId="11454"/>
    <cellStyle name="Note 11 4 2 3" xfId="11455"/>
    <cellStyle name="Note 11 4 2 4" xfId="11456"/>
    <cellStyle name="Note 11 4 3" xfId="11457"/>
    <cellStyle name="Note 11 4 3 2" xfId="11458"/>
    <cellStyle name="Note 11 4 3 2 2" xfId="11459"/>
    <cellStyle name="Note 11 4 3 3" xfId="11460"/>
    <cellStyle name="Note 11 4 3 4" xfId="11461"/>
    <cellStyle name="Note 11 4 4" xfId="11462"/>
    <cellStyle name="Note 11 4 4 2" xfId="11463"/>
    <cellStyle name="Note 11 4 5" xfId="11464"/>
    <cellStyle name="Note 11 4 6" xfId="11465"/>
    <cellStyle name="Note 11 5" xfId="11466"/>
    <cellStyle name="Note 11 5 2" xfId="11467"/>
    <cellStyle name="Note 11 5 2 2" xfId="11468"/>
    <cellStyle name="Note 11 5 3" xfId="11469"/>
    <cellStyle name="Note 11 5 4" xfId="11470"/>
    <cellStyle name="Note 11 6" xfId="11471"/>
    <cellStyle name="Note 11 6 2" xfId="11472"/>
    <cellStyle name="Note 11 6 2 2" xfId="11473"/>
    <cellStyle name="Note 11 6 3" xfId="11474"/>
    <cellStyle name="Note 11 6 4" xfId="11475"/>
    <cellStyle name="Note 11 7" xfId="11476"/>
    <cellStyle name="Note 11 7 2" xfId="11477"/>
    <cellStyle name="Note 11 7 2 2" xfId="11478"/>
    <cellStyle name="Note 11 7 3" xfId="11479"/>
    <cellStyle name="Note 11 7 4" xfId="11480"/>
    <cellStyle name="Note 11 8" xfId="11481"/>
    <cellStyle name="Note 11 8 2" xfId="11482"/>
    <cellStyle name="Note 11 9" xfId="11483"/>
    <cellStyle name="Note 12" xfId="2599"/>
    <cellStyle name="Note 12 10" xfId="11484"/>
    <cellStyle name="Note 12 11" xfId="11485"/>
    <cellStyle name="Note 12 2" xfId="11486"/>
    <cellStyle name="Note 12 2 2" xfId="11487"/>
    <cellStyle name="Note 12 2 2 2" xfId="11488"/>
    <cellStyle name="Note 12 2 2 2 2" xfId="11489"/>
    <cellStyle name="Note 12 2 2 2 2 2" xfId="11490"/>
    <cellStyle name="Note 12 2 2 2 3" xfId="11491"/>
    <cellStyle name="Note 12 2 2 2 4" xfId="11492"/>
    <cellStyle name="Note 12 2 2 3" xfId="11493"/>
    <cellStyle name="Note 12 2 2 3 2" xfId="11494"/>
    <cellStyle name="Note 12 2 2 3 2 2" xfId="11495"/>
    <cellStyle name="Note 12 2 2 3 3" xfId="11496"/>
    <cellStyle name="Note 12 2 2 3 4" xfId="11497"/>
    <cellStyle name="Note 12 2 2 4" xfId="11498"/>
    <cellStyle name="Note 12 2 2 4 2" xfId="11499"/>
    <cellStyle name="Note 12 2 2 5" xfId="11500"/>
    <cellStyle name="Note 12 2 2 6" xfId="11501"/>
    <cellStyle name="Note 12 2 3" xfId="11502"/>
    <cellStyle name="Note 12 2 3 2" xfId="11503"/>
    <cellStyle name="Note 12 2 3 2 2" xfId="11504"/>
    <cellStyle name="Note 12 2 3 2 2 2" xfId="11505"/>
    <cellStyle name="Note 12 2 3 2 3" xfId="11506"/>
    <cellStyle name="Note 12 2 3 2 4" xfId="11507"/>
    <cellStyle name="Note 12 2 3 3" xfId="11508"/>
    <cellStyle name="Note 12 2 3 3 2" xfId="11509"/>
    <cellStyle name="Note 12 2 3 4" xfId="11510"/>
    <cellStyle name="Note 12 2 3 5" xfId="11511"/>
    <cellStyle name="Note 12 2 4" xfId="11512"/>
    <cellStyle name="Note 12 2 4 2" xfId="11513"/>
    <cellStyle name="Note 12 2 4 2 2" xfId="11514"/>
    <cellStyle name="Note 12 2 4 3" xfId="11515"/>
    <cellStyle name="Note 12 2 4 4" xfId="11516"/>
    <cellStyle name="Note 12 2 5" xfId="11517"/>
    <cellStyle name="Note 12 2 5 2" xfId="11518"/>
    <cellStyle name="Note 12 2 5 2 2" xfId="11519"/>
    <cellStyle name="Note 12 2 5 3" xfId="11520"/>
    <cellStyle name="Note 12 2 5 4" xfId="11521"/>
    <cellStyle name="Note 12 2 6" xfId="11522"/>
    <cellStyle name="Note 12 2 6 2" xfId="11523"/>
    <cellStyle name="Note 12 2 7" xfId="11524"/>
    <cellStyle name="Note 12 2 7 2" xfId="11525"/>
    <cellStyle name="Note 12 2 8" xfId="11526"/>
    <cellStyle name="Note 12 3" xfId="11527"/>
    <cellStyle name="Note 12 3 2" xfId="11528"/>
    <cellStyle name="Note 12 3 2 2" xfId="11529"/>
    <cellStyle name="Note 12 3 2 2 2" xfId="11530"/>
    <cellStyle name="Note 12 3 2 2 2 2" xfId="11531"/>
    <cellStyle name="Note 12 3 2 2 3" xfId="11532"/>
    <cellStyle name="Note 12 3 2 2 4" xfId="11533"/>
    <cellStyle name="Note 12 3 2 3" xfId="11534"/>
    <cellStyle name="Note 12 3 2 3 2" xfId="11535"/>
    <cellStyle name="Note 12 3 2 3 2 2" xfId="11536"/>
    <cellStyle name="Note 12 3 2 3 3" xfId="11537"/>
    <cellStyle name="Note 12 3 2 3 4" xfId="11538"/>
    <cellStyle name="Note 12 3 2 4" xfId="11539"/>
    <cellStyle name="Note 12 3 2 4 2" xfId="11540"/>
    <cellStyle name="Note 12 3 2 5" xfId="11541"/>
    <cellStyle name="Note 12 3 2 6" xfId="11542"/>
    <cellStyle name="Note 12 3 3" xfId="11543"/>
    <cellStyle name="Note 12 3 3 2" xfId="11544"/>
    <cellStyle name="Note 12 3 3 2 2" xfId="11545"/>
    <cellStyle name="Note 12 3 3 2 2 2" xfId="11546"/>
    <cellStyle name="Note 12 3 3 2 3" xfId="11547"/>
    <cellStyle name="Note 12 3 3 2 4" xfId="11548"/>
    <cellStyle name="Note 12 3 3 3" xfId="11549"/>
    <cellStyle name="Note 12 3 3 3 2" xfId="11550"/>
    <cellStyle name="Note 12 3 3 4" xfId="11551"/>
    <cellStyle name="Note 12 3 3 5" xfId="11552"/>
    <cellStyle name="Note 12 3 4" xfId="11553"/>
    <cellStyle name="Note 12 3 4 2" xfId="11554"/>
    <cellStyle name="Note 12 3 4 2 2" xfId="11555"/>
    <cellStyle name="Note 12 3 4 3" xfId="11556"/>
    <cellStyle name="Note 12 3 4 4" xfId="11557"/>
    <cellStyle name="Note 12 3 5" xfId="11558"/>
    <cellStyle name="Note 12 3 5 2" xfId="11559"/>
    <cellStyle name="Note 12 3 5 2 2" xfId="11560"/>
    <cellStyle name="Note 12 3 5 3" xfId="11561"/>
    <cellStyle name="Note 12 3 5 4" xfId="11562"/>
    <cellStyle name="Note 12 3 6" xfId="11563"/>
    <cellStyle name="Note 12 3 6 2" xfId="11564"/>
    <cellStyle name="Note 12 3 7" xfId="11565"/>
    <cellStyle name="Note 12 3 8" xfId="11566"/>
    <cellStyle name="Note 12 4" xfId="11567"/>
    <cellStyle name="Note 12 4 2" xfId="11568"/>
    <cellStyle name="Note 12 4 2 2" xfId="11569"/>
    <cellStyle name="Note 12 4 2 2 2" xfId="11570"/>
    <cellStyle name="Note 12 4 2 3" xfId="11571"/>
    <cellStyle name="Note 12 4 2 4" xfId="11572"/>
    <cellStyle name="Note 12 4 3" xfId="11573"/>
    <cellStyle name="Note 12 4 3 2" xfId="11574"/>
    <cellStyle name="Note 12 4 3 2 2" xfId="11575"/>
    <cellStyle name="Note 12 4 3 3" xfId="11576"/>
    <cellStyle name="Note 12 4 3 4" xfId="11577"/>
    <cellStyle name="Note 12 4 4" xfId="11578"/>
    <cellStyle name="Note 12 4 4 2" xfId="11579"/>
    <cellStyle name="Note 12 4 5" xfId="11580"/>
    <cellStyle name="Note 12 4 6" xfId="11581"/>
    <cellStyle name="Note 12 5" xfId="11582"/>
    <cellStyle name="Note 12 5 2" xfId="11583"/>
    <cellStyle name="Note 12 5 2 2" xfId="11584"/>
    <cellStyle name="Note 12 5 3" xfId="11585"/>
    <cellStyle name="Note 12 5 4" xfId="11586"/>
    <cellStyle name="Note 12 6" xfId="11587"/>
    <cellStyle name="Note 12 6 2" xfId="11588"/>
    <cellStyle name="Note 12 6 2 2" xfId="11589"/>
    <cellStyle name="Note 12 6 3" xfId="11590"/>
    <cellStyle name="Note 12 6 4" xfId="11591"/>
    <cellStyle name="Note 12 7" xfId="11592"/>
    <cellStyle name="Note 12 7 2" xfId="11593"/>
    <cellStyle name="Note 12 7 2 2" xfId="11594"/>
    <cellStyle name="Note 12 7 3" xfId="11595"/>
    <cellStyle name="Note 12 7 4" xfId="11596"/>
    <cellStyle name="Note 12 8" xfId="11597"/>
    <cellStyle name="Note 12 8 2" xfId="11598"/>
    <cellStyle name="Note 12 9" xfId="11599"/>
    <cellStyle name="Note 13" xfId="2600"/>
    <cellStyle name="Note 13 10" xfId="11600"/>
    <cellStyle name="Note 13 11" xfId="11601"/>
    <cellStyle name="Note 13 2" xfId="11602"/>
    <cellStyle name="Note 13 2 2" xfId="11603"/>
    <cellStyle name="Note 13 2 2 2" xfId="11604"/>
    <cellStyle name="Note 13 2 2 2 2" xfId="11605"/>
    <cellStyle name="Note 13 2 2 2 2 2" xfId="11606"/>
    <cellStyle name="Note 13 2 2 2 3" xfId="11607"/>
    <cellStyle name="Note 13 2 2 2 4" xfId="11608"/>
    <cellStyle name="Note 13 2 2 3" xfId="11609"/>
    <cellStyle name="Note 13 2 2 3 2" xfId="11610"/>
    <cellStyle name="Note 13 2 2 3 2 2" xfId="11611"/>
    <cellStyle name="Note 13 2 2 3 3" xfId="11612"/>
    <cellStyle name="Note 13 2 2 3 4" xfId="11613"/>
    <cellStyle name="Note 13 2 2 4" xfId="11614"/>
    <cellStyle name="Note 13 2 2 4 2" xfId="11615"/>
    <cellStyle name="Note 13 2 2 5" xfId="11616"/>
    <cellStyle name="Note 13 2 2 6" xfId="11617"/>
    <cellStyle name="Note 13 2 3" xfId="11618"/>
    <cellStyle name="Note 13 2 3 2" xfId="11619"/>
    <cellStyle name="Note 13 2 3 2 2" xfId="11620"/>
    <cellStyle name="Note 13 2 3 2 2 2" xfId="11621"/>
    <cellStyle name="Note 13 2 3 2 3" xfId="11622"/>
    <cellStyle name="Note 13 2 3 2 4" xfId="11623"/>
    <cellStyle name="Note 13 2 3 3" xfId="11624"/>
    <cellStyle name="Note 13 2 3 3 2" xfId="11625"/>
    <cellStyle name="Note 13 2 3 4" xfId="11626"/>
    <cellStyle name="Note 13 2 3 5" xfId="11627"/>
    <cellStyle name="Note 13 2 4" xfId="11628"/>
    <cellStyle name="Note 13 2 4 2" xfId="11629"/>
    <cellStyle name="Note 13 2 4 2 2" xfId="11630"/>
    <cellStyle name="Note 13 2 4 3" xfId="11631"/>
    <cellStyle name="Note 13 2 4 4" xfId="11632"/>
    <cellStyle name="Note 13 2 5" xfId="11633"/>
    <cellStyle name="Note 13 2 5 2" xfId="11634"/>
    <cellStyle name="Note 13 2 5 2 2" xfId="11635"/>
    <cellStyle name="Note 13 2 5 3" xfId="11636"/>
    <cellStyle name="Note 13 2 5 4" xfId="11637"/>
    <cellStyle name="Note 13 2 6" xfId="11638"/>
    <cellStyle name="Note 13 2 6 2" xfId="11639"/>
    <cellStyle name="Note 13 2 7" xfId="11640"/>
    <cellStyle name="Note 13 2 7 2" xfId="11641"/>
    <cellStyle name="Note 13 2 8" xfId="11642"/>
    <cellStyle name="Note 13 3" xfId="11643"/>
    <cellStyle name="Note 13 3 2" xfId="11644"/>
    <cellStyle name="Note 13 3 2 2" xfId="11645"/>
    <cellStyle name="Note 13 3 2 2 2" xfId="11646"/>
    <cellStyle name="Note 13 3 2 2 2 2" xfId="11647"/>
    <cellStyle name="Note 13 3 2 2 3" xfId="11648"/>
    <cellStyle name="Note 13 3 2 2 4" xfId="11649"/>
    <cellStyle name="Note 13 3 2 3" xfId="11650"/>
    <cellStyle name="Note 13 3 2 3 2" xfId="11651"/>
    <cellStyle name="Note 13 3 2 3 2 2" xfId="11652"/>
    <cellStyle name="Note 13 3 2 3 3" xfId="11653"/>
    <cellStyle name="Note 13 3 2 3 4" xfId="11654"/>
    <cellStyle name="Note 13 3 2 4" xfId="11655"/>
    <cellStyle name="Note 13 3 2 4 2" xfId="11656"/>
    <cellStyle name="Note 13 3 2 5" xfId="11657"/>
    <cellStyle name="Note 13 3 2 6" xfId="11658"/>
    <cellStyle name="Note 13 3 3" xfId="11659"/>
    <cellStyle name="Note 13 3 3 2" xfId="11660"/>
    <cellStyle name="Note 13 3 3 2 2" xfId="11661"/>
    <cellStyle name="Note 13 3 3 2 2 2" xfId="11662"/>
    <cellStyle name="Note 13 3 3 2 3" xfId="11663"/>
    <cellStyle name="Note 13 3 3 2 4" xfId="11664"/>
    <cellStyle name="Note 13 3 3 3" xfId="11665"/>
    <cellStyle name="Note 13 3 3 3 2" xfId="11666"/>
    <cellStyle name="Note 13 3 3 4" xfId="11667"/>
    <cellStyle name="Note 13 3 3 5" xfId="11668"/>
    <cellStyle name="Note 13 3 4" xfId="11669"/>
    <cellStyle name="Note 13 3 4 2" xfId="11670"/>
    <cellStyle name="Note 13 3 4 2 2" xfId="11671"/>
    <cellStyle name="Note 13 3 4 3" xfId="11672"/>
    <cellStyle name="Note 13 3 4 4" xfId="11673"/>
    <cellStyle name="Note 13 3 5" xfId="11674"/>
    <cellStyle name="Note 13 3 5 2" xfId="11675"/>
    <cellStyle name="Note 13 3 5 2 2" xfId="11676"/>
    <cellStyle name="Note 13 3 5 3" xfId="11677"/>
    <cellStyle name="Note 13 3 5 4" xfId="11678"/>
    <cellStyle name="Note 13 3 6" xfId="11679"/>
    <cellStyle name="Note 13 3 6 2" xfId="11680"/>
    <cellStyle name="Note 13 3 7" xfId="11681"/>
    <cellStyle name="Note 13 3 8" xfId="11682"/>
    <cellStyle name="Note 13 4" xfId="11683"/>
    <cellStyle name="Note 13 4 2" xfId="11684"/>
    <cellStyle name="Note 13 4 2 2" xfId="11685"/>
    <cellStyle name="Note 13 4 2 2 2" xfId="11686"/>
    <cellStyle name="Note 13 4 2 3" xfId="11687"/>
    <cellStyle name="Note 13 4 2 4" xfId="11688"/>
    <cellStyle name="Note 13 4 3" xfId="11689"/>
    <cellStyle name="Note 13 4 3 2" xfId="11690"/>
    <cellStyle name="Note 13 4 3 2 2" xfId="11691"/>
    <cellStyle name="Note 13 4 3 3" xfId="11692"/>
    <cellStyle name="Note 13 4 3 4" xfId="11693"/>
    <cellStyle name="Note 13 4 4" xfId="11694"/>
    <cellStyle name="Note 13 4 4 2" xfId="11695"/>
    <cellStyle name="Note 13 4 5" xfId="11696"/>
    <cellStyle name="Note 13 4 6" xfId="11697"/>
    <cellStyle name="Note 13 5" xfId="11698"/>
    <cellStyle name="Note 13 5 2" xfId="11699"/>
    <cellStyle name="Note 13 5 2 2" xfId="11700"/>
    <cellStyle name="Note 13 5 3" xfId="11701"/>
    <cellStyle name="Note 13 5 4" xfId="11702"/>
    <cellStyle name="Note 13 6" xfId="11703"/>
    <cellStyle name="Note 13 6 2" xfId="11704"/>
    <cellStyle name="Note 13 6 2 2" xfId="11705"/>
    <cellStyle name="Note 13 6 3" xfId="11706"/>
    <cellStyle name="Note 13 6 4" xfId="11707"/>
    <cellStyle name="Note 13 7" xfId="11708"/>
    <cellStyle name="Note 13 7 2" xfId="11709"/>
    <cellStyle name="Note 13 7 2 2" xfId="11710"/>
    <cellStyle name="Note 13 7 3" xfId="11711"/>
    <cellStyle name="Note 13 7 4" xfId="11712"/>
    <cellStyle name="Note 13 8" xfId="11713"/>
    <cellStyle name="Note 13 8 2" xfId="11714"/>
    <cellStyle name="Note 13 9" xfId="11715"/>
    <cellStyle name="Note 14" xfId="11716"/>
    <cellStyle name="Note 14 2" xfId="11717"/>
    <cellStyle name="Note 14 2 2" xfId="11718"/>
    <cellStyle name="Note 14 2 2 2" xfId="11719"/>
    <cellStyle name="Note 14 2 2 2 2" xfId="11720"/>
    <cellStyle name="Note 14 2 2 3" xfId="11721"/>
    <cellStyle name="Note 14 2 2 4" xfId="11722"/>
    <cellStyle name="Note 14 2 3" xfId="11723"/>
    <cellStyle name="Note 14 2 3 2" xfId="11724"/>
    <cellStyle name="Note 14 2 3 2 2" xfId="11725"/>
    <cellStyle name="Note 14 2 3 3" xfId="11726"/>
    <cellStyle name="Note 14 2 3 4" xfId="11727"/>
    <cellStyle name="Note 14 2 4" xfId="11728"/>
    <cellStyle name="Note 14 2 4 2" xfId="11729"/>
    <cellStyle name="Note 14 2 5" xfId="11730"/>
    <cellStyle name="Note 14 2 6" xfId="11731"/>
    <cellStyle name="Note 14 3" xfId="11732"/>
    <cellStyle name="Note 14 3 2" xfId="11733"/>
    <cellStyle name="Note 14 3 2 2" xfId="11734"/>
    <cellStyle name="Note 14 3 3" xfId="11735"/>
    <cellStyle name="Note 14 3 4" xfId="11736"/>
    <cellStyle name="Note 14 4" xfId="11737"/>
    <cellStyle name="Note 14 4 2" xfId="11738"/>
    <cellStyle name="Note 14 4 2 2" xfId="11739"/>
    <cellStyle name="Note 14 4 3" xfId="11740"/>
    <cellStyle name="Note 14 4 4" xfId="11741"/>
    <cellStyle name="Note 14 5" xfId="11742"/>
    <cellStyle name="Note 14 5 2" xfId="11743"/>
    <cellStyle name="Note 14 5 2 2" xfId="11744"/>
    <cellStyle name="Note 14 5 3" xfId="11745"/>
    <cellStyle name="Note 14 5 4" xfId="11746"/>
    <cellStyle name="Note 14 6" xfId="11747"/>
    <cellStyle name="Note 14 6 2" xfId="11748"/>
    <cellStyle name="Note 14 7" xfId="11749"/>
    <cellStyle name="Note 14 8" xfId="11750"/>
    <cellStyle name="Note 2" xfId="2601"/>
    <cellStyle name="Note 2 10" xfId="11751"/>
    <cellStyle name="Note 2 2" xfId="2602"/>
    <cellStyle name="Note 2 2 10" xfId="11752"/>
    <cellStyle name="Note 2 2 2" xfId="11753"/>
    <cellStyle name="Note 2 2 2 2" xfId="11754"/>
    <cellStyle name="Note 2 2 2 2 2" xfId="11755"/>
    <cellStyle name="Note 2 2 2 2 2 2" xfId="11756"/>
    <cellStyle name="Note 2 2 2 2 2 2 2" xfId="11757"/>
    <cellStyle name="Note 2 2 2 2 2 3" xfId="11758"/>
    <cellStyle name="Note 2 2 2 2 2 4" xfId="11759"/>
    <cellStyle name="Note 2 2 2 2 3" xfId="11760"/>
    <cellStyle name="Note 2 2 2 2 3 2" xfId="11761"/>
    <cellStyle name="Note 2 2 2 2 3 2 2" xfId="11762"/>
    <cellStyle name="Note 2 2 2 2 3 3" xfId="11763"/>
    <cellStyle name="Note 2 2 2 2 3 4" xfId="11764"/>
    <cellStyle name="Note 2 2 2 2 4" xfId="11765"/>
    <cellStyle name="Note 2 2 2 2 4 2" xfId="11766"/>
    <cellStyle name="Note 2 2 2 2 5" xfId="11767"/>
    <cellStyle name="Note 2 2 2 2 6" xfId="11768"/>
    <cellStyle name="Note 2 2 2 3" xfId="11769"/>
    <cellStyle name="Note 2 2 2 3 2" xfId="11770"/>
    <cellStyle name="Note 2 2 2 3 2 2" xfId="11771"/>
    <cellStyle name="Note 2 2 2 3 2 2 2" xfId="11772"/>
    <cellStyle name="Note 2 2 2 3 2 3" xfId="11773"/>
    <cellStyle name="Note 2 2 2 3 2 4" xfId="11774"/>
    <cellStyle name="Note 2 2 2 3 3" xfId="11775"/>
    <cellStyle name="Note 2 2 2 3 3 2" xfId="11776"/>
    <cellStyle name="Note 2 2 2 3 4" xfId="11777"/>
    <cellStyle name="Note 2 2 2 3 5" xfId="11778"/>
    <cellStyle name="Note 2 2 2 4" xfId="11779"/>
    <cellStyle name="Note 2 2 2 4 2" xfId="11780"/>
    <cellStyle name="Note 2 2 2 4 2 2" xfId="11781"/>
    <cellStyle name="Note 2 2 2 4 3" xfId="11782"/>
    <cellStyle name="Note 2 2 2 4 4" xfId="11783"/>
    <cellStyle name="Note 2 2 2 5" xfId="11784"/>
    <cellStyle name="Note 2 2 2 5 2" xfId="11785"/>
    <cellStyle name="Note 2 2 2 5 2 2" xfId="11786"/>
    <cellStyle name="Note 2 2 2 5 3" xfId="11787"/>
    <cellStyle name="Note 2 2 2 5 4" xfId="11788"/>
    <cellStyle name="Note 2 2 2 6" xfId="11789"/>
    <cellStyle name="Note 2 2 2 6 2" xfId="11790"/>
    <cellStyle name="Note 2 2 2 6 3" xfId="11791"/>
    <cellStyle name="Note 2 2 2 7" xfId="11792"/>
    <cellStyle name="Note 2 2 2 7 2" xfId="11793"/>
    <cellStyle name="Note 2 2 2 8" xfId="11794"/>
    <cellStyle name="Note 2 2 3" xfId="11795"/>
    <cellStyle name="Note 2 2 3 2" xfId="11796"/>
    <cellStyle name="Note 2 2 3 2 2" xfId="11797"/>
    <cellStyle name="Note 2 2 3 2 2 2" xfId="11798"/>
    <cellStyle name="Note 2 2 3 2 2 2 2" xfId="11799"/>
    <cellStyle name="Note 2 2 3 2 2 3" xfId="11800"/>
    <cellStyle name="Note 2 2 3 2 2 4" xfId="11801"/>
    <cellStyle name="Note 2 2 3 2 3" xfId="11802"/>
    <cellStyle name="Note 2 2 3 2 3 2" xfId="11803"/>
    <cellStyle name="Note 2 2 3 2 4" xfId="11804"/>
    <cellStyle name="Note 2 2 3 2 5" xfId="11805"/>
    <cellStyle name="Note 2 2 3 3" xfId="11806"/>
    <cellStyle name="Note 2 2 3 3 2" xfId="11807"/>
    <cellStyle name="Note 2 2 3 3 2 2" xfId="11808"/>
    <cellStyle name="Note 2 2 3 3 2 2 2" xfId="11809"/>
    <cellStyle name="Note 2 2 3 3 2 3" xfId="11810"/>
    <cellStyle name="Note 2 2 3 3 2 4" xfId="11811"/>
    <cellStyle name="Note 2 2 3 3 3" xfId="11812"/>
    <cellStyle name="Note 2 2 3 3 3 2" xfId="11813"/>
    <cellStyle name="Note 2 2 3 3 4" xfId="11814"/>
    <cellStyle name="Note 2 2 3 3 5" xfId="11815"/>
    <cellStyle name="Note 2 2 3 4" xfId="11816"/>
    <cellStyle name="Note 2 2 3 4 2" xfId="11817"/>
    <cellStyle name="Note 2 2 3 4 2 2" xfId="11818"/>
    <cellStyle name="Note 2 2 3 4 3" xfId="11819"/>
    <cellStyle name="Note 2 2 3 4 4" xfId="11820"/>
    <cellStyle name="Note 2 2 3 5" xfId="11821"/>
    <cellStyle name="Note 2 2 3 5 2" xfId="11822"/>
    <cellStyle name="Note 2 2 3 5 2 2" xfId="11823"/>
    <cellStyle name="Note 2 2 3 5 3" xfId="11824"/>
    <cellStyle name="Note 2 2 3 5 4" xfId="11825"/>
    <cellStyle name="Note 2 2 3 6" xfId="11826"/>
    <cellStyle name="Note 2 2 3 6 2" xfId="11827"/>
    <cellStyle name="Note 2 2 3 7" xfId="11828"/>
    <cellStyle name="Note 2 2 3 8" xfId="11829"/>
    <cellStyle name="Note 2 2 4" xfId="11830"/>
    <cellStyle name="Note 2 2 4 2" xfId="11831"/>
    <cellStyle name="Note 2 2 4 2 2" xfId="11832"/>
    <cellStyle name="Note 2 2 4 2 2 2" xfId="11833"/>
    <cellStyle name="Note 2 2 4 2 3" xfId="11834"/>
    <cellStyle name="Note 2 2 4 2 4" xfId="11835"/>
    <cellStyle name="Note 2 2 4 3" xfId="11836"/>
    <cellStyle name="Note 2 2 4 3 2" xfId="11837"/>
    <cellStyle name="Note 2 2 4 4" xfId="11838"/>
    <cellStyle name="Note 2 2 4 5" xfId="11839"/>
    <cellStyle name="Note 2 2 5" xfId="11840"/>
    <cellStyle name="Note 2 2 5 2" xfId="11841"/>
    <cellStyle name="Note 2 2 5 2 2" xfId="11842"/>
    <cellStyle name="Note 2 2 5 3" xfId="11843"/>
    <cellStyle name="Note 2 2 5 4" xfId="11844"/>
    <cellStyle name="Note 2 2 6" xfId="11845"/>
    <cellStyle name="Note 2 2 6 2" xfId="11846"/>
    <cellStyle name="Note 2 2 6 2 2" xfId="11847"/>
    <cellStyle name="Note 2 2 6 3" xfId="11848"/>
    <cellStyle name="Note 2 2 6 4" xfId="11849"/>
    <cellStyle name="Note 2 2 7" xfId="11850"/>
    <cellStyle name="Note 2 2 7 2" xfId="11851"/>
    <cellStyle name="Note 2 2 8" xfId="11852"/>
    <cellStyle name="Note 2 2 9" xfId="11853"/>
    <cellStyle name="Note 2 3" xfId="2603"/>
    <cellStyle name="Note 2 3 10" xfId="11854"/>
    <cellStyle name="Note 2 3 2" xfId="11855"/>
    <cellStyle name="Note 2 3 2 2" xfId="11856"/>
    <cellStyle name="Note 2 3 2 2 2" xfId="11857"/>
    <cellStyle name="Note 2 3 2 2 2 2" xfId="11858"/>
    <cellStyle name="Note 2 3 2 2 2 2 2" xfId="11859"/>
    <cellStyle name="Note 2 3 2 2 2 3" xfId="11860"/>
    <cellStyle name="Note 2 3 2 2 2 4" xfId="11861"/>
    <cellStyle name="Note 2 3 2 2 3" xfId="11862"/>
    <cellStyle name="Note 2 3 2 2 3 2" xfId="11863"/>
    <cellStyle name="Note 2 3 2 2 3 2 2" xfId="11864"/>
    <cellStyle name="Note 2 3 2 2 3 3" xfId="11865"/>
    <cellStyle name="Note 2 3 2 2 3 4" xfId="11866"/>
    <cellStyle name="Note 2 3 2 2 4" xfId="11867"/>
    <cellStyle name="Note 2 3 2 2 4 2" xfId="11868"/>
    <cellStyle name="Note 2 3 2 2 5" xfId="11869"/>
    <cellStyle name="Note 2 3 2 2 6" xfId="11870"/>
    <cellStyle name="Note 2 3 2 3" xfId="11871"/>
    <cellStyle name="Note 2 3 2 3 2" xfId="11872"/>
    <cellStyle name="Note 2 3 2 3 2 2" xfId="11873"/>
    <cellStyle name="Note 2 3 2 3 2 2 2" xfId="11874"/>
    <cellStyle name="Note 2 3 2 3 2 3" xfId="11875"/>
    <cellStyle name="Note 2 3 2 3 2 4" xfId="11876"/>
    <cellStyle name="Note 2 3 2 3 3" xfId="11877"/>
    <cellStyle name="Note 2 3 2 3 3 2" xfId="11878"/>
    <cellStyle name="Note 2 3 2 3 4" xfId="11879"/>
    <cellStyle name="Note 2 3 2 3 5" xfId="11880"/>
    <cellStyle name="Note 2 3 2 4" xfId="11881"/>
    <cellStyle name="Note 2 3 2 4 2" xfId="11882"/>
    <cellStyle name="Note 2 3 2 4 2 2" xfId="11883"/>
    <cellStyle name="Note 2 3 2 4 3" xfId="11884"/>
    <cellStyle name="Note 2 3 2 4 4" xfId="11885"/>
    <cellStyle name="Note 2 3 2 5" xfId="11886"/>
    <cellStyle name="Note 2 3 2 5 2" xfId="11887"/>
    <cellStyle name="Note 2 3 2 5 2 2" xfId="11888"/>
    <cellStyle name="Note 2 3 2 5 3" xfId="11889"/>
    <cellStyle name="Note 2 3 2 5 4" xfId="11890"/>
    <cellStyle name="Note 2 3 2 6" xfId="11891"/>
    <cellStyle name="Note 2 3 2 6 2" xfId="11892"/>
    <cellStyle name="Note 2 3 2 7" xfId="11893"/>
    <cellStyle name="Note 2 3 2 7 2" xfId="11894"/>
    <cellStyle name="Note 2 3 2 8" xfId="11895"/>
    <cellStyle name="Note 2 3 3" xfId="11896"/>
    <cellStyle name="Note 2 3 3 2" xfId="11897"/>
    <cellStyle name="Note 2 3 3 2 2" xfId="11898"/>
    <cellStyle name="Note 2 3 3 2 2 2" xfId="11899"/>
    <cellStyle name="Note 2 3 3 2 2 2 2" xfId="11900"/>
    <cellStyle name="Note 2 3 3 2 2 3" xfId="11901"/>
    <cellStyle name="Note 2 3 3 2 2 4" xfId="11902"/>
    <cellStyle name="Note 2 3 3 2 3" xfId="11903"/>
    <cellStyle name="Note 2 3 3 2 3 2" xfId="11904"/>
    <cellStyle name="Note 2 3 3 2 4" xfId="11905"/>
    <cellStyle name="Note 2 3 3 2 5" xfId="11906"/>
    <cellStyle name="Note 2 3 3 3" xfId="11907"/>
    <cellStyle name="Note 2 3 3 3 2" xfId="11908"/>
    <cellStyle name="Note 2 3 3 3 2 2" xfId="11909"/>
    <cellStyle name="Note 2 3 3 3 2 2 2" xfId="11910"/>
    <cellStyle name="Note 2 3 3 3 2 3" xfId="11911"/>
    <cellStyle name="Note 2 3 3 3 2 4" xfId="11912"/>
    <cellStyle name="Note 2 3 3 3 3" xfId="11913"/>
    <cellStyle name="Note 2 3 3 3 3 2" xfId="11914"/>
    <cellStyle name="Note 2 3 3 3 4" xfId="11915"/>
    <cellStyle name="Note 2 3 3 3 5" xfId="11916"/>
    <cellStyle name="Note 2 3 3 4" xfId="11917"/>
    <cellStyle name="Note 2 3 3 4 2" xfId="11918"/>
    <cellStyle name="Note 2 3 3 4 2 2" xfId="11919"/>
    <cellStyle name="Note 2 3 3 4 3" xfId="11920"/>
    <cellStyle name="Note 2 3 3 4 4" xfId="11921"/>
    <cellStyle name="Note 2 3 3 5" xfId="11922"/>
    <cellStyle name="Note 2 3 3 5 2" xfId="11923"/>
    <cellStyle name="Note 2 3 3 5 2 2" xfId="11924"/>
    <cellStyle name="Note 2 3 3 5 3" xfId="11925"/>
    <cellStyle name="Note 2 3 3 5 4" xfId="11926"/>
    <cellStyle name="Note 2 3 3 6" xfId="11927"/>
    <cellStyle name="Note 2 3 3 6 2" xfId="11928"/>
    <cellStyle name="Note 2 3 3 7" xfId="11929"/>
    <cellStyle name="Note 2 3 3 8" xfId="11930"/>
    <cellStyle name="Note 2 3 4" xfId="11931"/>
    <cellStyle name="Note 2 3 4 2" xfId="11932"/>
    <cellStyle name="Note 2 3 4 2 2" xfId="11933"/>
    <cellStyle name="Note 2 3 4 2 2 2" xfId="11934"/>
    <cellStyle name="Note 2 3 4 2 3" xfId="11935"/>
    <cellStyle name="Note 2 3 4 2 4" xfId="11936"/>
    <cellStyle name="Note 2 3 4 3" xfId="11937"/>
    <cellStyle name="Note 2 3 4 3 2" xfId="11938"/>
    <cellStyle name="Note 2 3 4 4" xfId="11939"/>
    <cellStyle name="Note 2 3 4 5" xfId="11940"/>
    <cellStyle name="Note 2 3 5" xfId="11941"/>
    <cellStyle name="Note 2 3 5 2" xfId="11942"/>
    <cellStyle name="Note 2 3 5 2 2" xfId="11943"/>
    <cellStyle name="Note 2 3 5 3" xfId="11944"/>
    <cellStyle name="Note 2 3 5 4" xfId="11945"/>
    <cellStyle name="Note 2 3 6" xfId="11946"/>
    <cellStyle name="Note 2 3 6 2" xfId="11947"/>
    <cellStyle name="Note 2 3 6 2 2" xfId="11948"/>
    <cellStyle name="Note 2 3 6 3" xfId="11949"/>
    <cellStyle name="Note 2 3 6 4" xfId="11950"/>
    <cellStyle name="Note 2 3 7" xfId="11951"/>
    <cellStyle name="Note 2 3 7 2" xfId="11952"/>
    <cellStyle name="Note 2 3 8" xfId="11953"/>
    <cellStyle name="Note 2 3 9" xfId="11954"/>
    <cellStyle name="Note 2 4" xfId="11955"/>
    <cellStyle name="Note 2 4 2" xfId="11956"/>
    <cellStyle name="Note 2 4 2 2" xfId="11957"/>
    <cellStyle name="Note 2 4 2 2 2" xfId="11958"/>
    <cellStyle name="Note 2 4 2 2 2 2" xfId="11959"/>
    <cellStyle name="Note 2 4 2 2 3" xfId="11960"/>
    <cellStyle name="Note 2 4 2 2 4" xfId="11961"/>
    <cellStyle name="Note 2 4 2 3" xfId="11962"/>
    <cellStyle name="Note 2 4 2 3 2" xfId="11963"/>
    <cellStyle name="Note 2 4 2 3 2 2" xfId="11964"/>
    <cellStyle name="Note 2 4 2 3 3" xfId="11965"/>
    <cellStyle name="Note 2 4 2 3 4" xfId="11966"/>
    <cellStyle name="Note 2 4 2 4" xfId="11967"/>
    <cellStyle name="Note 2 4 2 4 2" xfId="11968"/>
    <cellStyle name="Note 2 4 2 5" xfId="11969"/>
    <cellStyle name="Note 2 4 2 6" xfId="11970"/>
    <cellStyle name="Note 2 4 3" xfId="11971"/>
    <cellStyle name="Note 2 4 3 2" xfId="11972"/>
    <cellStyle name="Note 2 4 3 2 2" xfId="11973"/>
    <cellStyle name="Note 2 4 3 2 2 2" xfId="11974"/>
    <cellStyle name="Note 2 4 3 2 3" xfId="11975"/>
    <cellStyle name="Note 2 4 3 2 4" xfId="11976"/>
    <cellStyle name="Note 2 4 3 3" xfId="11977"/>
    <cellStyle name="Note 2 4 3 3 2" xfId="11978"/>
    <cellStyle name="Note 2 4 3 4" xfId="11979"/>
    <cellStyle name="Note 2 4 3 5" xfId="11980"/>
    <cellStyle name="Note 2 4 4" xfId="11981"/>
    <cellStyle name="Note 2 4 4 2" xfId="11982"/>
    <cellStyle name="Note 2 4 4 2 2" xfId="11983"/>
    <cellStyle name="Note 2 4 4 3" xfId="11984"/>
    <cellStyle name="Note 2 4 4 4" xfId="11985"/>
    <cellStyle name="Note 2 4 5" xfId="11986"/>
    <cellStyle name="Note 2 4 5 2" xfId="11987"/>
    <cellStyle name="Note 2 4 5 2 2" xfId="11988"/>
    <cellStyle name="Note 2 4 5 3" xfId="11989"/>
    <cellStyle name="Note 2 4 5 4" xfId="11990"/>
    <cellStyle name="Note 2 4 6" xfId="11991"/>
    <cellStyle name="Note 2 4 6 2" xfId="11992"/>
    <cellStyle name="Note 2 4 7" xfId="11993"/>
    <cellStyle name="Note 2 4 8" xfId="11994"/>
    <cellStyle name="Note 2 5" xfId="11995"/>
    <cellStyle name="Note 2 5 2" xfId="11996"/>
    <cellStyle name="Note 2 5 2 2" xfId="11997"/>
    <cellStyle name="Note 2 5 2 2 2" xfId="11998"/>
    <cellStyle name="Note 2 5 2 2 2 2" xfId="11999"/>
    <cellStyle name="Note 2 5 2 2 3" xfId="12000"/>
    <cellStyle name="Note 2 5 2 2 4" xfId="12001"/>
    <cellStyle name="Note 2 5 2 3" xfId="12002"/>
    <cellStyle name="Note 2 5 2 3 2" xfId="12003"/>
    <cellStyle name="Note 2 5 2 3 2 2" xfId="12004"/>
    <cellStyle name="Note 2 5 2 3 3" xfId="12005"/>
    <cellStyle name="Note 2 5 2 3 4" xfId="12006"/>
    <cellStyle name="Note 2 5 2 4" xfId="12007"/>
    <cellStyle name="Note 2 5 2 4 2" xfId="12008"/>
    <cellStyle name="Note 2 5 2 5" xfId="12009"/>
    <cellStyle name="Note 2 5 2 6" xfId="12010"/>
    <cellStyle name="Note 2 5 3" xfId="12011"/>
    <cellStyle name="Note 2 5 3 2" xfId="12012"/>
    <cellStyle name="Note 2 5 3 2 2" xfId="12013"/>
    <cellStyle name="Note 2 5 3 2 2 2" xfId="12014"/>
    <cellStyle name="Note 2 5 3 2 3" xfId="12015"/>
    <cellStyle name="Note 2 5 3 2 4" xfId="12016"/>
    <cellStyle name="Note 2 5 3 3" xfId="12017"/>
    <cellStyle name="Note 2 5 3 3 2" xfId="12018"/>
    <cellStyle name="Note 2 5 3 4" xfId="12019"/>
    <cellStyle name="Note 2 5 3 5" xfId="12020"/>
    <cellStyle name="Note 2 5 4" xfId="12021"/>
    <cellStyle name="Note 2 5 4 2" xfId="12022"/>
    <cellStyle name="Note 2 5 4 2 2" xfId="12023"/>
    <cellStyle name="Note 2 5 4 3" xfId="12024"/>
    <cellStyle name="Note 2 5 4 4" xfId="12025"/>
    <cellStyle name="Note 2 5 5" xfId="12026"/>
    <cellStyle name="Note 2 5 5 2" xfId="12027"/>
    <cellStyle name="Note 2 5 5 2 2" xfId="12028"/>
    <cellStyle name="Note 2 5 5 3" xfId="12029"/>
    <cellStyle name="Note 2 5 5 4" xfId="12030"/>
    <cellStyle name="Note 2 5 6" xfId="12031"/>
    <cellStyle name="Note 2 5 6 2" xfId="12032"/>
    <cellStyle name="Note 2 5 7" xfId="12033"/>
    <cellStyle name="Note 2 5 8" xfId="12034"/>
    <cellStyle name="Note 2 6" xfId="12035"/>
    <cellStyle name="Note 2 6 2" xfId="12036"/>
    <cellStyle name="Note 2 6 2 2" xfId="12037"/>
    <cellStyle name="Note 2 6 2 2 2" xfId="12038"/>
    <cellStyle name="Note 2 6 2 3" xfId="12039"/>
    <cellStyle name="Note 2 6 2 4" xfId="12040"/>
    <cellStyle name="Note 2 6 3" xfId="12041"/>
    <cellStyle name="Note 2 6 3 2" xfId="12042"/>
    <cellStyle name="Note 2 6 3 2 2" xfId="12043"/>
    <cellStyle name="Note 2 6 3 3" xfId="12044"/>
    <cellStyle name="Note 2 6 3 4" xfId="12045"/>
    <cellStyle name="Note 2 6 4" xfId="12046"/>
    <cellStyle name="Note 2 6 4 2" xfId="12047"/>
    <cellStyle name="Note 2 6 5" xfId="12048"/>
    <cellStyle name="Note 2 6 6" xfId="12049"/>
    <cellStyle name="Note 2 7" xfId="12050"/>
    <cellStyle name="Note 2 7 2" xfId="12051"/>
    <cellStyle name="Note 2 7 2 2" xfId="12052"/>
    <cellStyle name="Note 2 7 3" xfId="12053"/>
    <cellStyle name="Note 2 7 4" xfId="12054"/>
    <cellStyle name="Note 2 8" xfId="12055"/>
    <cellStyle name="Note 2 8 2" xfId="12056"/>
    <cellStyle name="Note 2 8 2 2" xfId="12057"/>
    <cellStyle name="Note 2 8 3" xfId="12058"/>
    <cellStyle name="Note 2 8 4" xfId="12059"/>
    <cellStyle name="Note 2 9" xfId="12060"/>
    <cellStyle name="Note 2 9 2" xfId="12061"/>
    <cellStyle name="Note 2 9 2 2" xfId="12062"/>
    <cellStyle name="Note 2 9 3" xfId="12063"/>
    <cellStyle name="Note 2 9 4" xfId="12064"/>
    <cellStyle name="Note 3" xfId="2604"/>
    <cellStyle name="Note 3 2" xfId="12065"/>
    <cellStyle name="Note 3 2 2" xfId="12066"/>
    <cellStyle name="Note 3 2 2 2" xfId="12067"/>
    <cellStyle name="Note 3 2 2 2 2" xfId="12068"/>
    <cellStyle name="Note 3 2 2 2 2 2" xfId="12069"/>
    <cellStyle name="Note 3 2 2 2 3" xfId="12070"/>
    <cellStyle name="Note 3 2 2 2 4" xfId="12071"/>
    <cellStyle name="Note 3 2 2 3" xfId="12072"/>
    <cellStyle name="Note 3 2 2 3 2" xfId="12073"/>
    <cellStyle name="Note 3 2 2 3 2 2" xfId="12074"/>
    <cellStyle name="Note 3 2 2 3 3" xfId="12075"/>
    <cellStyle name="Note 3 2 2 3 4" xfId="12076"/>
    <cellStyle name="Note 3 2 2 4" xfId="12077"/>
    <cellStyle name="Note 3 2 2 4 2" xfId="12078"/>
    <cellStyle name="Note 3 2 2 5" xfId="12079"/>
    <cellStyle name="Note 3 2 2 6" xfId="12080"/>
    <cellStyle name="Note 3 2 3" xfId="12081"/>
    <cellStyle name="Note 3 2 3 2" xfId="12082"/>
    <cellStyle name="Note 3 2 3 2 2" xfId="12083"/>
    <cellStyle name="Note 3 2 3 2 2 2" xfId="12084"/>
    <cellStyle name="Note 3 2 3 2 3" xfId="12085"/>
    <cellStyle name="Note 3 2 3 2 4" xfId="12086"/>
    <cellStyle name="Note 3 2 3 3" xfId="12087"/>
    <cellStyle name="Note 3 2 3 3 2" xfId="12088"/>
    <cellStyle name="Note 3 2 3 4" xfId="12089"/>
    <cellStyle name="Note 3 2 3 5" xfId="12090"/>
    <cellStyle name="Note 3 2 4" xfId="12091"/>
    <cellStyle name="Note 3 2 4 2" xfId="12092"/>
    <cellStyle name="Note 3 2 4 2 2" xfId="12093"/>
    <cellStyle name="Note 3 2 4 3" xfId="12094"/>
    <cellStyle name="Note 3 2 4 4" xfId="12095"/>
    <cellStyle name="Note 3 2 5" xfId="12096"/>
    <cellStyle name="Note 3 2 5 2" xfId="12097"/>
    <cellStyle name="Note 3 2 5 2 2" xfId="12098"/>
    <cellStyle name="Note 3 2 5 3" xfId="12099"/>
    <cellStyle name="Note 3 2 5 4" xfId="12100"/>
    <cellStyle name="Note 3 2 6" xfId="12101"/>
    <cellStyle name="Note 3 2 6 2" xfId="12102"/>
    <cellStyle name="Note 3 2 7" xfId="12103"/>
    <cellStyle name="Note 3 2 8" xfId="12104"/>
    <cellStyle name="Note 3 3" xfId="12105"/>
    <cellStyle name="Note 3 3 2" xfId="12106"/>
    <cellStyle name="Note 3 3 2 2" xfId="12107"/>
    <cellStyle name="Note 3 3 2 2 2" xfId="12108"/>
    <cellStyle name="Note 3 3 2 2 2 2" xfId="12109"/>
    <cellStyle name="Note 3 3 2 2 3" xfId="12110"/>
    <cellStyle name="Note 3 3 2 2 4" xfId="12111"/>
    <cellStyle name="Note 3 3 2 3" xfId="12112"/>
    <cellStyle name="Note 3 3 2 3 2" xfId="12113"/>
    <cellStyle name="Note 3 3 2 3 2 2" xfId="12114"/>
    <cellStyle name="Note 3 3 2 3 3" xfId="12115"/>
    <cellStyle name="Note 3 3 2 3 4" xfId="12116"/>
    <cellStyle name="Note 3 3 2 4" xfId="12117"/>
    <cellStyle name="Note 3 3 2 4 2" xfId="12118"/>
    <cellStyle name="Note 3 3 2 5" xfId="12119"/>
    <cellStyle name="Note 3 3 2 6" xfId="12120"/>
    <cellStyle name="Note 3 3 3" xfId="12121"/>
    <cellStyle name="Note 3 3 3 2" xfId="12122"/>
    <cellStyle name="Note 3 3 3 2 2" xfId="12123"/>
    <cellStyle name="Note 3 3 3 2 2 2" xfId="12124"/>
    <cellStyle name="Note 3 3 3 2 3" xfId="12125"/>
    <cellStyle name="Note 3 3 3 2 4" xfId="12126"/>
    <cellStyle name="Note 3 3 3 3" xfId="12127"/>
    <cellStyle name="Note 3 3 3 3 2" xfId="12128"/>
    <cellStyle name="Note 3 3 3 4" xfId="12129"/>
    <cellStyle name="Note 3 3 3 5" xfId="12130"/>
    <cellStyle name="Note 3 3 4" xfId="12131"/>
    <cellStyle name="Note 3 3 4 2" xfId="12132"/>
    <cellStyle name="Note 3 3 4 2 2" xfId="12133"/>
    <cellStyle name="Note 3 3 4 3" xfId="12134"/>
    <cellStyle name="Note 3 3 4 4" xfId="12135"/>
    <cellStyle name="Note 3 3 5" xfId="12136"/>
    <cellStyle name="Note 3 3 5 2" xfId="12137"/>
    <cellStyle name="Note 3 3 5 2 2" xfId="12138"/>
    <cellStyle name="Note 3 3 5 3" xfId="12139"/>
    <cellStyle name="Note 3 3 5 4" xfId="12140"/>
    <cellStyle name="Note 3 3 6" xfId="12141"/>
    <cellStyle name="Note 3 3 6 2" xfId="12142"/>
    <cellStyle name="Note 3 3 7" xfId="12143"/>
    <cellStyle name="Note 3 3 8" xfId="12144"/>
    <cellStyle name="Note 3 4" xfId="12145"/>
    <cellStyle name="Note 3 4 2" xfId="12146"/>
    <cellStyle name="Note 3 4 2 2" xfId="12147"/>
    <cellStyle name="Note 3 4 2 2 2" xfId="12148"/>
    <cellStyle name="Note 3 4 2 3" xfId="12149"/>
    <cellStyle name="Note 3 4 2 4" xfId="12150"/>
    <cellStyle name="Note 3 4 3" xfId="12151"/>
    <cellStyle name="Note 3 4 3 2" xfId="12152"/>
    <cellStyle name="Note 3 4 3 2 2" xfId="12153"/>
    <cellStyle name="Note 3 4 3 3" xfId="12154"/>
    <cellStyle name="Note 3 4 3 4" xfId="12155"/>
    <cellStyle name="Note 3 4 4" xfId="12156"/>
    <cellStyle name="Note 3 4 4 2" xfId="12157"/>
    <cellStyle name="Note 3 4 5" xfId="12158"/>
    <cellStyle name="Note 3 4 6" xfId="12159"/>
    <cellStyle name="Note 3 5" xfId="12160"/>
    <cellStyle name="Note 3 5 2" xfId="12161"/>
    <cellStyle name="Note 3 5 2 2" xfId="12162"/>
    <cellStyle name="Note 3 5 3" xfId="12163"/>
    <cellStyle name="Note 3 5 4" xfId="12164"/>
    <cellStyle name="Note 3 6" xfId="12165"/>
    <cellStyle name="Note 3 6 2" xfId="12166"/>
    <cellStyle name="Note 3 6 2 2" xfId="12167"/>
    <cellStyle name="Note 3 6 3" xfId="12168"/>
    <cellStyle name="Note 3 6 4" xfId="12169"/>
    <cellStyle name="Note 3 7" xfId="12170"/>
    <cellStyle name="Note 3 7 2" xfId="12171"/>
    <cellStyle name="Note 3 7 2 2" xfId="12172"/>
    <cellStyle name="Note 3 7 3" xfId="12173"/>
    <cellStyle name="Note 3 7 4" xfId="12174"/>
    <cellStyle name="Note 3 8" xfId="12175"/>
    <cellStyle name="Note 4" xfId="2605"/>
    <cellStyle name="Note 4 10" xfId="12176"/>
    <cellStyle name="Note 4 11" xfId="12177"/>
    <cellStyle name="Note 4 2" xfId="12178"/>
    <cellStyle name="Note 4 2 2" xfId="12179"/>
    <cellStyle name="Note 4 2 2 2" xfId="12180"/>
    <cellStyle name="Note 4 2 2 2 2" xfId="12181"/>
    <cellStyle name="Note 4 2 2 2 2 2" xfId="12182"/>
    <cellStyle name="Note 4 2 2 2 3" xfId="12183"/>
    <cellStyle name="Note 4 2 2 2 4" xfId="12184"/>
    <cellStyle name="Note 4 2 2 3" xfId="12185"/>
    <cellStyle name="Note 4 2 2 3 2" xfId="12186"/>
    <cellStyle name="Note 4 2 2 3 2 2" xfId="12187"/>
    <cellStyle name="Note 4 2 2 3 3" xfId="12188"/>
    <cellStyle name="Note 4 2 2 3 4" xfId="12189"/>
    <cellStyle name="Note 4 2 2 4" xfId="12190"/>
    <cellStyle name="Note 4 2 2 4 2" xfId="12191"/>
    <cellStyle name="Note 4 2 2 5" xfId="12192"/>
    <cellStyle name="Note 4 2 2 6" xfId="12193"/>
    <cellStyle name="Note 4 2 3" xfId="12194"/>
    <cellStyle name="Note 4 2 3 2" xfId="12195"/>
    <cellStyle name="Note 4 2 3 2 2" xfId="12196"/>
    <cellStyle name="Note 4 2 3 2 2 2" xfId="12197"/>
    <cellStyle name="Note 4 2 3 2 3" xfId="12198"/>
    <cellStyle name="Note 4 2 3 2 4" xfId="12199"/>
    <cellStyle name="Note 4 2 3 3" xfId="12200"/>
    <cellStyle name="Note 4 2 3 3 2" xfId="12201"/>
    <cellStyle name="Note 4 2 3 4" xfId="12202"/>
    <cellStyle name="Note 4 2 3 5" xfId="12203"/>
    <cellStyle name="Note 4 2 4" xfId="12204"/>
    <cellStyle name="Note 4 2 4 2" xfId="12205"/>
    <cellStyle name="Note 4 2 4 2 2" xfId="12206"/>
    <cellStyle name="Note 4 2 4 3" xfId="12207"/>
    <cellStyle name="Note 4 2 4 4" xfId="12208"/>
    <cellStyle name="Note 4 2 5" xfId="12209"/>
    <cellStyle name="Note 4 2 5 2" xfId="12210"/>
    <cellStyle name="Note 4 2 5 2 2" xfId="12211"/>
    <cellStyle name="Note 4 2 5 3" xfId="12212"/>
    <cellStyle name="Note 4 2 5 4" xfId="12213"/>
    <cellStyle name="Note 4 2 6" xfId="12214"/>
    <cellStyle name="Note 4 2 6 2" xfId="12215"/>
    <cellStyle name="Note 4 2 6 3" xfId="12216"/>
    <cellStyle name="Note 4 2 7" xfId="12217"/>
    <cellStyle name="Note 4 2 7 2" xfId="12218"/>
    <cellStyle name="Note 4 2 8" xfId="12219"/>
    <cellStyle name="Note 4 3" xfId="12220"/>
    <cellStyle name="Note 4 3 2" xfId="12221"/>
    <cellStyle name="Note 4 3 2 2" xfId="12222"/>
    <cellStyle name="Note 4 3 2 2 2" xfId="12223"/>
    <cellStyle name="Note 4 3 2 2 2 2" xfId="12224"/>
    <cellStyle name="Note 4 3 2 2 3" xfId="12225"/>
    <cellStyle name="Note 4 3 2 2 4" xfId="12226"/>
    <cellStyle name="Note 4 3 2 3" xfId="12227"/>
    <cellStyle name="Note 4 3 2 3 2" xfId="12228"/>
    <cellStyle name="Note 4 3 2 3 2 2" xfId="12229"/>
    <cellStyle name="Note 4 3 2 3 3" xfId="12230"/>
    <cellStyle name="Note 4 3 2 3 4" xfId="12231"/>
    <cellStyle name="Note 4 3 2 4" xfId="12232"/>
    <cellStyle name="Note 4 3 2 4 2" xfId="12233"/>
    <cellStyle name="Note 4 3 2 5" xfId="12234"/>
    <cellStyle name="Note 4 3 2 6" xfId="12235"/>
    <cellStyle name="Note 4 3 3" xfId="12236"/>
    <cellStyle name="Note 4 3 3 2" xfId="12237"/>
    <cellStyle name="Note 4 3 3 2 2" xfId="12238"/>
    <cellStyle name="Note 4 3 3 2 2 2" xfId="12239"/>
    <cellStyle name="Note 4 3 3 2 3" xfId="12240"/>
    <cellStyle name="Note 4 3 3 2 4" xfId="12241"/>
    <cellStyle name="Note 4 3 3 3" xfId="12242"/>
    <cellStyle name="Note 4 3 3 3 2" xfId="12243"/>
    <cellStyle name="Note 4 3 3 4" xfId="12244"/>
    <cellStyle name="Note 4 3 3 5" xfId="12245"/>
    <cellStyle name="Note 4 3 4" xfId="12246"/>
    <cellStyle name="Note 4 3 4 2" xfId="12247"/>
    <cellStyle name="Note 4 3 4 2 2" xfId="12248"/>
    <cellStyle name="Note 4 3 4 3" xfId="12249"/>
    <cellStyle name="Note 4 3 4 4" xfId="12250"/>
    <cellStyle name="Note 4 3 5" xfId="12251"/>
    <cellStyle name="Note 4 3 5 2" xfId="12252"/>
    <cellStyle name="Note 4 3 5 2 2" xfId="12253"/>
    <cellStyle name="Note 4 3 5 3" xfId="12254"/>
    <cellStyle name="Note 4 3 5 4" xfId="12255"/>
    <cellStyle name="Note 4 3 6" xfId="12256"/>
    <cellStyle name="Note 4 3 6 2" xfId="12257"/>
    <cellStyle name="Note 4 3 7" xfId="12258"/>
    <cellStyle name="Note 4 3 8" xfId="12259"/>
    <cellStyle name="Note 4 4" xfId="12260"/>
    <cellStyle name="Note 4 4 2" xfId="12261"/>
    <cellStyle name="Note 4 4 2 2" xfId="12262"/>
    <cellStyle name="Note 4 4 2 2 2" xfId="12263"/>
    <cellStyle name="Note 4 4 2 3" xfId="12264"/>
    <cellStyle name="Note 4 4 2 4" xfId="12265"/>
    <cellStyle name="Note 4 4 3" xfId="12266"/>
    <cellStyle name="Note 4 4 3 2" xfId="12267"/>
    <cellStyle name="Note 4 4 3 2 2" xfId="12268"/>
    <cellStyle name="Note 4 4 3 3" xfId="12269"/>
    <cellStyle name="Note 4 4 3 4" xfId="12270"/>
    <cellStyle name="Note 4 4 4" xfId="12271"/>
    <cellStyle name="Note 4 4 4 2" xfId="12272"/>
    <cellStyle name="Note 4 4 5" xfId="12273"/>
    <cellStyle name="Note 4 4 6" xfId="12274"/>
    <cellStyle name="Note 4 5" xfId="12275"/>
    <cellStyle name="Note 4 5 2" xfId="12276"/>
    <cellStyle name="Note 4 5 2 2" xfId="12277"/>
    <cellStyle name="Note 4 5 3" xfId="12278"/>
    <cellStyle name="Note 4 5 4" xfId="12279"/>
    <cellStyle name="Note 4 6" xfId="12280"/>
    <cellStyle name="Note 4 6 2" xfId="12281"/>
    <cellStyle name="Note 4 6 2 2" xfId="12282"/>
    <cellStyle name="Note 4 6 3" xfId="12283"/>
    <cellStyle name="Note 4 6 4" xfId="12284"/>
    <cellStyle name="Note 4 7" xfId="12285"/>
    <cellStyle name="Note 4 7 2" xfId="12286"/>
    <cellStyle name="Note 4 7 2 2" xfId="12287"/>
    <cellStyle name="Note 4 7 3" xfId="12288"/>
    <cellStyle name="Note 4 7 4" xfId="12289"/>
    <cellStyle name="Note 4 8" xfId="12290"/>
    <cellStyle name="Note 4 8 2" xfId="12291"/>
    <cellStyle name="Note 4 9" xfId="12292"/>
    <cellStyle name="Note 5" xfId="2606"/>
    <cellStyle name="Note 5 10" xfId="12293"/>
    <cellStyle name="Note 5 11" xfId="12294"/>
    <cellStyle name="Note 5 2" xfId="12295"/>
    <cellStyle name="Note 5 2 2" xfId="12296"/>
    <cellStyle name="Note 5 2 2 2" xfId="12297"/>
    <cellStyle name="Note 5 2 2 2 2" xfId="12298"/>
    <cellStyle name="Note 5 2 2 2 2 2" xfId="12299"/>
    <cellStyle name="Note 5 2 2 2 3" xfId="12300"/>
    <cellStyle name="Note 5 2 2 2 4" xfId="12301"/>
    <cellStyle name="Note 5 2 2 3" xfId="12302"/>
    <cellStyle name="Note 5 2 2 3 2" xfId="12303"/>
    <cellStyle name="Note 5 2 2 3 2 2" xfId="12304"/>
    <cellStyle name="Note 5 2 2 3 3" xfId="12305"/>
    <cellStyle name="Note 5 2 2 3 4" xfId="12306"/>
    <cellStyle name="Note 5 2 2 4" xfId="12307"/>
    <cellStyle name="Note 5 2 2 4 2" xfId="12308"/>
    <cellStyle name="Note 5 2 2 5" xfId="12309"/>
    <cellStyle name="Note 5 2 2 6" xfId="12310"/>
    <cellStyle name="Note 5 2 3" xfId="12311"/>
    <cellStyle name="Note 5 2 3 2" xfId="12312"/>
    <cellStyle name="Note 5 2 3 2 2" xfId="12313"/>
    <cellStyle name="Note 5 2 3 2 2 2" xfId="12314"/>
    <cellStyle name="Note 5 2 3 2 3" xfId="12315"/>
    <cellStyle name="Note 5 2 3 2 4" xfId="12316"/>
    <cellStyle name="Note 5 2 3 3" xfId="12317"/>
    <cellStyle name="Note 5 2 3 3 2" xfId="12318"/>
    <cellStyle name="Note 5 2 3 4" xfId="12319"/>
    <cellStyle name="Note 5 2 3 5" xfId="12320"/>
    <cellStyle name="Note 5 2 4" xfId="12321"/>
    <cellStyle name="Note 5 2 4 2" xfId="12322"/>
    <cellStyle name="Note 5 2 4 2 2" xfId="12323"/>
    <cellStyle name="Note 5 2 4 3" xfId="12324"/>
    <cellStyle name="Note 5 2 4 4" xfId="12325"/>
    <cellStyle name="Note 5 2 5" xfId="12326"/>
    <cellStyle name="Note 5 2 5 2" xfId="12327"/>
    <cellStyle name="Note 5 2 5 2 2" xfId="12328"/>
    <cellStyle name="Note 5 2 5 3" xfId="12329"/>
    <cellStyle name="Note 5 2 5 4" xfId="12330"/>
    <cellStyle name="Note 5 2 6" xfId="12331"/>
    <cellStyle name="Note 5 2 6 2" xfId="12332"/>
    <cellStyle name="Note 5 2 6 3" xfId="12333"/>
    <cellStyle name="Note 5 2 7" xfId="12334"/>
    <cellStyle name="Note 5 2 7 2" xfId="12335"/>
    <cellStyle name="Note 5 2 8" xfId="12336"/>
    <cellStyle name="Note 5 3" xfId="12337"/>
    <cellStyle name="Note 5 3 2" xfId="12338"/>
    <cellStyle name="Note 5 3 2 2" xfId="12339"/>
    <cellStyle name="Note 5 3 2 2 2" xfId="12340"/>
    <cellStyle name="Note 5 3 2 2 2 2" xfId="12341"/>
    <cellStyle name="Note 5 3 2 2 3" xfId="12342"/>
    <cellStyle name="Note 5 3 2 2 4" xfId="12343"/>
    <cellStyle name="Note 5 3 2 3" xfId="12344"/>
    <cellStyle name="Note 5 3 2 3 2" xfId="12345"/>
    <cellStyle name="Note 5 3 2 3 2 2" xfId="12346"/>
    <cellStyle name="Note 5 3 2 3 3" xfId="12347"/>
    <cellStyle name="Note 5 3 2 3 4" xfId="12348"/>
    <cellStyle name="Note 5 3 2 4" xfId="12349"/>
    <cellStyle name="Note 5 3 2 4 2" xfId="12350"/>
    <cellStyle name="Note 5 3 2 5" xfId="12351"/>
    <cellStyle name="Note 5 3 2 6" xfId="12352"/>
    <cellStyle name="Note 5 3 3" xfId="12353"/>
    <cellStyle name="Note 5 3 3 2" xfId="12354"/>
    <cellStyle name="Note 5 3 3 2 2" xfId="12355"/>
    <cellStyle name="Note 5 3 3 2 2 2" xfId="12356"/>
    <cellStyle name="Note 5 3 3 2 3" xfId="12357"/>
    <cellStyle name="Note 5 3 3 2 4" xfId="12358"/>
    <cellStyle name="Note 5 3 3 3" xfId="12359"/>
    <cellStyle name="Note 5 3 3 3 2" xfId="12360"/>
    <cellStyle name="Note 5 3 3 4" xfId="12361"/>
    <cellStyle name="Note 5 3 3 5" xfId="12362"/>
    <cellStyle name="Note 5 3 4" xfId="12363"/>
    <cellStyle name="Note 5 3 4 2" xfId="12364"/>
    <cellStyle name="Note 5 3 4 2 2" xfId="12365"/>
    <cellStyle name="Note 5 3 4 3" xfId="12366"/>
    <cellStyle name="Note 5 3 4 4" xfId="12367"/>
    <cellStyle name="Note 5 3 5" xfId="12368"/>
    <cellStyle name="Note 5 3 5 2" xfId="12369"/>
    <cellStyle name="Note 5 3 5 2 2" xfId="12370"/>
    <cellStyle name="Note 5 3 5 3" xfId="12371"/>
    <cellStyle name="Note 5 3 5 4" xfId="12372"/>
    <cellStyle name="Note 5 3 6" xfId="12373"/>
    <cellStyle name="Note 5 3 6 2" xfId="12374"/>
    <cellStyle name="Note 5 3 7" xfId="12375"/>
    <cellStyle name="Note 5 3 8" xfId="12376"/>
    <cellStyle name="Note 5 4" xfId="12377"/>
    <cellStyle name="Note 5 4 2" xfId="12378"/>
    <cellStyle name="Note 5 4 2 2" xfId="12379"/>
    <cellStyle name="Note 5 4 2 2 2" xfId="12380"/>
    <cellStyle name="Note 5 4 2 3" xfId="12381"/>
    <cellStyle name="Note 5 4 2 4" xfId="12382"/>
    <cellStyle name="Note 5 4 3" xfId="12383"/>
    <cellStyle name="Note 5 4 3 2" xfId="12384"/>
    <cellStyle name="Note 5 4 3 2 2" xfId="12385"/>
    <cellStyle name="Note 5 4 3 3" xfId="12386"/>
    <cellStyle name="Note 5 4 3 4" xfId="12387"/>
    <cellStyle name="Note 5 4 4" xfId="12388"/>
    <cellStyle name="Note 5 4 4 2" xfId="12389"/>
    <cellStyle name="Note 5 4 5" xfId="12390"/>
    <cellStyle name="Note 5 4 6" xfId="12391"/>
    <cellStyle name="Note 5 5" xfId="12392"/>
    <cellStyle name="Note 5 5 2" xfId="12393"/>
    <cellStyle name="Note 5 5 2 2" xfId="12394"/>
    <cellStyle name="Note 5 5 3" xfId="12395"/>
    <cellStyle name="Note 5 5 4" xfId="12396"/>
    <cellStyle name="Note 5 6" xfId="12397"/>
    <cellStyle name="Note 5 6 2" xfId="12398"/>
    <cellStyle name="Note 5 6 2 2" xfId="12399"/>
    <cellStyle name="Note 5 6 3" xfId="12400"/>
    <cellStyle name="Note 5 6 4" xfId="12401"/>
    <cellStyle name="Note 5 7" xfId="12402"/>
    <cellStyle name="Note 5 7 2" xfId="12403"/>
    <cellStyle name="Note 5 7 2 2" xfId="12404"/>
    <cellStyle name="Note 5 7 3" xfId="12405"/>
    <cellStyle name="Note 5 7 4" xfId="12406"/>
    <cellStyle name="Note 5 8" xfId="12407"/>
    <cellStyle name="Note 5 8 2" xfId="12408"/>
    <cellStyle name="Note 5 9" xfId="12409"/>
    <cellStyle name="Note 6" xfId="2607"/>
    <cellStyle name="Note 6 10" xfId="12410"/>
    <cellStyle name="Note 6 11" xfId="12411"/>
    <cellStyle name="Note 6 2" xfId="12412"/>
    <cellStyle name="Note 6 2 2" xfId="12413"/>
    <cellStyle name="Note 6 2 2 2" xfId="12414"/>
    <cellStyle name="Note 6 2 2 2 2" xfId="12415"/>
    <cellStyle name="Note 6 2 2 2 2 2" xfId="12416"/>
    <cellStyle name="Note 6 2 2 2 3" xfId="12417"/>
    <cellStyle name="Note 6 2 2 2 4" xfId="12418"/>
    <cellStyle name="Note 6 2 2 3" xfId="12419"/>
    <cellStyle name="Note 6 2 2 3 2" xfId="12420"/>
    <cellStyle name="Note 6 2 2 3 2 2" xfId="12421"/>
    <cellStyle name="Note 6 2 2 3 3" xfId="12422"/>
    <cellStyle name="Note 6 2 2 3 4" xfId="12423"/>
    <cellStyle name="Note 6 2 2 4" xfId="12424"/>
    <cellStyle name="Note 6 2 2 4 2" xfId="12425"/>
    <cellStyle name="Note 6 2 2 5" xfId="12426"/>
    <cellStyle name="Note 6 2 2 6" xfId="12427"/>
    <cellStyle name="Note 6 2 3" xfId="12428"/>
    <cellStyle name="Note 6 2 3 2" xfId="12429"/>
    <cellStyle name="Note 6 2 3 2 2" xfId="12430"/>
    <cellStyle name="Note 6 2 3 2 2 2" xfId="12431"/>
    <cellStyle name="Note 6 2 3 2 3" xfId="12432"/>
    <cellStyle name="Note 6 2 3 2 4" xfId="12433"/>
    <cellStyle name="Note 6 2 3 3" xfId="12434"/>
    <cellStyle name="Note 6 2 3 3 2" xfId="12435"/>
    <cellStyle name="Note 6 2 3 4" xfId="12436"/>
    <cellStyle name="Note 6 2 3 5" xfId="12437"/>
    <cellStyle name="Note 6 2 4" xfId="12438"/>
    <cellStyle name="Note 6 2 4 2" xfId="12439"/>
    <cellStyle name="Note 6 2 4 2 2" xfId="12440"/>
    <cellStyle name="Note 6 2 4 3" xfId="12441"/>
    <cellStyle name="Note 6 2 4 4" xfId="12442"/>
    <cellStyle name="Note 6 2 5" xfId="12443"/>
    <cellStyle name="Note 6 2 5 2" xfId="12444"/>
    <cellStyle name="Note 6 2 5 2 2" xfId="12445"/>
    <cellStyle name="Note 6 2 5 3" xfId="12446"/>
    <cellStyle name="Note 6 2 5 4" xfId="12447"/>
    <cellStyle name="Note 6 2 6" xfId="12448"/>
    <cellStyle name="Note 6 2 6 2" xfId="12449"/>
    <cellStyle name="Note 6 2 6 3" xfId="12450"/>
    <cellStyle name="Note 6 2 7" xfId="12451"/>
    <cellStyle name="Note 6 2 7 2" xfId="12452"/>
    <cellStyle name="Note 6 2 8" xfId="12453"/>
    <cellStyle name="Note 6 3" xfId="12454"/>
    <cellStyle name="Note 6 3 2" xfId="12455"/>
    <cellStyle name="Note 6 3 2 2" xfId="12456"/>
    <cellStyle name="Note 6 3 2 2 2" xfId="12457"/>
    <cellStyle name="Note 6 3 2 2 2 2" xfId="12458"/>
    <cellStyle name="Note 6 3 2 2 3" xfId="12459"/>
    <cellStyle name="Note 6 3 2 2 4" xfId="12460"/>
    <cellStyle name="Note 6 3 2 3" xfId="12461"/>
    <cellStyle name="Note 6 3 2 3 2" xfId="12462"/>
    <cellStyle name="Note 6 3 2 3 2 2" xfId="12463"/>
    <cellStyle name="Note 6 3 2 3 3" xfId="12464"/>
    <cellStyle name="Note 6 3 2 3 4" xfId="12465"/>
    <cellStyle name="Note 6 3 2 4" xfId="12466"/>
    <cellStyle name="Note 6 3 2 4 2" xfId="12467"/>
    <cellStyle name="Note 6 3 2 5" xfId="12468"/>
    <cellStyle name="Note 6 3 2 6" xfId="12469"/>
    <cellStyle name="Note 6 3 3" xfId="12470"/>
    <cellStyle name="Note 6 3 3 2" xfId="12471"/>
    <cellStyle name="Note 6 3 3 2 2" xfId="12472"/>
    <cellStyle name="Note 6 3 3 2 2 2" xfId="12473"/>
    <cellStyle name="Note 6 3 3 2 3" xfId="12474"/>
    <cellStyle name="Note 6 3 3 2 4" xfId="12475"/>
    <cellStyle name="Note 6 3 3 3" xfId="12476"/>
    <cellStyle name="Note 6 3 3 3 2" xfId="12477"/>
    <cellStyle name="Note 6 3 3 4" xfId="12478"/>
    <cellStyle name="Note 6 3 3 5" xfId="12479"/>
    <cellStyle name="Note 6 3 4" xfId="12480"/>
    <cellStyle name="Note 6 3 4 2" xfId="12481"/>
    <cellStyle name="Note 6 3 4 2 2" xfId="12482"/>
    <cellStyle name="Note 6 3 4 3" xfId="12483"/>
    <cellStyle name="Note 6 3 4 4" xfId="12484"/>
    <cellStyle name="Note 6 3 5" xfId="12485"/>
    <cellStyle name="Note 6 3 5 2" xfId="12486"/>
    <cellStyle name="Note 6 3 5 2 2" xfId="12487"/>
    <cellStyle name="Note 6 3 5 3" xfId="12488"/>
    <cellStyle name="Note 6 3 5 4" xfId="12489"/>
    <cellStyle name="Note 6 3 6" xfId="12490"/>
    <cellStyle name="Note 6 3 6 2" xfId="12491"/>
    <cellStyle name="Note 6 3 7" xfId="12492"/>
    <cellStyle name="Note 6 3 8" xfId="12493"/>
    <cellStyle name="Note 6 4" xfId="12494"/>
    <cellStyle name="Note 6 4 2" xfId="12495"/>
    <cellStyle name="Note 6 4 2 2" xfId="12496"/>
    <cellStyle name="Note 6 4 2 2 2" xfId="12497"/>
    <cellStyle name="Note 6 4 2 3" xfId="12498"/>
    <cellStyle name="Note 6 4 2 4" xfId="12499"/>
    <cellStyle name="Note 6 4 3" xfId="12500"/>
    <cellStyle name="Note 6 4 3 2" xfId="12501"/>
    <cellStyle name="Note 6 4 3 2 2" xfId="12502"/>
    <cellStyle name="Note 6 4 3 3" xfId="12503"/>
    <cellStyle name="Note 6 4 3 4" xfId="12504"/>
    <cellStyle name="Note 6 4 4" xfId="12505"/>
    <cellStyle name="Note 6 4 4 2" xfId="12506"/>
    <cellStyle name="Note 6 4 5" xfId="12507"/>
    <cellStyle name="Note 6 4 6" xfId="12508"/>
    <cellStyle name="Note 6 5" xfId="12509"/>
    <cellStyle name="Note 6 5 2" xfId="12510"/>
    <cellStyle name="Note 6 5 2 2" xfId="12511"/>
    <cellStyle name="Note 6 5 3" xfId="12512"/>
    <cellStyle name="Note 6 5 4" xfId="12513"/>
    <cellStyle name="Note 6 6" xfId="12514"/>
    <cellStyle name="Note 6 6 2" xfId="12515"/>
    <cellStyle name="Note 6 6 2 2" xfId="12516"/>
    <cellStyle name="Note 6 6 3" xfId="12517"/>
    <cellStyle name="Note 6 6 4" xfId="12518"/>
    <cellStyle name="Note 6 7" xfId="12519"/>
    <cellStyle name="Note 6 7 2" xfId="12520"/>
    <cellStyle name="Note 6 7 2 2" xfId="12521"/>
    <cellStyle name="Note 6 7 3" xfId="12522"/>
    <cellStyle name="Note 6 7 4" xfId="12523"/>
    <cellStyle name="Note 6 8" xfId="12524"/>
    <cellStyle name="Note 6 8 2" xfId="12525"/>
    <cellStyle name="Note 6 9" xfId="12526"/>
    <cellStyle name="Note 7" xfId="2608"/>
    <cellStyle name="Note 7 10" xfId="12527"/>
    <cellStyle name="Note 7 11" xfId="12528"/>
    <cellStyle name="Note 7 2" xfId="12529"/>
    <cellStyle name="Note 7 2 2" xfId="12530"/>
    <cellStyle name="Note 7 2 2 2" xfId="12531"/>
    <cellStyle name="Note 7 2 2 2 2" xfId="12532"/>
    <cellStyle name="Note 7 2 2 2 2 2" xfId="12533"/>
    <cellStyle name="Note 7 2 2 2 3" xfId="12534"/>
    <cellStyle name="Note 7 2 2 2 4" xfId="12535"/>
    <cellStyle name="Note 7 2 2 3" xfId="12536"/>
    <cellStyle name="Note 7 2 2 3 2" xfId="12537"/>
    <cellStyle name="Note 7 2 2 3 2 2" xfId="12538"/>
    <cellStyle name="Note 7 2 2 3 3" xfId="12539"/>
    <cellStyle name="Note 7 2 2 3 4" xfId="12540"/>
    <cellStyle name="Note 7 2 2 4" xfId="12541"/>
    <cellStyle name="Note 7 2 2 4 2" xfId="12542"/>
    <cellStyle name="Note 7 2 2 5" xfId="12543"/>
    <cellStyle name="Note 7 2 2 6" xfId="12544"/>
    <cellStyle name="Note 7 2 3" xfId="12545"/>
    <cellStyle name="Note 7 2 3 2" xfId="12546"/>
    <cellStyle name="Note 7 2 3 2 2" xfId="12547"/>
    <cellStyle name="Note 7 2 3 2 2 2" xfId="12548"/>
    <cellStyle name="Note 7 2 3 2 3" xfId="12549"/>
    <cellStyle name="Note 7 2 3 2 4" xfId="12550"/>
    <cellStyle name="Note 7 2 3 3" xfId="12551"/>
    <cellStyle name="Note 7 2 3 3 2" xfId="12552"/>
    <cellStyle name="Note 7 2 3 4" xfId="12553"/>
    <cellStyle name="Note 7 2 3 5" xfId="12554"/>
    <cellStyle name="Note 7 2 4" xfId="12555"/>
    <cellStyle name="Note 7 2 4 2" xfId="12556"/>
    <cellStyle name="Note 7 2 4 2 2" xfId="12557"/>
    <cellStyle name="Note 7 2 4 3" xfId="12558"/>
    <cellStyle name="Note 7 2 4 4" xfId="12559"/>
    <cellStyle name="Note 7 2 5" xfId="12560"/>
    <cellStyle name="Note 7 2 5 2" xfId="12561"/>
    <cellStyle name="Note 7 2 5 2 2" xfId="12562"/>
    <cellStyle name="Note 7 2 5 3" xfId="12563"/>
    <cellStyle name="Note 7 2 5 4" xfId="12564"/>
    <cellStyle name="Note 7 2 6" xfId="12565"/>
    <cellStyle name="Note 7 2 6 2" xfId="12566"/>
    <cellStyle name="Note 7 2 6 3" xfId="12567"/>
    <cellStyle name="Note 7 2 7" xfId="12568"/>
    <cellStyle name="Note 7 2 7 2" xfId="12569"/>
    <cellStyle name="Note 7 2 8" xfId="12570"/>
    <cellStyle name="Note 7 3" xfId="12571"/>
    <cellStyle name="Note 7 3 2" xfId="12572"/>
    <cellStyle name="Note 7 3 2 2" xfId="12573"/>
    <cellStyle name="Note 7 3 2 2 2" xfId="12574"/>
    <cellStyle name="Note 7 3 2 2 2 2" xfId="12575"/>
    <cellStyle name="Note 7 3 2 2 3" xfId="12576"/>
    <cellStyle name="Note 7 3 2 2 4" xfId="12577"/>
    <cellStyle name="Note 7 3 2 3" xfId="12578"/>
    <cellStyle name="Note 7 3 2 3 2" xfId="12579"/>
    <cellStyle name="Note 7 3 2 3 2 2" xfId="12580"/>
    <cellStyle name="Note 7 3 2 3 3" xfId="12581"/>
    <cellStyle name="Note 7 3 2 3 4" xfId="12582"/>
    <cellStyle name="Note 7 3 2 4" xfId="12583"/>
    <cellStyle name="Note 7 3 2 4 2" xfId="12584"/>
    <cellStyle name="Note 7 3 2 5" xfId="12585"/>
    <cellStyle name="Note 7 3 2 6" xfId="12586"/>
    <cellStyle name="Note 7 3 3" xfId="12587"/>
    <cellStyle name="Note 7 3 3 2" xfId="12588"/>
    <cellStyle name="Note 7 3 3 2 2" xfId="12589"/>
    <cellStyle name="Note 7 3 3 2 2 2" xfId="12590"/>
    <cellStyle name="Note 7 3 3 2 3" xfId="12591"/>
    <cellStyle name="Note 7 3 3 2 4" xfId="12592"/>
    <cellStyle name="Note 7 3 3 3" xfId="12593"/>
    <cellStyle name="Note 7 3 3 3 2" xfId="12594"/>
    <cellStyle name="Note 7 3 3 4" xfId="12595"/>
    <cellStyle name="Note 7 3 3 5" xfId="12596"/>
    <cellStyle name="Note 7 3 4" xfId="12597"/>
    <cellStyle name="Note 7 3 4 2" xfId="12598"/>
    <cellStyle name="Note 7 3 4 2 2" xfId="12599"/>
    <cellStyle name="Note 7 3 4 3" xfId="12600"/>
    <cellStyle name="Note 7 3 4 4" xfId="12601"/>
    <cellStyle name="Note 7 3 5" xfId="12602"/>
    <cellStyle name="Note 7 3 5 2" xfId="12603"/>
    <cellStyle name="Note 7 3 5 2 2" xfId="12604"/>
    <cellStyle name="Note 7 3 5 3" xfId="12605"/>
    <cellStyle name="Note 7 3 5 4" xfId="12606"/>
    <cellStyle name="Note 7 3 6" xfId="12607"/>
    <cellStyle name="Note 7 3 6 2" xfId="12608"/>
    <cellStyle name="Note 7 3 7" xfId="12609"/>
    <cellStyle name="Note 7 3 8" xfId="12610"/>
    <cellStyle name="Note 7 4" xfId="12611"/>
    <cellStyle name="Note 7 4 2" xfId="12612"/>
    <cellStyle name="Note 7 4 2 2" xfId="12613"/>
    <cellStyle name="Note 7 4 2 2 2" xfId="12614"/>
    <cellStyle name="Note 7 4 2 3" xfId="12615"/>
    <cellStyle name="Note 7 4 2 4" xfId="12616"/>
    <cellStyle name="Note 7 4 3" xfId="12617"/>
    <cellStyle name="Note 7 4 3 2" xfId="12618"/>
    <cellStyle name="Note 7 4 3 2 2" xfId="12619"/>
    <cellStyle name="Note 7 4 3 3" xfId="12620"/>
    <cellStyle name="Note 7 4 3 4" xfId="12621"/>
    <cellStyle name="Note 7 4 4" xfId="12622"/>
    <cellStyle name="Note 7 4 4 2" xfId="12623"/>
    <cellStyle name="Note 7 4 5" xfId="12624"/>
    <cellStyle name="Note 7 4 6" xfId="12625"/>
    <cellStyle name="Note 7 5" xfId="12626"/>
    <cellStyle name="Note 7 5 2" xfId="12627"/>
    <cellStyle name="Note 7 5 2 2" xfId="12628"/>
    <cellStyle name="Note 7 5 3" xfId="12629"/>
    <cellStyle name="Note 7 5 4" xfId="12630"/>
    <cellStyle name="Note 7 6" xfId="12631"/>
    <cellStyle name="Note 7 6 2" xfId="12632"/>
    <cellStyle name="Note 7 6 2 2" xfId="12633"/>
    <cellStyle name="Note 7 6 3" xfId="12634"/>
    <cellStyle name="Note 7 6 4" xfId="12635"/>
    <cellStyle name="Note 7 7" xfId="12636"/>
    <cellStyle name="Note 7 7 2" xfId="12637"/>
    <cellStyle name="Note 7 7 2 2" xfId="12638"/>
    <cellStyle name="Note 7 7 3" xfId="12639"/>
    <cellStyle name="Note 7 7 4" xfId="12640"/>
    <cellStyle name="Note 7 8" xfId="12641"/>
    <cellStyle name="Note 7 8 2" xfId="12642"/>
    <cellStyle name="Note 7 9" xfId="12643"/>
    <cellStyle name="Note 8" xfId="2609"/>
    <cellStyle name="Note 8 10" xfId="12644"/>
    <cellStyle name="Note 8 11" xfId="12645"/>
    <cellStyle name="Note 8 2" xfId="12646"/>
    <cellStyle name="Note 8 2 2" xfId="12647"/>
    <cellStyle name="Note 8 2 2 2" xfId="12648"/>
    <cellStyle name="Note 8 2 2 2 2" xfId="12649"/>
    <cellStyle name="Note 8 2 2 2 2 2" xfId="12650"/>
    <cellStyle name="Note 8 2 2 2 3" xfId="12651"/>
    <cellStyle name="Note 8 2 2 2 4" xfId="12652"/>
    <cellStyle name="Note 8 2 2 3" xfId="12653"/>
    <cellStyle name="Note 8 2 2 3 2" xfId="12654"/>
    <cellStyle name="Note 8 2 2 3 2 2" xfId="12655"/>
    <cellStyle name="Note 8 2 2 3 3" xfId="12656"/>
    <cellStyle name="Note 8 2 2 3 4" xfId="12657"/>
    <cellStyle name="Note 8 2 2 4" xfId="12658"/>
    <cellStyle name="Note 8 2 2 4 2" xfId="12659"/>
    <cellStyle name="Note 8 2 2 5" xfId="12660"/>
    <cellStyle name="Note 8 2 2 6" xfId="12661"/>
    <cellStyle name="Note 8 2 3" xfId="12662"/>
    <cellStyle name="Note 8 2 3 2" xfId="12663"/>
    <cellStyle name="Note 8 2 3 2 2" xfId="12664"/>
    <cellStyle name="Note 8 2 3 2 2 2" xfId="12665"/>
    <cellStyle name="Note 8 2 3 2 3" xfId="12666"/>
    <cellStyle name="Note 8 2 3 2 4" xfId="12667"/>
    <cellStyle name="Note 8 2 3 3" xfId="12668"/>
    <cellStyle name="Note 8 2 3 3 2" xfId="12669"/>
    <cellStyle name="Note 8 2 3 4" xfId="12670"/>
    <cellStyle name="Note 8 2 3 5" xfId="12671"/>
    <cellStyle name="Note 8 2 4" xfId="12672"/>
    <cellStyle name="Note 8 2 4 2" xfId="12673"/>
    <cellStyle name="Note 8 2 4 2 2" xfId="12674"/>
    <cellStyle name="Note 8 2 4 3" xfId="12675"/>
    <cellStyle name="Note 8 2 4 4" xfId="12676"/>
    <cellStyle name="Note 8 2 5" xfId="12677"/>
    <cellStyle name="Note 8 2 5 2" xfId="12678"/>
    <cellStyle name="Note 8 2 5 2 2" xfId="12679"/>
    <cellStyle name="Note 8 2 5 3" xfId="12680"/>
    <cellStyle name="Note 8 2 5 4" xfId="12681"/>
    <cellStyle name="Note 8 2 6" xfId="12682"/>
    <cellStyle name="Note 8 2 6 2" xfId="12683"/>
    <cellStyle name="Note 8 2 6 3" xfId="12684"/>
    <cellStyle name="Note 8 2 7" xfId="12685"/>
    <cellStyle name="Note 8 2 7 2" xfId="12686"/>
    <cellStyle name="Note 8 2 8" xfId="12687"/>
    <cellStyle name="Note 8 3" xfId="12688"/>
    <cellStyle name="Note 8 3 2" xfId="12689"/>
    <cellStyle name="Note 8 3 2 2" xfId="12690"/>
    <cellStyle name="Note 8 3 2 2 2" xfId="12691"/>
    <cellStyle name="Note 8 3 2 2 2 2" xfId="12692"/>
    <cellStyle name="Note 8 3 2 2 3" xfId="12693"/>
    <cellStyle name="Note 8 3 2 2 4" xfId="12694"/>
    <cellStyle name="Note 8 3 2 3" xfId="12695"/>
    <cellStyle name="Note 8 3 2 3 2" xfId="12696"/>
    <cellStyle name="Note 8 3 2 3 2 2" xfId="12697"/>
    <cellStyle name="Note 8 3 2 3 3" xfId="12698"/>
    <cellStyle name="Note 8 3 2 3 4" xfId="12699"/>
    <cellStyle name="Note 8 3 2 4" xfId="12700"/>
    <cellStyle name="Note 8 3 2 4 2" xfId="12701"/>
    <cellStyle name="Note 8 3 2 5" xfId="12702"/>
    <cellStyle name="Note 8 3 2 6" xfId="12703"/>
    <cellStyle name="Note 8 3 3" xfId="12704"/>
    <cellStyle name="Note 8 3 3 2" xfId="12705"/>
    <cellStyle name="Note 8 3 3 2 2" xfId="12706"/>
    <cellStyle name="Note 8 3 3 2 2 2" xfId="12707"/>
    <cellStyle name="Note 8 3 3 2 3" xfId="12708"/>
    <cellStyle name="Note 8 3 3 2 4" xfId="12709"/>
    <cellStyle name="Note 8 3 3 3" xfId="12710"/>
    <cellStyle name="Note 8 3 3 3 2" xfId="12711"/>
    <cellStyle name="Note 8 3 3 4" xfId="12712"/>
    <cellStyle name="Note 8 3 3 5" xfId="12713"/>
    <cellStyle name="Note 8 3 4" xfId="12714"/>
    <cellStyle name="Note 8 3 4 2" xfId="12715"/>
    <cellStyle name="Note 8 3 4 2 2" xfId="12716"/>
    <cellStyle name="Note 8 3 4 3" xfId="12717"/>
    <cellStyle name="Note 8 3 4 4" xfId="12718"/>
    <cellStyle name="Note 8 3 5" xfId="12719"/>
    <cellStyle name="Note 8 3 5 2" xfId="12720"/>
    <cellStyle name="Note 8 3 5 2 2" xfId="12721"/>
    <cellStyle name="Note 8 3 5 3" xfId="12722"/>
    <cellStyle name="Note 8 3 5 4" xfId="12723"/>
    <cellStyle name="Note 8 3 6" xfId="12724"/>
    <cellStyle name="Note 8 3 6 2" xfId="12725"/>
    <cellStyle name="Note 8 3 7" xfId="12726"/>
    <cellStyle name="Note 8 3 8" xfId="12727"/>
    <cellStyle name="Note 8 4" xfId="12728"/>
    <cellStyle name="Note 8 4 2" xfId="12729"/>
    <cellStyle name="Note 8 4 2 2" xfId="12730"/>
    <cellStyle name="Note 8 4 2 2 2" xfId="12731"/>
    <cellStyle name="Note 8 4 2 3" xfId="12732"/>
    <cellStyle name="Note 8 4 2 4" xfId="12733"/>
    <cellStyle name="Note 8 4 3" xfId="12734"/>
    <cellStyle name="Note 8 4 3 2" xfId="12735"/>
    <cellStyle name="Note 8 4 3 2 2" xfId="12736"/>
    <cellStyle name="Note 8 4 3 3" xfId="12737"/>
    <cellStyle name="Note 8 4 3 4" xfId="12738"/>
    <cellStyle name="Note 8 4 4" xfId="12739"/>
    <cellStyle name="Note 8 4 4 2" xfId="12740"/>
    <cellStyle name="Note 8 4 5" xfId="12741"/>
    <cellStyle name="Note 8 4 6" xfId="12742"/>
    <cellStyle name="Note 8 5" xfId="12743"/>
    <cellStyle name="Note 8 5 2" xfId="12744"/>
    <cellStyle name="Note 8 5 2 2" xfId="12745"/>
    <cellStyle name="Note 8 5 3" xfId="12746"/>
    <cellStyle name="Note 8 5 4" xfId="12747"/>
    <cellStyle name="Note 8 6" xfId="12748"/>
    <cellStyle name="Note 8 6 2" xfId="12749"/>
    <cellStyle name="Note 8 6 2 2" xfId="12750"/>
    <cellStyle name="Note 8 6 3" xfId="12751"/>
    <cellStyle name="Note 8 6 4" xfId="12752"/>
    <cellStyle name="Note 8 7" xfId="12753"/>
    <cellStyle name="Note 8 7 2" xfId="12754"/>
    <cellStyle name="Note 8 7 2 2" xfId="12755"/>
    <cellStyle name="Note 8 7 3" xfId="12756"/>
    <cellStyle name="Note 8 7 4" xfId="12757"/>
    <cellStyle name="Note 8 8" xfId="12758"/>
    <cellStyle name="Note 8 8 2" xfId="12759"/>
    <cellStyle name="Note 8 9" xfId="12760"/>
    <cellStyle name="Note 9" xfId="2610"/>
    <cellStyle name="Note 9 10" xfId="12761"/>
    <cellStyle name="Note 9 11" xfId="12762"/>
    <cellStyle name="Note 9 2" xfId="12763"/>
    <cellStyle name="Note 9 2 2" xfId="12764"/>
    <cellStyle name="Note 9 2 2 2" xfId="12765"/>
    <cellStyle name="Note 9 2 2 2 2" xfId="12766"/>
    <cellStyle name="Note 9 2 2 2 2 2" xfId="12767"/>
    <cellStyle name="Note 9 2 2 2 3" xfId="12768"/>
    <cellStyle name="Note 9 2 2 2 4" xfId="12769"/>
    <cellStyle name="Note 9 2 2 3" xfId="12770"/>
    <cellStyle name="Note 9 2 2 3 2" xfId="12771"/>
    <cellStyle name="Note 9 2 2 3 2 2" xfId="12772"/>
    <cellStyle name="Note 9 2 2 3 3" xfId="12773"/>
    <cellStyle name="Note 9 2 2 3 4" xfId="12774"/>
    <cellStyle name="Note 9 2 2 4" xfId="12775"/>
    <cellStyle name="Note 9 2 2 4 2" xfId="12776"/>
    <cellStyle name="Note 9 2 2 5" xfId="12777"/>
    <cellStyle name="Note 9 2 2 6" xfId="12778"/>
    <cellStyle name="Note 9 2 3" xfId="12779"/>
    <cellStyle name="Note 9 2 3 2" xfId="12780"/>
    <cellStyle name="Note 9 2 3 2 2" xfId="12781"/>
    <cellStyle name="Note 9 2 3 2 2 2" xfId="12782"/>
    <cellStyle name="Note 9 2 3 2 3" xfId="12783"/>
    <cellStyle name="Note 9 2 3 2 4" xfId="12784"/>
    <cellStyle name="Note 9 2 3 3" xfId="12785"/>
    <cellStyle name="Note 9 2 3 3 2" xfId="12786"/>
    <cellStyle name="Note 9 2 3 4" xfId="12787"/>
    <cellStyle name="Note 9 2 3 5" xfId="12788"/>
    <cellStyle name="Note 9 2 4" xfId="12789"/>
    <cellStyle name="Note 9 2 4 2" xfId="12790"/>
    <cellStyle name="Note 9 2 4 2 2" xfId="12791"/>
    <cellStyle name="Note 9 2 4 3" xfId="12792"/>
    <cellStyle name="Note 9 2 4 4" xfId="12793"/>
    <cellStyle name="Note 9 2 5" xfId="12794"/>
    <cellStyle name="Note 9 2 5 2" xfId="12795"/>
    <cellStyle name="Note 9 2 5 2 2" xfId="12796"/>
    <cellStyle name="Note 9 2 5 3" xfId="12797"/>
    <cellStyle name="Note 9 2 5 4" xfId="12798"/>
    <cellStyle name="Note 9 2 6" xfId="12799"/>
    <cellStyle name="Note 9 2 6 2" xfId="12800"/>
    <cellStyle name="Note 9 2 6 3" xfId="12801"/>
    <cellStyle name="Note 9 2 7" xfId="12802"/>
    <cellStyle name="Note 9 2 7 2" xfId="12803"/>
    <cellStyle name="Note 9 2 8" xfId="12804"/>
    <cellStyle name="Note 9 3" xfId="12805"/>
    <cellStyle name="Note 9 3 2" xfId="12806"/>
    <cellStyle name="Note 9 3 2 2" xfId="12807"/>
    <cellStyle name="Note 9 3 2 2 2" xfId="12808"/>
    <cellStyle name="Note 9 3 2 2 2 2" xfId="12809"/>
    <cellStyle name="Note 9 3 2 2 3" xfId="12810"/>
    <cellStyle name="Note 9 3 2 2 4" xfId="12811"/>
    <cellStyle name="Note 9 3 2 3" xfId="12812"/>
    <cellStyle name="Note 9 3 2 3 2" xfId="12813"/>
    <cellStyle name="Note 9 3 2 3 2 2" xfId="12814"/>
    <cellStyle name="Note 9 3 2 3 3" xfId="12815"/>
    <cellStyle name="Note 9 3 2 3 4" xfId="12816"/>
    <cellStyle name="Note 9 3 2 4" xfId="12817"/>
    <cellStyle name="Note 9 3 2 4 2" xfId="12818"/>
    <cellStyle name="Note 9 3 2 5" xfId="12819"/>
    <cellStyle name="Note 9 3 2 6" xfId="12820"/>
    <cellStyle name="Note 9 3 3" xfId="12821"/>
    <cellStyle name="Note 9 3 3 2" xfId="12822"/>
    <cellStyle name="Note 9 3 3 2 2" xfId="12823"/>
    <cellStyle name="Note 9 3 3 2 2 2" xfId="12824"/>
    <cellStyle name="Note 9 3 3 2 3" xfId="12825"/>
    <cellStyle name="Note 9 3 3 2 4" xfId="12826"/>
    <cellStyle name="Note 9 3 3 3" xfId="12827"/>
    <cellStyle name="Note 9 3 3 3 2" xfId="12828"/>
    <cellStyle name="Note 9 3 3 4" xfId="12829"/>
    <cellStyle name="Note 9 3 3 5" xfId="12830"/>
    <cellStyle name="Note 9 3 4" xfId="12831"/>
    <cellStyle name="Note 9 3 4 2" xfId="12832"/>
    <cellStyle name="Note 9 3 4 2 2" xfId="12833"/>
    <cellStyle name="Note 9 3 4 3" xfId="12834"/>
    <cellStyle name="Note 9 3 4 4" xfId="12835"/>
    <cellStyle name="Note 9 3 5" xfId="12836"/>
    <cellStyle name="Note 9 3 5 2" xfId="12837"/>
    <cellStyle name="Note 9 3 5 2 2" xfId="12838"/>
    <cellStyle name="Note 9 3 5 3" xfId="12839"/>
    <cellStyle name="Note 9 3 5 4" xfId="12840"/>
    <cellStyle name="Note 9 3 6" xfId="12841"/>
    <cellStyle name="Note 9 3 6 2" xfId="12842"/>
    <cellStyle name="Note 9 3 7" xfId="12843"/>
    <cellStyle name="Note 9 3 8" xfId="12844"/>
    <cellStyle name="Note 9 4" xfId="12845"/>
    <cellStyle name="Note 9 4 2" xfId="12846"/>
    <cellStyle name="Note 9 4 2 2" xfId="12847"/>
    <cellStyle name="Note 9 4 2 2 2" xfId="12848"/>
    <cellStyle name="Note 9 4 2 3" xfId="12849"/>
    <cellStyle name="Note 9 4 2 4" xfId="12850"/>
    <cellStyle name="Note 9 4 3" xfId="12851"/>
    <cellStyle name="Note 9 4 3 2" xfId="12852"/>
    <cellStyle name="Note 9 4 3 2 2" xfId="12853"/>
    <cellStyle name="Note 9 4 3 3" xfId="12854"/>
    <cellStyle name="Note 9 4 3 4" xfId="12855"/>
    <cellStyle name="Note 9 4 4" xfId="12856"/>
    <cellStyle name="Note 9 4 4 2" xfId="12857"/>
    <cellStyle name="Note 9 4 5" xfId="12858"/>
    <cellStyle name="Note 9 4 6" xfId="12859"/>
    <cellStyle name="Note 9 5" xfId="12860"/>
    <cellStyle name="Note 9 5 2" xfId="12861"/>
    <cellStyle name="Note 9 5 2 2" xfId="12862"/>
    <cellStyle name="Note 9 5 3" xfId="12863"/>
    <cellStyle name="Note 9 5 4" xfId="12864"/>
    <cellStyle name="Note 9 6" xfId="12865"/>
    <cellStyle name="Note 9 6 2" xfId="12866"/>
    <cellStyle name="Note 9 6 2 2" xfId="12867"/>
    <cellStyle name="Note 9 6 3" xfId="12868"/>
    <cellStyle name="Note 9 6 4" xfId="12869"/>
    <cellStyle name="Note 9 7" xfId="12870"/>
    <cellStyle name="Note 9 7 2" xfId="12871"/>
    <cellStyle name="Note 9 7 2 2" xfId="12872"/>
    <cellStyle name="Note 9 7 3" xfId="12873"/>
    <cellStyle name="Note 9 7 4" xfId="12874"/>
    <cellStyle name="Note 9 8" xfId="12875"/>
    <cellStyle name="Note 9 8 2" xfId="12876"/>
    <cellStyle name="Note 9 9" xfId="12877"/>
    <cellStyle name="Notitie" xfId="12878"/>
    <cellStyle name="Notitie 2" xfId="12879"/>
    <cellStyle name="Notitie 2 2" xfId="12880"/>
    <cellStyle name="Notitie 2 2 2" xfId="12881"/>
    <cellStyle name="Notitie 2 2 2 2" xfId="12882"/>
    <cellStyle name="Notitie 2 2 3" xfId="12883"/>
    <cellStyle name="Notitie 2 2 4" xfId="12884"/>
    <cellStyle name="Notitie 2 3" xfId="12885"/>
    <cellStyle name="Notitie 2 3 2" xfId="12886"/>
    <cellStyle name="Notitie 2 3 2 2" xfId="12887"/>
    <cellStyle name="Notitie 2 3 3" xfId="12888"/>
    <cellStyle name="Notitie 2 3 4" xfId="12889"/>
    <cellStyle name="Notitie 2 4" xfId="12890"/>
    <cellStyle name="Notitie 2 4 2" xfId="12891"/>
    <cellStyle name="Notitie 2 5" xfId="12892"/>
    <cellStyle name="Notitie 2 6" xfId="12893"/>
    <cellStyle name="Notitie 3" xfId="12894"/>
    <cellStyle name="Notitie 3 2" xfId="12895"/>
    <cellStyle name="Notitie 3 2 2" xfId="12896"/>
    <cellStyle name="Notitie 3 3" xfId="12897"/>
    <cellStyle name="Notitie 3 4" xfId="12898"/>
    <cellStyle name="Notitie 4" xfId="12899"/>
    <cellStyle name="Notitie 4 2" xfId="12900"/>
    <cellStyle name="Notitie 4 2 2" xfId="12901"/>
    <cellStyle name="Notitie 4 3" xfId="12902"/>
    <cellStyle name="Notitie 4 4" xfId="12903"/>
    <cellStyle name="Notitie 5" xfId="12904"/>
    <cellStyle name="Notitie 5 2" xfId="12905"/>
    <cellStyle name="Notitie 5 2 2" xfId="12906"/>
    <cellStyle name="Notitie 5 3" xfId="12907"/>
    <cellStyle name="Notitie 5 4" xfId="12908"/>
    <cellStyle name="Notitie 6" xfId="12909"/>
    <cellStyle name="Notitie 6 2" xfId="12910"/>
    <cellStyle name="Notitie 7" xfId="12911"/>
    <cellStyle name="Notitie 8" xfId="12912"/>
    <cellStyle name="Ongeldig" xfId="12913"/>
    <cellStyle name="Ongeldig 2" xfId="12914"/>
    <cellStyle name="Output 10" xfId="2611"/>
    <cellStyle name="Output 10 10" xfId="12915"/>
    <cellStyle name="Output 10 11" xfId="12916"/>
    <cellStyle name="Output 10 2" xfId="12917"/>
    <cellStyle name="Output 10 2 2" xfId="12918"/>
    <cellStyle name="Output 10 2 2 2" xfId="12919"/>
    <cellStyle name="Output 10 2 2 2 2" xfId="12920"/>
    <cellStyle name="Output 10 2 2 2 2 2" xfId="12921"/>
    <cellStyle name="Output 10 2 2 2 3" xfId="12922"/>
    <cellStyle name="Output 10 2 2 2 4" xfId="12923"/>
    <cellStyle name="Output 10 2 2 3" xfId="12924"/>
    <cellStyle name="Output 10 2 2 3 2" xfId="12925"/>
    <cellStyle name="Output 10 2 2 3 2 2" xfId="12926"/>
    <cellStyle name="Output 10 2 2 3 3" xfId="12927"/>
    <cellStyle name="Output 10 2 2 3 4" xfId="12928"/>
    <cellStyle name="Output 10 2 2 4" xfId="12929"/>
    <cellStyle name="Output 10 2 2 4 2" xfId="12930"/>
    <cellStyle name="Output 10 2 2 5" xfId="12931"/>
    <cellStyle name="Output 10 2 2 6" xfId="12932"/>
    <cellStyle name="Output 10 2 3" xfId="12933"/>
    <cellStyle name="Output 10 2 3 2" xfId="12934"/>
    <cellStyle name="Output 10 2 3 2 2" xfId="12935"/>
    <cellStyle name="Output 10 2 3 3" xfId="12936"/>
    <cellStyle name="Output 10 2 3 4" xfId="12937"/>
    <cellStyle name="Output 10 2 4" xfId="12938"/>
    <cellStyle name="Output 10 2 4 2" xfId="12939"/>
    <cellStyle name="Output 10 2 4 2 2" xfId="12940"/>
    <cellStyle name="Output 10 2 4 3" xfId="12941"/>
    <cellStyle name="Output 10 2 4 4" xfId="12942"/>
    <cellStyle name="Output 10 2 5" xfId="12943"/>
    <cellStyle name="Output 10 2 5 2" xfId="12944"/>
    <cellStyle name="Output 10 2 6" xfId="12945"/>
    <cellStyle name="Output 10 2 6 2" xfId="12946"/>
    <cellStyle name="Output 10 2 7" xfId="12947"/>
    <cellStyle name="Output 10 3" xfId="12948"/>
    <cellStyle name="Output 10 3 2" xfId="12949"/>
    <cellStyle name="Output 10 3 2 2" xfId="12950"/>
    <cellStyle name="Output 10 3 2 2 2" xfId="12951"/>
    <cellStyle name="Output 10 3 2 2 2 2" xfId="12952"/>
    <cellStyle name="Output 10 3 2 2 3" xfId="12953"/>
    <cellStyle name="Output 10 3 2 2 4" xfId="12954"/>
    <cellStyle name="Output 10 3 2 3" xfId="12955"/>
    <cellStyle name="Output 10 3 2 3 2" xfId="12956"/>
    <cellStyle name="Output 10 3 2 3 2 2" xfId="12957"/>
    <cellStyle name="Output 10 3 2 3 3" xfId="12958"/>
    <cellStyle name="Output 10 3 2 3 4" xfId="12959"/>
    <cellStyle name="Output 10 3 2 4" xfId="12960"/>
    <cellStyle name="Output 10 3 2 4 2" xfId="12961"/>
    <cellStyle name="Output 10 3 2 5" xfId="12962"/>
    <cellStyle name="Output 10 3 2 6" xfId="12963"/>
    <cellStyle name="Output 10 3 3" xfId="12964"/>
    <cellStyle name="Output 10 3 3 2" xfId="12965"/>
    <cellStyle name="Output 10 3 3 2 2" xfId="12966"/>
    <cellStyle name="Output 10 3 3 3" xfId="12967"/>
    <cellStyle name="Output 10 3 3 4" xfId="12968"/>
    <cellStyle name="Output 10 3 4" xfId="12969"/>
    <cellStyle name="Output 10 3 4 2" xfId="12970"/>
    <cellStyle name="Output 10 3 4 2 2" xfId="12971"/>
    <cellStyle name="Output 10 3 4 3" xfId="12972"/>
    <cellStyle name="Output 10 3 4 4" xfId="12973"/>
    <cellStyle name="Output 10 3 5" xfId="12974"/>
    <cellStyle name="Output 10 3 5 2" xfId="12975"/>
    <cellStyle name="Output 10 3 6" xfId="12976"/>
    <cellStyle name="Output 10 3 7" xfId="12977"/>
    <cellStyle name="Output 10 4" xfId="12978"/>
    <cellStyle name="Output 10 4 2" xfId="12979"/>
    <cellStyle name="Output 10 4 2 2" xfId="12980"/>
    <cellStyle name="Output 10 4 2 2 2" xfId="12981"/>
    <cellStyle name="Output 10 4 2 3" xfId="12982"/>
    <cellStyle name="Output 10 4 2 4" xfId="12983"/>
    <cellStyle name="Output 10 4 3" xfId="12984"/>
    <cellStyle name="Output 10 4 3 2" xfId="12985"/>
    <cellStyle name="Output 10 4 3 2 2" xfId="12986"/>
    <cellStyle name="Output 10 4 3 3" xfId="12987"/>
    <cellStyle name="Output 10 4 3 4" xfId="12988"/>
    <cellStyle name="Output 10 4 4" xfId="12989"/>
    <cellStyle name="Output 10 4 4 2" xfId="12990"/>
    <cellStyle name="Output 10 4 5" xfId="12991"/>
    <cellStyle name="Output 10 4 6" xfId="12992"/>
    <cellStyle name="Output 10 5" xfId="12993"/>
    <cellStyle name="Output 10 5 2" xfId="12994"/>
    <cellStyle name="Output 10 5 2 2" xfId="12995"/>
    <cellStyle name="Output 10 5 2 2 2" xfId="12996"/>
    <cellStyle name="Output 10 5 2 3" xfId="12997"/>
    <cellStyle name="Output 10 5 2 4" xfId="12998"/>
    <cellStyle name="Output 10 5 3" xfId="12999"/>
    <cellStyle name="Output 10 5 3 2" xfId="13000"/>
    <cellStyle name="Output 10 5 4" xfId="13001"/>
    <cellStyle name="Output 10 5 5" xfId="13002"/>
    <cellStyle name="Output 10 6" xfId="13003"/>
    <cellStyle name="Output 10 6 2" xfId="13004"/>
    <cellStyle name="Output 10 6 2 2" xfId="13005"/>
    <cellStyle name="Output 10 6 3" xfId="13006"/>
    <cellStyle name="Output 10 6 4" xfId="13007"/>
    <cellStyle name="Output 10 7" xfId="13008"/>
    <cellStyle name="Output 10 7 2" xfId="13009"/>
    <cellStyle name="Output 10 7 2 2" xfId="13010"/>
    <cellStyle name="Output 10 7 3" xfId="13011"/>
    <cellStyle name="Output 10 7 4" xfId="13012"/>
    <cellStyle name="Output 10 8" xfId="13013"/>
    <cellStyle name="Output 10 8 2" xfId="13014"/>
    <cellStyle name="Output 10 9" xfId="13015"/>
    <cellStyle name="Output 11" xfId="2612"/>
    <cellStyle name="Output 11 10" xfId="13016"/>
    <cellStyle name="Output 11 11" xfId="13017"/>
    <cellStyle name="Output 11 2" xfId="13018"/>
    <cellStyle name="Output 11 2 2" xfId="13019"/>
    <cellStyle name="Output 11 2 2 2" xfId="13020"/>
    <cellStyle name="Output 11 2 2 2 2" xfId="13021"/>
    <cellStyle name="Output 11 2 2 2 2 2" xfId="13022"/>
    <cellStyle name="Output 11 2 2 2 3" xfId="13023"/>
    <cellStyle name="Output 11 2 2 2 4" xfId="13024"/>
    <cellStyle name="Output 11 2 2 3" xfId="13025"/>
    <cellStyle name="Output 11 2 2 3 2" xfId="13026"/>
    <cellStyle name="Output 11 2 2 3 2 2" xfId="13027"/>
    <cellStyle name="Output 11 2 2 3 3" xfId="13028"/>
    <cellStyle name="Output 11 2 2 3 4" xfId="13029"/>
    <cellStyle name="Output 11 2 2 4" xfId="13030"/>
    <cellStyle name="Output 11 2 2 4 2" xfId="13031"/>
    <cellStyle name="Output 11 2 2 5" xfId="13032"/>
    <cellStyle name="Output 11 2 2 6" xfId="13033"/>
    <cellStyle name="Output 11 2 3" xfId="13034"/>
    <cellStyle name="Output 11 2 3 2" xfId="13035"/>
    <cellStyle name="Output 11 2 3 2 2" xfId="13036"/>
    <cellStyle name="Output 11 2 3 3" xfId="13037"/>
    <cellStyle name="Output 11 2 3 4" xfId="13038"/>
    <cellStyle name="Output 11 2 4" xfId="13039"/>
    <cellStyle name="Output 11 2 4 2" xfId="13040"/>
    <cellStyle name="Output 11 2 4 2 2" xfId="13041"/>
    <cellStyle name="Output 11 2 4 3" xfId="13042"/>
    <cellStyle name="Output 11 2 4 4" xfId="13043"/>
    <cellStyle name="Output 11 2 5" xfId="13044"/>
    <cellStyle name="Output 11 2 5 2" xfId="13045"/>
    <cellStyle name="Output 11 2 6" xfId="13046"/>
    <cellStyle name="Output 11 2 6 2" xfId="13047"/>
    <cellStyle name="Output 11 2 7" xfId="13048"/>
    <cellStyle name="Output 11 3" xfId="13049"/>
    <cellStyle name="Output 11 3 2" xfId="13050"/>
    <cellStyle name="Output 11 3 2 2" xfId="13051"/>
    <cellStyle name="Output 11 3 2 2 2" xfId="13052"/>
    <cellStyle name="Output 11 3 2 2 2 2" xfId="13053"/>
    <cellStyle name="Output 11 3 2 2 3" xfId="13054"/>
    <cellStyle name="Output 11 3 2 2 4" xfId="13055"/>
    <cellStyle name="Output 11 3 2 3" xfId="13056"/>
    <cellStyle name="Output 11 3 2 3 2" xfId="13057"/>
    <cellStyle name="Output 11 3 2 3 2 2" xfId="13058"/>
    <cellStyle name="Output 11 3 2 3 3" xfId="13059"/>
    <cellStyle name="Output 11 3 2 3 4" xfId="13060"/>
    <cellStyle name="Output 11 3 2 4" xfId="13061"/>
    <cellStyle name="Output 11 3 2 4 2" xfId="13062"/>
    <cellStyle name="Output 11 3 2 5" xfId="13063"/>
    <cellStyle name="Output 11 3 2 6" xfId="13064"/>
    <cellStyle name="Output 11 3 3" xfId="13065"/>
    <cellStyle name="Output 11 3 3 2" xfId="13066"/>
    <cellStyle name="Output 11 3 3 2 2" xfId="13067"/>
    <cellStyle name="Output 11 3 3 3" xfId="13068"/>
    <cellStyle name="Output 11 3 3 4" xfId="13069"/>
    <cellStyle name="Output 11 3 4" xfId="13070"/>
    <cellStyle name="Output 11 3 4 2" xfId="13071"/>
    <cellStyle name="Output 11 3 4 2 2" xfId="13072"/>
    <cellStyle name="Output 11 3 4 3" xfId="13073"/>
    <cellStyle name="Output 11 3 4 4" xfId="13074"/>
    <cellStyle name="Output 11 3 5" xfId="13075"/>
    <cellStyle name="Output 11 3 5 2" xfId="13076"/>
    <cellStyle name="Output 11 3 6" xfId="13077"/>
    <cellStyle name="Output 11 3 7" xfId="13078"/>
    <cellStyle name="Output 11 4" xfId="13079"/>
    <cellStyle name="Output 11 4 2" xfId="13080"/>
    <cellStyle name="Output 11 4 2 2" xfId="13081"/>
    <cellStyle name="Output 11 4 2 2 2" xfId="13082"/>
    <cellStyle name="Output 11 4 2 3" xfId="13083"/>
    <cellStyle name="Output 11 4 2 4" xfId="13084"/>
    <cellStyle name="Output 11 4 3" xfId="13085"/>
    <cellStyle name="Output 11 4 3 2" xfId="13086"/>
    <cellStyle name="Output 11 4 3 2 2" xfId="13087"/>
    <cellStyle name="Output 11 4 3 3" xfId="13088"/>
    <cellStyle name="Output 11 4 3 4" xfId="13089"/>
    <cellStyle name="Output 11 4 4" xfId="13090"/>
    <cellStyle name="Output 11 4 4 2" xfId="13091"/>
    <cellStyle name="Output 11 4 5" xfId="13092"/>
    <cellStyle name="Output 11 4 6" xfId="13093"/>
    <cellStyle name="Output 11 5" xfId="13094"/>
    <cellStyle name="Output 11 5 2" xfId="13095"/>
    <cellStyle name="Output 11 5 2 2" xfId="13096"/>
    <cellStyle name="Output 11 5 2 2 2" xfId="13097"/>
    <cellStyle name="Output 11 5 2 3" xfId="13098"/>
    <cellStyle name="Output 11 5 2 4" xfId="13099"/>
    <cellStyle name="Output 11 5 3" xfId="13100"/>
    <cellStyle name="Output 11 5 3 2" xfId="13101"/>
    <cellStyle name="Output 11 5 4" xfId="13102"/>
    <cellStyle name="Output 11 5 5" xfId="13103"/>
    <cellStyle name="Output 11 6" xfId="13104"/>
    <cellStyle name="Output 11 6 2" xfId="13105"/>
    <cellStyle name="Output 11 6 2 2" xfId="13106"/>
    <cellStyle name="Output 11 6 3" xfId="13107"/>
    <cellStyle name="Output 11 6 4" xfId="13108"/>
    <cellStyle name="Output 11 7" xfId="13109"/>
    <cellStyle name="Output 11 7 2" xfId="13110"/>
    <cellStyle name="Output 11 7 2 2" xfId="13111"/>
    <cellStyle name="Output 11 7 3" xfId="13112"/>
    <cellStyle name="Output 11 7 4" xfId="13113"/>
    <cellStyle name="Output 11 8" xfId="13114"/>
    <cellStyle name="Output 11 8 2" xfId="13115"/>
    <cellStyle name="Output 11 9" xfId="13116"/>
    <cellStyle name="Output 12" xfId="2613"/>
    <cellStyle name="Output 12 10" xfId="13117"/>
    <cellStyle name="Output 12 11" xfId="13118"/>
    <cellStyle name="Output 12 2" xfId="13119"/>
    <cellStyle name="Output 12 2 2" xfId="13120"/>
    <cellStyle name="Output 12 2 2 2" xfId="13121"/>
    <cellStyle name="Output 12 2 2 2 2" xfId="13122"/>
    <cellStyle name="Output 12 2 2 2 2 2" xfId="13123"/>
    <cellStyle name="Output 12 2 2 2 3" xfId="13124"/>
    <cellStyle name="Output 12 2 2 2 4" xfId="13125"/>
    <cellStyle name="Output 12 2 2 3" xfId="13126"/>
    <cellStyle name="Output 12 2 2 3 2" xfId="13127"/>
    <cellStyle name="Output 12 2 2 3 2 2" xfId="13128"/>
    <cellStyle name="Output 12 2 2 3 3" xfId="13129"/>
    <cellStyle name="Output 12 2 2 3 4" xfId="13130"/>
    <cellStyle name="Output 12 2 2 4" xfId="13131"/>
    <cellStyle name="Output 12 2 2 4 2" xfId="13132"/>
    <cellStyle name="Output 12 2 2 5" xfId="13133"/>
    <cellStyle name="Output 12 2 2 6" xfId="13134"/>
    <cellStyle name="Output 12 2 3" xfId="13135"/>
    <cellStyle name="Output 12 2 3 2" xfId="13136"/>
    <cellStyle name="Output 12 2 3 2 2" xfId="13137"/>
    <cellStyle name="Output 12 2 3 3" xfId="13138"/>
    <cellStyle name="Output 12 2 3 4" xfId="13139"/>
    <cellStyle name="Output 12 2 4" xfId="13140"/>
    <cellStyle name="Output 12 2 4 2" xfId="13141"/>
    <cellStyle name="Output 12 2 4 2 2" xfId="13142"/>
    <cellStyle name="Output 12 2 4 3" xfId="13143"/>
    <cellStyle name="Output 12 2 4 4" xfId="13144"/>
    <cellStyle name="Output 12 2 5" xfId="13145"/>
    <cellStyle name="Output 12 2 5 2" xfId="13146"/>
    <cellStyle name="Output 12 2 6" xfId="13147"/>
    <cellStyle name="Output 12 2 6 2" xfId="13148"/>
    <cellStyle name="Output 12 2 7" xfId="13149"/>
    <cellStyle name="Output 12 3" xfId="13150"/>
    <cellStyle name="Output 12 3 2" xfId="13151"/>
    <cellStyle name="Output 12 3 2 2" xfId="13152"/>
    <cellStyle name="Output 12 3 2 2 2" xfId="13153"/>
    <cellStyle name="Output 12 3 2 2 2 2" xfId="13154"/>
    <cellStyle name="Output 12 3 2 2 3" xfId="13155"/>
    <cellStyle name="Output 12 3 2 2 4" xfId="13156"/>
    <cellStyle name="Output 12 3 2 3" xfId="13157"/>
    <cellStyle name="Output 12 3 2 3 2" xfId="13158"/>
    <cellStyle name="Output 12 3 2 3 2 2" xfId="13159"/>
    <cellStyle name="Output 12 3 2 3 3" xfId="13160"/>
    <cellStyle name="Output 12 3 2 3 4" xfId="13161"/>
    <cellStyle name="Output 12 3 2 4" xfId="13162"/>
    <cellStyle name="Output 12 3 2 4 2" xfId="13163"/>
    <cellStyle name="Output 12 3 2 5" xfId="13164"/>
    <cellStyle name="Output 12 3 2 6" xfId="13165"/>
    <cellStyle name="Output 12 3 3" xfId="13166"/>
    <cellStyle name="Output 12 3 3 2" xfId="13167"/>
    <cellStyle name="Output 12 3 3 2 2" xfId="13168"/>
    <cellStyle name="Output 12 3 3 3" xfId="13169"/>
    <cellStyle name="Output 12 3 3 4" xfId="13170"/>
    <cellStyle name="Output 12 3 4" xfId="13171"/>
    <cellStyle name="Output 12 3 4 2" xfId="13172"/>
    <cellStyle name="Output 12 3 4 2 2" xfId="13173"/>
    <cellStyle name="Output 12 3 4 3" xfId="13174"/>
    <cellStyle name="Output 12 3 4 4" xfId="13175"/>
    <cellStyle name="Output 12 3 5" xfId="13176"/>
    <cellStyle name="Output 12 3 5 2" xfId="13177"/>
    <cellStyle name="Output 12 3 6" xfId="13178"/>
    <cellStyle name="Output 12 3 7" xfId="13179"/>
    <cellStyle name="Output 12 4" xfId="13180"/>
    <cellStyle name="Output 12 4 2" xfId="13181"/>
    <cellStyle name="Output 12 4 2 2" xfId="13182"/>
    <cellStyle name="Output 12 4 2 2 2" xfId="13183"/>
    <cellStyle name="Output 12 4 2 3" xfId="13184"/>
    <cellStyle name="Output 12 4 2 4" xfId="13185"/>
    <cellStyle name="Output 12 4 3" xfId="13186"/>
    <cellStyle name="Output 12 4 3 2" xfId="13187"/>
    <cellStyle name="Output 12 4 3 2 2" xfId="13188"/>
    <cellStyle name="Output 12 4 3 3" xfId="13189"/>
    <cellStyle name="Output 12 4 3 4" xfId="13190"/>
    <cellStyle name="Output 12 4 4" xfId="13191"/>
    <cellStyle name="Output 12 4 4 2" xfId="13192"/>
    <cellStyle name="Output 12 4 5" xfId="13193"/>
    <cellStyle name="Output 12 4 6" xfId="13194"/>
    <cellStyle name="Output 12 5" xfId="13195"/>
    <cellStyle name="Output 12 5 2" xfId="13196"/>
    <cellStyle name="Output 12 5 2 2" xfId="13197"/>
    <cellStyle name="Output 12 5 2 2 2" xfId="13198"/>
    <cellStyle name="Output 12 5 2 3" xfId="13199"/>
    <cellStyle name="Output 12 5 2 4" xfId="13200"/>
    <cellStyle name="Output 12 5 3" xfId="13201"/>
    <cellStyle name="Output 12 5 3 2" xfId="13202"/>
    <cellStyle name="Output 12 5 4" xfId="13203"/>
    <cellStyle name="Output 12 5 5" xfId="13204"/>
    <cellStyle name="Output 12 6" xfId="13205"/>
    <cellStyle name="Output 12 6 2" xfId="13206"/>
    <cellStyle name="Output 12 6 2 2" xfId="13207"/>
    <cellStyle name="Output 12 6 3" xfId="13208"/>
    <cellStyle name="Output 12 6 4" xfId="13209"/>
    <cellStyle name="Output 12 7" xfId="13210"/>
    <cellStyle name="Output 12 7 2" xfId="13211"/>
    <cellStyle name="Output 12 7 2 2" xfId="13212"/>
    <cellStyle name="Output 12 7 3" xfId="13213"/>
    <cellStyle name="Output 12 7 4" xfId="13214"/>
    <cellStyle name="Output 12 8" xfId="13215"/>
    <cellStyle name="Output 12 8 2" xfId="13216"/>
    <cellStyle name="Output 12 9" xfId="13217"/>
    <cellStyle name="Output 13" xfId="2614"/>
    <cellStyle name="Output 13 10" xfId="13218"/>
    <cellStyle name="Output 13 11" xfId="13219"/>
    <cellStyle name="Output 13 2" xfId="13220"/>
    <cellStyle name="Output 13 2 2" xfId="13221"/>
    <cellStyle name="Output 13 2 2 2" xfId="13222"/>
    <cellStyle name="Output 13 2 2 2 2" xfId="13223"/>
    <cellStyle name="Output 13 2 2 2 2 2" xfId="13224"/>
    <cellStyle name="Output 13 2 2 2 3" xfId="13225"/>
    <cellStyle name="Output 13 2 2 2 4" xfId="13226"/>
    <cellStyle name="Output 13 2 2 3" xfId="13227"/>
    <cellStyle name="Output 13 2 2 3 2" xfId="13228"/>
    <cellStyle name="Output 13 2 2 3 2 2" xfId="13229"/>
    <cellStyle name="Output 13 2 2 3 3" xfId="13230"/>
    <cellStyle name="Output 13 2 2 3 4" xfId="13231"/>
    <cellStyle name="Output 13 2 2 4" xfId="13232"/>
    <cellStyle name="Output 13 2 2 4 2" xfId="13233"/>
    <cellStyle name="Output 13 2 2 5" xfId="13234"/>
    <cellStyle name="Output 13 2 2 6" xfId="13235"/>
    <cellStyle name="Output 13 2 3" xfId="13236"/>
    <cellStyle name="Output 13 2 3 2" xfId="13237"/>
    <cellStyle name="Output 13 2 3 2 2" xfId="13238"/>
    <cellStyle name="Output 13 2 3 3" xfId="13239"/>
    <cellStyle name="Output 13 2 3 4" xfId="13240"/>
    <cellStyle name="Output 13 2 4" xfId="13241"/>
    <cellStyle name="Output 13 2 4 2" xfId="13242"/>
    <cellStyle name="Output 13 2 4 2 2" xfId="13243"/>
    <cellStyle name="Output 13 2 4 3" xfId="13244"/>
    <cellStyle name="Output 13 2 4 4" xfId="13245"/>
    <cellStyle name="Output 13 2 5" xfId="13246"/>
    <cellStyle name="Output 13 2 5 2" xfId="13247"/>
    <cellStyle name="Output 13 2 6" xfId="13248"/>
    <cellStyle name="Output 13 2 6 2" xfId="13249"/>
    <cellStyle name="Output 13 2 7" xfId="13250"/>
    <cellStyle name="Output 13 3" xfId="13251"/>
    <cellStyle name="Output 13 3 2" xfId="13252"/>
    <cellStyle name="Output 13 3 2 2" xfId="13253"/>
    <cellStyle name="Output 13 3 2 2 2" xfId="13254"/>
    <cellStyle name="Output 13 3 2 2 2 2" xfId="13255"/>
    <cellStyle name="Output 13 3 2 2 3" xfId="13256"/>
    <cellStyle name="Output 13 3 2 2 4" xfId="13257"/>
    <cellStyle name="Output 13 3 2 3" xfId="13258"/>
    <cellStyle name="Output 13 3 2 3 2" xfId="13259"/>
    <cellStyle name="Output 13 3 2 3 2 2" xfId="13260"/>
    <cellStyle name="Output 13 3 2 3 3" xfId="13261"/>
    <cellStyle name="Output 13 3 2 3 4" xfId="13262"/>
    <cellStyle name="Output 13 3 2 4" xfId="13263"/>
    <cellStyle name="Output 13 3 2 4 2" xfId="13264"/>
    <cellStyle name="Output 13 3 2 5" xfId="13265"/>
    <cellStyle name="Output 13 3 2 6" xfId="13266"/>
    <cellStyle name="Output 13 3 3" xfId="13267"/>
    <cellStyle name="Output 13 3 3 2" xfId="13268"/>
    <cellStyle name="Output 13 3 3 2 2" xfId="13269"/>
    <cellStyle name="Output 13 3 3 3" xfId="13270"/>
    <cellStyle name="Output 13 3 3 4" xfId="13271"/>
    <cellStyle name="Output 13 3 4" xfId="13272"/>
    <cellStyle name="Output 13 3 4 2" xfId="13273"/>
    <cellStyle name="Output 13 3 4 2 2" xfId="13274"/>
    <cellStyle name="Output 13 3 4 3" xfId="13275"/>
    <cellStyle name="Output 13 3 4 4" xfId="13276"/>
    <cellStyle name="Output 13 3 5" xfId="13277"/>
    <cellStyle name="Output 13 3 5 2" xfId="13278"/>
    <cellStyle name="Output 13 3 6" xfId="13279"/>
    <cellStyle name="Output 13 3 7" xfId="13280"/>
    <cellStyle name="Output 13 4" xfId="13281"/>
    <cellStyle name="Output 13 4 2" xfId="13282"/>
    <cellStyle name="Output 13 4 2 2" xfId="13283"/>
    <cellStyle name="Output 13 4 2 2 2" xfId="13284"/>
    <cellStyle name="Output 13 4 2 3" xfId="13285"/>
    <cellStyle name="Output 13 4 2 4" xfId="13286"/>
    <cellStyle name="Output 13 4 3" xfId="13287"/>
    <cellStyle name="Output 13 4 3 2" xfId="13288"/>
    <cellStyle name="Output 13 4 3 2 2" xfId="13289"/>
    <cellStyle name="Output 13 4 3 3" xfId="13290"/>
    <cellStyle name="Output 13 4 3 4" xfId="13291"/>
    <cellStyle name="Output 13 4 4" xfId="13292"/>
    <cellStyle name="Output 13 4 4 2" xfId="13293"/>
    <cellStyle name="Output 13 4 5" xfId="13294"/>
    <cellStyle name="Output 13 4 6" xfId="13295"/>
    <cellStyle name="Output 13 5" xfId="13296"/>
    <cellStyle name="Output 13 5 2" xfId="13297"/>
    <cellStyle name="Output 13 5 2 2" xfId="13298"/>
    <cellStyle name="Output 13 5 2 2 2" xfId="13299"/>
    <cellStyle name="Output 13 5 2 3" xfId="13300"/>
    <cellStyle name="Output 13 5 2 4" xfId="13301"/>
    <cellStyle name="Output 13 5 3" xfId="13302"/>
    <cellStyle name="Output 13 5 3 2" xfId="13303"/>
    <cellStyle name="Output 13 5 4" xfId="13304"/>
    <cellStyle name="Output 13 5 5" xfId="13305"/>
    <cellStyle name="Output 13 6" xfId="13306"/>
    <cellStyle name="Output 13 6 2" xfId="13307"/>
    <cellStyle name="Output 13 6 2 2" xfId="13308"/>
    <cellStyle name="Output 13 6 3" xfId="13309"/>
    <cellStyle name="Output 13 6 4" xfId="13310"/>
    <cellStyle name="Output 13 7" xfId="13311"/>
    <cellStyle name="Output 13 7 2" xfId="13312"/>
    <cellStyle name="Output 13 7 2 2" xfId="13313"/>
    <cellStyle name="Output 13 7 3" xfId="13314"/>
    <cellStyle name="Output 13 7 4" xfId="13315"/>
    <cellStyle name="Output 13 8" xfId="13316"/>
    <cellStyle name="Output 13 8 2" xfId="13317"/>
    <cellStyle name="Output 13 9" xfId="13318"/>
    <cellStyle name="Output 14" xfId="13319"/>
    <cellStyle name="Output 14 2" xfId="13320"/>
    <cellStyle name="Output 14 2 2" xfId="13321"/>
    <cellStyle name="Output 14 2 2 2" xfId="13322"/>
    <cellStyle name="Output 14 2 2 2 2" xfId="13323"/>
    <cellStyle name="Output 14 2 2 3" xfId="13324"/>
    <cellStyle name="Output 14 2 2 4" xfId="13325"/>
    <cellStyle name="Output 14 2 3" xfId="13326"/>
    <cellStyle name="Output 14 2 3 2" xfId="13327"/>
    <cellStyle name="Output 14 2 3 2 2" xfId="13328"/>
    <cellStyle name="Output 14 2 3 3" xfId="13329"/>
    <cellStyle name="Output 14 2 3 4" xfId="13330"/>
    <cellStyle name="Output 14 2 4" xfId="13331"/>
    <cellStyle name="Output 14 2 4 2" xfId="13332"/>
    <cellStyle name="Output 14 2 5" xfId="13333"/>
    <cellStyle name="Output 14 2 6" xfId="13334"/>
    <cellStyle name="Output 14 3" xfId="13335"/>
    <cellStyle name="Output 14 3 2" xfId="13336"/>
    <cellStyle name="Output 14 3 2 2" xfId="13337"/>
    <cellStyle name="Output 14 3 3" xfId="13338"/>
    <cellStyle name="Output 14 3 4" xfId="13339"/>
    <cellStyle name="Output 14 4" xfId="13340"/>
    <cellStyle name="Output 14 4 2" xfId="13341"/>
    <cellStyle name="Output 14 4 2 2" xfId="13342"/>
    <cellStyle name="Output 14 4 3" xfId="13343"/>
    <cellStyle name="Output 14 4 4" xfId="13344"/>
    <cellStyle name="Output 14 5" xfId="13345"/>
    <cellStyle name="Output 14 5 2" xfId="13346"/>
    <cellStyle name="Output 14 6" xfId="13347"/>
    <cellStyle name="Output 14 7" xfId="13348"/>
    <cellStyle name="Output 2" xfId="2615"/>
    <cellStyle name="Output 2 10" xfId="13349"/>
    <cellStyle name="Output 2 10 2" xfId="13350"/>
    <cellStyle name="Output 2 11" xfId="13351"/>
    <cellStyle name="Output 2 12" xfId="13352"/>
    <cellStyle name="Output 2 13" xfId="13353"/>
    <cellStyle name="Output 2 2" xfId="2616"/>
    <cellStyle name="Output 2 2 10" xfId="13354"/>
    <cellStyle name="Output 2 2 11" xfId="13355"/>
    <cellStyle name="Output 2 2 2" xfId="13356"/>
    <cellStyle name="Output 2 2 2 2" xfId="13357"/>
    <cellStyle name="Output 2 2 2 2 2" xfId="13358"/>
    <cellStyle name="Output 2 2 2 2 2 2" xfId="13359"/>
    <cellStyle name="Output 2 2 2 2 2 2 2" xfId="13360"/>
    <cellStyle name="Output 2 2 2 2 2 3" xfId="13361"/>
    <cellStyle name="Output 2 2 2 2 2 4" xfId="13362"/>
    <cellStyle name="Output 2 2 2 2 3" xfId="13363"/>
    <cellStyle name="Output 2 2 2 2 3 2" xfId="13364"/>
    <cellStyle name="Output 2 2 2 2 3 2 2" xfId="13365"/>
    <cellStyle name="Output 2 2 2 2 3 3" xfId="13366"/>
    <cellStyle name="Output 2 2 2 2 3 4" xfId="13367"/>
    <cellStyle name="Output 2 2 2 2 4" xfId="13368"/>
    <cellStyle name="Output 2 2 2 2 4 2" xfId="13369"/>
    <cellStyle name="Output 2 2 2 2 5" xfId="13370"/>
    <cellStyle name="Output 2 2 2 2 6" xfId="13371"/>
    <cellStyle name="Output 2 2 2 3" xfId="13372"/>
    <cellStyle name="Output 2 2 2 3 2" xfId="13373"/>
    <cellStyle name="Output 2 2 2 3 2 2" xfId="13374"/>
    <cellStyle name="Output 2 2 2 3 3" xfId="13375"/>
    <cellStyle name="Output 2 2 2 3 4" xfId="13376"/>
    <cellStyle name="Output 2 2 2 4" xfId="13377"/>
    <cellStyle name="Output 2 2 2 4 2" xfId="13378"/>
    <cellStyle name="Output 2 2 2 4 2 2" xfId="13379"/>
    <cellStyle name="Output 2 2 2 4 3" xfId="13380"/>
    <cellStyle name="Output 2 2 2 4 4" xfId="13381"/>
    <cellStyle name="Output 2 2 2 5" xfId="13382"/>
    <cellStyle name="Output 2 2 2 5 2" xfId="13383"/>
    <cellStyle name="Output 2 2 2 5 3" xfId="13384"/>
    <cellStyle name="Output 2 2 2 6" xfId="13385"/>
    <cellStyle name="Output 2 2 2 6 2" xfId="13386"/>
    <cellStyle name="Output 2 2 2 7" xfId="13387"/>
    <cellStyle name="Output 2 2 3" xfId="13388"/>
    <cellStyle name="Output 2 2 3 2" xfId="13389"/>
    <cellStyle name="Output 2 2 3 2 2" xfId="13390"/>
    <cellStyle name="Output 2 2 3 2 2 2" xfId="13391"/>
    <cellStyle name="Output 2 2 3 2 2 2 2" xfId="13392"/>
    <cellStyle name="Output 2 2 3 2 2 3" xfId="13393"/>
    <cellStyle name="Output 2 2 3 2 2 4" xfId="13394"/>
    <cellStyle name="Output 2 2 3 2 3" xfId="13395"/>
    <cellStyle name="Output 2 2 3 2 3 2" xfId="13396"/>
    <cellStyle name="Output 2 2 3 2 4" xfId="13397"/>
    <cellStyle name="Output 2 2 3 2 5" xfId="13398"/>
    <cellStyle name="Output 2 2 3 3" xfId="13399"/>
    <cellStyle name="Output 2 2 3 3 2" xfId="13400"/>
    <cellStyle name="Output 2 2 3 3 2 2" xfId="13401"/>
    <cellStyle name="Output 2 2 3 3 3" xfId="13402"/>
    <cellStyle name="Output 2 2 3 3 4" xfId="13403"/>
    <cellStyle name="Output 2 2 3 4" xfId="13404"/>
    <cellStyle name="Output 2 2 3 4 2" xfId="13405"/>
    <cellStyle name="Output 2 2 3 4 2 2" xfId="13406"/>
    <cellStyle name="Output 2 2 3 4 3" xfId="13407"/>
    <cellStyle name="Output 2 2 3 4 4" xfId="13408"/>
    <cellStyle name="Output 2 2 3 5" xfId="13409"/>
    <cellStyle name="Output 2 2 3 5 2" xfId="13410"/>
    <cellStyle name="Output 2 2 3 6" xfId="13411"/>
    <cellStyle name="Output 2 2 3 7" xfId="13412"/>
    <cellStyle name="Output 2 2 4" xfId="13413"/>
    <cellStyle name="Output 2 2 4 2" xfId="13414"/>
    <cellStyle name="Output 2 2 4 2 2" xfId="13415"/>
    <cellStyle name="Output 2 2 4 2 2 2" xfId="13416"/>
    <cellStyle name="Output 2 2 4 2 3" xfId="13417"/>
    <cellStyle name="Output 2 2 4 2 4" xfId="13418"/>
    <cellStyle name="Output 2 2 4 3" xfId="13419"/>
    <cellStyle name="Output 2 2 4 3 2" xfId="13420"/>
    <cellStyle name="Output 2 2 4 4" xfId="13421"/>
    <cellStyle name="Output 2 2 4 5" xfId="13422"/>
    <cellStyle name="Output 2 2 5" xfId="13423"/>
    <cellStyle name="Output 2 2 5 2" xfId="13424"/>
    <cellStyle name="Output 2 2 5 2 2" xfId="13425"/>
    <cellStyle name="Output 2 2 5 2 2 2" xfId="13426"/>
    <cellStyle name="Output 2 2 5 2 3" xfId="13427"/>
    <cellStyle name="Output 2 2 5 2 4" xfId="13428"/>
    <cellStyle name="Output 2 2 5 3" xfId="13429"/>
    <cellStyle name="Output 2 2 5 3 2" xfId="13430"/>
    <cellStyle name="Output 2 2 5 4" xfId="13431"/>
    <cellStyle name="Output 2 2 5 5" xfId="13432"/>
    <cellStyle name="Output 2 2 6" xfId="13433"/>
    <cellStyle name="Output 2 2 6 2" xfId="13434"/>
    <cellStyle name="Output 2 2 6 2 2" xfId="13435"/>
    <cellStyle name="Output 2 2 6 3" xfId="13436"/>
    <cellStyle name="Output 2 2 6 4" xfId="13437"/>
    <cellStyle name="Output 2 2 7" xfId="13438"/>
    <cellStyle name="Output 2 2 7 2" xfId="13439"/>
    <cellStyle name="Output 2 2 7 2 2" xfId="13440"/>
    <cellStyle name="Output 2 2 7 3" xfId="13441"/>
    <cellStyle name="Output 2 2 7 4" xfId="13442"/>
    <cellStyle name="Output 2 2 8" xfId="13443"/>
    <cellStyle name="Output 2 2 8 2" xfId="13444"/>
    <cellStyle name="Output 2 2 9" xfId="13445"/>
    <cellStyle name="Output 2 3" xfId="2617"/>
    <cellStyle name="Output 2 3 10" xfId="13446"/>
    <cellStyle name="Output 2 3 11" xfId="13447"/>
    <cellStyle name="Output 2 3 2" xfId="13448"/>
    <cellStyle name="Output 2 3 2 2" xfId="13449"/>
    <cellStyle name="Output 2 3 2 2 2" xfId="13450"/>
    <cellStyle name="Output 2 3 2 2 2 2" xfId="13451"/>
    <cellStyle name="Output 2 3 2 2 2 2 2" xfId="13452"/>
    <cellStyle name="Output 2 3 2 2 2 3" xfId="13453"/>
    <cellStyle name="Output 2 3 2 2 2 4" xfId="13454"/>
    <cellStyle name="Output 2 3 2 2 3" xfId="13455"/>
    <cellStyle name="Output 2 3 2 2 3 2" xfId="13456"/>
    <cellStyle name="Output 2 3 2 2 3 2 2" xfId="13457"/>
    <cellStyle name="Output 2 3 2 2 3 3" xfId="13458"/>
    <cellStyle name="Output 2 3 2 2 3 4" xfId="13459"/>
    <cellStyle name="Output 2 3 2 2 4" xfId="13460"/>
    <cellStyle name="Output 2 3 2 2 4 2" xfId="13461"/>
    <cellStyle name="Output 2 3 2 2 5" xfId="13462"/>
    <cellStyle name="Output 2 3 2 2 6" xfId="13463"/>
    <cellStyle name="Output 2 3 2 3" xfId="13464"/>
    <cellStyle name="Output 2 3 2 3 2" xfId="13465"/>
    <cellStyle name="Output 2 3 2 3 2 2" xfId="13466"/>
    <cellStyle name="Output 2 3 2 3 3" xfId="13467"/>
    <cellStyle name="Output 2 3 2 3 4" xfId="13468"/>
    <cellStyle name="Output 2 3 2 4" xfId="13469"/>
    <cellStyle name="Output 2 3 2 4 2" xfId="13470"/>
    <cellStyle name="Output 2 3 2 4 2 2" xfId="13471"/>
    <cellStyle name="Output 2 3 2 4 3" xfId="13472"/>
    <cellStyle name="Output 2 3 2 4 4" xfId="13473"/>
    <cellStyle name="Output 2 3 2 5" xfId="13474"/>
    <cellStyle name="Output 2 3 2 5 2" xfId="13475"/>
    <cellStyle name="Output 2 3 2 6" xfId="13476"/>
    <cellStyle name="Output 2 3 2 6 2" xfId="13477"/>
    <cellStyle name="Output 2 3 2 7" xfId="13478"/>
    <cellStyle name="Output 2 3 3" xfId="13479"/>
    <cellStyle name="Output 2 3 3 2" xfId="13480"/>
    <cellStyle name="Output 2 3 3 2 2" xfId="13481"/>
    <cellStyle name="Output 2 3 3 2 2 2" xfId="13482"/>
    <cellStyle name="Output 2 3 3 2 2 2 2" xfId="13483"/>
    <cellStyle name="Output 2 3 3 2 2 3" xfId="13484"/>
    <cellStyle name="Output 2 3 3 2 2 4" xfId="13485"/>
    <cellStyle name="Output 2 3 3 2 3" xfId="13486"/>
    <cellStyle name="Output 2 3 3 2 3 2" xfId="13487"/>
    <cellStyle name="Output 2 3 3 2 4" xfId="13488"/>
    <cellStyle name="Output 2 3 3 2 5" xfId="13489"/>
    <cellStyle name="Output 2 3 3 3" xfId="13490"/>
    <cellStyle name="Output 2 3 3 3 2" xfId="13491"/>
    <cellStyle name="Output 2 3 3 3 2 2" xfId="13492"/>
    <cellStyle name="Output 2 3 3 3 3" xfId="13493"/>
    <cellStyle name="Output 2 3 3 3 4" xfId="13494"/>
    <cellStyle name="Output 2 3 3 4" xfId="13495"/>
    <cellStyle name="Output 2 3 3 4 2" xfId="13496"/>
    <cellStyle name="Output 2 3 3 4 2 2" xfId="13497"/>
    <cellStyle name="Output 2 3 3 4 3" xfId="13498"/>
    <cellStyle name="Output 2 3 3 4 4" xfId="13499"/>
    <cellStyle name="Output 2 3 3 5" xfId="13500"/>
    <cellStyle name="Output 2 3 3 5 2" xfId="13501"/>
    <cellStyle name="Output 2 3 3 6" xfId="13502"/>
    <cellStyle name="Output 2 3 3 7" xfId="13503"/>
    <cellStyle name="Output 2 3 4" xfId="13504"/>
    <cellStyle name="Output 2 3 4 2" xfId="13505"/>
    <cellStyle name="Output 2 3 4 2 2" xfId="13506"/>
    <cellStyle name="Output 2 3 4 2 2 2" xfId="13507"/>
    <cellStyle name="Output 2 3 4 2 3" xfId="13508"/>
    <cellStyle name="Output 2 3 4 2 4" xfId="13509"/>
    <cellStyle name="Output 2 3 4 3" xfId="13510"/>
    <cellStyle name="Output 2 3 4 3 2" xfId="13511"/>
    <cellStyle name="Output 2 3 4 4" xfId="13512"/>
    <cellStyle name="Output 2 3 4 5" xfId="13513"/>
    <cellStyle name="Output 2 3 5" xfId="13514"/>
    <cellStyle name="Output 2 3 5 2" xfId="13515"/>
    <cellStyle name="Output 2 3 5 2 2" xfId="13516"/>
    <cellStyle name="Output 2 3 5 2 2 2" xfId="13517"/>
    <cellStyle name="Output 2 3 5 2 3" xfId="13518"/>
    <cellStyle name="Output 2 3 5 2 4" xfId="13519"/>
    <cellStyle name="Output 2 3 5 3" xfId="13520"/>
    <cellStyle name="Output 2 3 5 3 2" xfId="13521"/>
    <cellStyle name="Output 2 3 5 4" xfId="13522"/>
    <cellStyle name="Output 2 3 5 5" xfId="13523"/>
    <cellStyle name="Output 2 3 6" xfId="13524"/>
    <cellStyle name="Output 2 3 6 2" xfId="13525"/>
    <cellStyle name="Output 2 3 6 2 2" xfId="13526"/>
    <cellStyle name="Output 2 3 6 3" xfId="13527"/>
    <cellStyle name="Output 2 3 6 4" xfId="13528"/>
    <cellStyle name="Output 2 3 7" xfId="13529"/>
    <cellStyle name="Output 2 3 7 2" xfId="13530"/>
    <cellStyle name="Output 2 3 7 2 2" xfId="13531"/>
    <cellStyle name="Output 2 3 7 3" xfId="13532"/>
    <cellStyle name="Output 2 3 7 4" xfId="13533"/>
    <cellStyle name="Output 2 3 8" xfId="13534"/>
    <cellStyle name="Output 2 3 8 2" xfId="13535"/>
    <cellStyle name="Output 2 3 9" xfId="13536"/>
    <cellStyle name="Output 2 4" xfId="13537"/>
    <cellStyle name="Output 2 4 2" xfId="13538"/>
    <cellStyle name="Output 2 4 2 2" xfId="13539"/>
    <cellStyle name="Output 2 4 2 2 2" xfId="13540"/>
    <cellStyle name="Output 2 4 2 2 2 2" xfId="13541"/>
    <cellStyle name="Output 2 4 2 2 3" xfId="13542"/>
    <cellStyle name="Output 2 4 2 2 4" xfId="13543"/>
    <cellStyle name="Output 2 4 2 3" xfId="13544"/>
    <cellStyle name="Output 2 4 2 3 2" xfId="13545"/>
    <cellStyle name="Output 2 4 2 3 2 2" xfId="13546"/>
    <cellStyle name="Output 2 4 2 3 3" xfId="13547"/>
    <cellStyle name="Output 2 4 2 3 4" xfId="13548"/>
    <cellStyle name="Output 2 4 2 4" xfId="13549"/>
    <cellStyle name="Output 2 4 2 4 2" xfId="13550"/>
    <cellStyle name="Output 2 4 2 5" xfId="13551"/>
    <cellStyle name="Output 2 4 2 6" xfId="13552"/>
    <cellStyle name="Output 2 4 3" xfId="13553"/>
    <cellStyle name="Output 2 4 3 2" xfId="13554"/>
    <cellStyle name="Output 2 4 3 2 2" xfId="13555"/>
    <cellStyle name="Output 2 4 3 3" xfId="13556"/>
    <cellStyle name="Output 2 4 3 4" xfId="13557"/>
    <cellStyle name="Output 2 4 4" xfId="13558"/>
    <cellStyle name="Output 2 4 4 2" xfId="13559"/>
    <cellStyle name="Output 2 4 4 2 2" xfId="13560"/>
    <cellStyle name="Output 2 4 4 3" xfId="13561"/>
    <cellStyle name="Output 2 4 4 4" xfId="13562"/>
    <cellStyle name="Output 2 4 5" xfId="13563"/>
    <cellStyle name="Output 2 4 5 2" xfId="13564"/>
    <cellStyle name="Output 2 4 5 3" xfId="13565"/>
    <cellStyle name="Output 2 4 6" xfId="13566"/>
    <cellStyle name="Output 2 4 6 2" xfId="13567"/>
    <cellStyle name="Output 2 4 7" xfId="13568"/>
    <cellStyle name="Output 2 5" xfId="13569"/>
    <cellStyle name="Output 2 5 2" xfId="13570"/>
    <cellStyle name="Output 2 5 2 2" xfId="13571"/>
    <cellStyle name="Output 2 5 2 2 2" xfId="13572"/>
    <cellStyle name="Output 2 5 2 2 2 2" xfId="13573"/>
    <cellStyle name="Output 2 5 2 2 3" xfId="13574"/>
    <cellStyle name="Output 2 5 2 2 4" xfId="13575"/>
    <cellStyle name="Output 2 5 2 3" xfId="13576"/>
    <cellStyle name="Output 2 5 2 3 2" xfId="13577"/>
    <cellStyle name="Output 2 5 2 3 2 2" xfId="13578"/>
    <cellStyle name="Output 2 5 2 3 3" xfId="13579"/>
    <cellStyle name="Output 2 5 2 3 4" xfId="13580"/>
    <cellStyle name="Output 2 5 2 4" xfId="13581"/>
    <cellStyle name="Output 2 5 2 4 2" xfId="13582"/>
    <cellStyle name="Output 2 5 2 5" xfId="13583"/>
    <cellStyle name="Output 2 5 2 6" xfId="13584"/>
    <cellStyle name="Output 2 5 3" xfId="13585"/>
    <cellStyle name="Output 2 5 3 2" xfId="13586"/>
    <cellStyle name="Output 2 5 3 2 2" xfId="13587"/>
    <cellStyle name="Output 2 5 3 3" xfId="13588"/>
    <cellStyle name="Output 2 5 3 4" xfId="13589"/>
    <cellStyle name="Output 2 5 4" xfId="13590"/>
    <cellStyle name="Output 2 5 4 2" xfId="13591"/>
    <cellStyle name="Output 2 5 4 2 2" xfId="13592"/>
    <cellStyle name="Output 2 5 4 3" xfId="13593"/>
    <cellStyle name="Output 2 5 4 4" xfId="13594"/>
    <cellStyle name="Output 2 5 5" xfId="13595"/>
    <cellStyle name="Output 2 5 5 2" xfId="13596"/>
    <cellStyle name="Output 2 5 6" xfId="13597"/>
    <cellStyle name="Output 2 5 7" xfId="13598"/>
    <cellStyle name="Output 2 6" xfId="13599"/>
    <cellStyle name="Output 2 6 2" xfId="13600"/>
    <cellStyle name="Output 2 6 2 2" xfId="13601"/>
    <cellStyle name="Output 2 6 2 2 2" xfId="13602"/>
    <cellStyle name="Output 2 6 2 3" xfId="13603"/>
    <cellStyle name="Output 2 6 2 4" xfId="13604"/>
    <cellStyle name="Output 2 6 3" xfId="13605"/>
    <cellStyle name="Output 2 6 3 2" xfId="13606"/>
    <cellStyle name="Output 2 6 3 2 2" xfId="13607"/>
    <cellStyle name="Output 2 6 3 3" xfId="13608"/>
    <cellStyle name="Output 2 6 3 4" xfId="13609"/>
    <cellStyle name="Output 2 6 4" xfId="13610"/>
    <cellStyle name="Output 2 6 4 2" xfId="13611"/>
    <cellStyle name="Output 2 6 5" xfId="13612"/>
    <cellStyle name="Output 2 6 6" xfId="13613"/>
    <cellStyle name="Output 2 7" xfId="13614"/>
    <cellStyle name="Output 2 7 2" xfId="13615"/>
    <cellStyle name="Output 2 7 2 2" xfId="13616"/>
    <cellStyle name="Output 2 7 2 2 2" xfId="13617"/>
    <cellStyle name="Output 2 7 2 3" xfId="13618"/>
    <cellStyle name="Output 2 7 2 4" xfId="13619"/>
    <cellStyle name="Output 2 7 3" xfId="13620"/>
    <cellStyle name="Output 2 7 3 2" xfId="13621"/>
    <cellStyle name="Output 2 7 4" xfId="13622"/>
    <cellStyle name="Output 2 7 5" xfId="13623"/>
    <cellStyle name="Output 2 8" xfId="13624"/>
    <cellStyle name="Output 2 8 2" xfId="13625"/>
    <cellStyle name="Output 2 8 2 2" xfId="13626"/>
    <cellStyle name="Output 2 8 3" xfId="13627"/>
    <cellStyle name="Output 2 8 4" xfId="13628"/>
    <cellStyle name="Output 2 9" xfId="13629"/>
    <cellStyle name="Output 2 9 2" xfId="13630"/>
    <cellStyle name="Output 2 9 2 2" xfId="13631"/>
    <cellStyle name="Output 2 9 3" xfId="13632"/>
    <cellStyle name="Output 2 9 4" xfId="13633"/>
    <cellStyle name="Output 3" xfId="2618"/>
    <cellStyle name="Output 3 10" xfId="13634"/>
    <cellStyle name="Output 3 11" xfId="13635"/>
    <cellStyle name="Output 3 2" xfId="13636"/>
    <cellStyle name="Output 3 2 2" xfId="13637"/>
    <cellStyle name="Output 3 2 2 2" xfId="13638"/>
    <cellStyle name="Output 3 2 2 2 2" xfId="13639"/>
    <cellStyle name="Output 3 2 2 2 2 2" xfId="13640"/>
    <cellStyle name="Output 3 2 2 2 3" xfId="13641"/>
    <cellStyle name="Output 3 2 2 2 4" xfId="13642"/>
    <cellStyle name="Output 3 2 2 3" xfId="13643"/>
    <cellStyle name="Output 3 2 2 3 2" xfId="13644"/>
    <cellStyle name="Output 3 2 2 3 2 2" xfId="13645"/>
    <cellStyle name="Output 3 2 2 3 3" xfId="13646"/>
    <cellStyle name="Output 3 2 2 3 4" xfId="13647"/>
    <cellStyle name="Output 3 2 2 4" xfId="13648"/>
    <cellStyle name="Output 3 2 2 4 2" xfId="13649"/>
    <cellStyle name="Output 3 2 2 5" xfId="13650"/>
    <cellStyle name="Output 3 2 2 6" xfId="13651"/>
    <cellStyle name="Output 3 2 3" xfId="13652"/>
    <cellStyle name="Output 3 2 3 2" xfId="13653"/>
    <cellStyle name="Output 3 2 3 2 2" xfId="13654"/>
    <cellStyle name="Output 3 2 3 3" xfId="13655"/>
    <cellStyle name="Output 3 2 3 4" xfId="13656"/>
    <cellStyle name="Output 3 2 4" xfId="13657"/>
    <cellStyle name="Output 3 2 4 2" xfId="13658"/>
    <cellStyle name="Output 3 2 4 2 2" xfId="13659"/>
    <cellStyle name="Output 3 2 4 3" xfId="13660"/>
    <cellStyle name="Output 3 2 4 4" xfId="13661"/>
    <cellStyle name="Output 3 2 5" xfId="13662"/>
    <cellStyle name="Output 3 2 5 2" xfId="13663"/>
    <cellStyle name="Output 3 2 5 3" xfId="13664"/>
    <cellStyle name="Output 3 2 6" xfId="13665"/>
    <cellStyle name="Output 3 2 6 2" xfId="13666"/>
    <cellStyle name="Output 3 2 7" xfId="13667"/>
    <cellStyle name="Output 3 3" xfId="13668"/>
    <cellStyle name="Output 3 3 2" xfId="13669"/>
    <cellStyle name="Output 3 3 2 2" xfId="13670"/>
    <cellStyle name="Output 3 3 2 2 2" xfId="13671"/>
    <cellStyle name="Output 3 3 2 2 2 2" xfId="13672"/>
    <cellStyle name="Output 3 3 2 2 3" xfId="13673"/>
    <cellStyle name="Output 3 3 2 2 4" xfId="13674"/>
    <cellStyle name="Output 3 3 2 3" xfId="13675"/>
    <cellStyle name="Output 3 3 2 3 2" xfId="13676"/>
    <cellStyle name="Output 3 3 2 3 2 2" xfId="13677"/>
    <cellStyle name="Output 3 3 2 3 3" xfId="13678"/>
    <cellStyle name="Output 3 3 2 3 4" xfId="13679"/>
    <cellStyle name="Output 3 3 2 4" xfId="13680"/>
    <cellStyle name="Output 3 3 2 4 2" xfId="13681"/>
    <cellStyle name="Output 3 3 2 5" xfId="13682"/>
    <cellStyle name="Output 3 3 2 6" xfId="13683"/>
    <cellStyle name="Output 3 3 3" xfId="13684"/>
    <cellStyle name="Output 3 3 3 2" xfId="13685"/>
    <cellStyle name="Output 3 3 3 2 2" xfId="13686"/>
    <cellStyle name="Output 3 3 3 3" xfId="13687"/>
    <cellStyle name="Output 3 3 3 4" xfId="13688"/>
    <cellStyle name="Output 3 3 4" xfId="13689"/>
    <cellStyle name="Output 3 3 4 2" xfId="13690"/>
    <cellStyle name="Output 3 3 4 2 2" xfId="13691"/>
    <cellStyle name="Output 3 3 4 3" xfId="13692"/>
    <cellStyle name="Output 3 3 4 4" xfId="13693"/>
    <cellStyle name="Output 3 3 5" xfId="13694"/>
    <cellStyle name="Output 3 3 5 2" xfId="13695"/>
    <cellStyle name="Output 3 3 6" xfId="13696"/>
    <cellStyle name="Output 3 3 7" xfId="13697"/>
    <cellStyle name="Output 3 4" xfId="13698"/>
    <cellStyle name="Output 3 4 2" xfId="13699"/>
    <cellStyle name="Output 3 4 2 2" xfId="13700"/>
    <cellStyle name="Output 3 4 2 2 2" xfId="13701"/>
    <cellStyle name="Output 3 4 2 3" xfId="13702"/>
    <cellStyle name="Output 3 4 2 4" xfId="13703"/>
    <cellStyle name="Output 3 4 3" xfId="13704"/>
    <cellStyle name="Output 3 4 3 2" xfId="13705"/>
    <cellStyle name="Output 3 4 3 2 2" xfId="13706"/>
    <cellStyle name="Output 3 4 3 3" xfId="13707"/>
    <cellStyle name="Output 3 4 3 4" xfId="13708"/>
    <cellStyle name="Output 3 4 4" xfId="13709"/>
    <cellStyle name="Output 3 4 4 2" xfId="13710"/>
    <cellStyle name="Output 3 4 5" xfId="13711"/>
    <cellStyle name="Output 3 4 6" xfId="13712"/>
    <cellStyle name="Output 3 5" xfId="13713"/>
    <cellStyle name="Output 3 5 2" xfId="13714"/>
    <cellStyle name="Output 3 5 2 2" xfId="13715"/>
    <cellStyle name="Output 3 5 2 2 2" xfId="13716"/>
    <cellStyle name="Output 3 5 2 3" xfId="13717"/>
    <cellStyle name="Output 3 5 2 4" xfId="13718"/>
    <cellStyle name="Output 3 5 3" xfId="13719"/>
    <cellStyle name="Output 3 5 3 2" xfId="13720"/>
    <cellStyle name="Output 3 5 4" xfId="13721"/>
    <cellStyle name="Output 3 5 5" xfId="13722"/>
    <cellStyle name="Output 3 6" xfId="13723"/>
    <cellStyle name="Output 3 6 2" xfId="13724"/>
    <cellStyle name="Output 3 6 2 2" xfId="13725"/>
    <cellStyle name="Output 3 6 3" xfId="13726"/>
    <cellStyle name="Output 3 6 4" xfId="13727"/>
    <cellStyle name="Output 3 7" xfId="13728"/>
    <cellStyle name="Output 3 7 2" xfId="13729"/>
    <cellStyle name="Output 3 7 2 2" xfId="13730"/>
    <cellStyle name="Output 3 7 3" xfId="13731"/>
    <cellStyle name="Output 3 7 4" xfId="13732"/>
    <cellStyle name="Output 3 8" xfId="13733"/>
    <cellStyle name="Output 3 8 2" xfId="13734"/>
    <cellStyle name="Output 3 9" xfId="13735"/>
    <cellStyle name="Output 4" xfId="2619"/>
    <cellStyle name="Output 4 10" xfId="13736"/>
    <cellStyle name="Output 4 11" xfId="13737"/>
    <cellStyle name="Output 4 2" xfId="13738"/>
    <cellStyle name="Output 4 2 2" xfId="13739"/>
    <cellStyle name="Output 4 2 2 2" xfId="13740"/>
    <cellStyle name="Output 4 2 2 2 2" xfId="13741"/>
    <cellStyle name="Output 4 2 2 2 2 2" xfId="13742"/>
    <cellStyle name="Output 4 2 2 2 3" xfId="13743"/>
    <cellStyle name="Output 4 2 2 2 4" xfId="13744"/>
    <cellStyle name="Output 4 2 2 3" xfId="13745"/>
    <cellStyle name="Output 4 2 2 3 2" xfId="13746"/>
    <cellStyle name="Output 4 2 2 3 2 2" xfId="13747"/>
    <cellStyle name="Output 4 2 2 3 3" xfId="13748"/>
    <cellStyle name="Output 4 2 2 3 4" xfId="13749"/>
    <cellStyle name="Output 4 2 2 4" xfId="13750"/>
    <cellStyle name="Output 4 2 2 4 2" xfId="13751"/>
    <cellStyle name="Output 4 2 2 5" xfId="13752"/>
    <cellStyle name="Output 4 2 2 6" xfId="13753"/>
    <cellStyle name="Output 4 2 3" xfId="13754"/>
    <cellStyle name="Output 4 2 3 2" xfId="13755"/>
    <cellStyle name="Output 4 2 3 2 2" xfId="13756"/>
    <cellStyle name="Output 4 2 3 3" xfId="13757"/>
    <cellStyle name="Output 4 2 3 4" xfId="13758"/>
    <cellStyle name="Output 4 2 4" xfId="13759"/>
    <cellStyle name="Output 4 2 4 2" xfId="13760"/>
    <cellStyle name="Output 4 2 4 2 2" xfId="13761"/>
    <cellStyle name="Output 4 2 4 3" xfId="13762"/>
    <cellStyle name="Output 4 2 4 4" xfId="13763"/>
    <cellStyle name="Output 4 2 5" xfId="13764"/>
    <cellStyle name="Output 4 2 5 2" xfId="13765"/>
    <cellStyle name="Output 4 2 5 3" xfId="13766"/>
    <cellStyle name="Output 4 2 6" xfId="13767"/>
    <cellStyle name="Output 4 2 6 2" xfId="13768"/>
    <cellStyle name="Output 4 2 7" xfId="13769"/>
    <cellStyle name="Output 4 3" xfId="13770"/>
    <cellStyle name="Output 4 3 2" xfId="13771"/>
    <cellStyle name="Output 4 3 2 2" xfId="13772"/>
    <cellStyle name="Output 4 3 2 2 2" xfId="13773"/>
    <cellStyle name="Output 4 3 2 2 2 2" xfId="13774"/>
    <cellStyle name="Output 4 3 2 2 3" xfId="13775"/>
    <cellStyle name="Output 4 3 2 2 4" xfId="13776"/>
    <cellStyle name="Output 4 3 2 3" xfId="13777"/>
    <cellStyle name="Output 4 3 2 3 2" xfId="13778"/>
    <cellStyle name="Output 4 3 2 3 2 2" xfId="13779"/>
    <cellStyle name="Output 4 3 2 3 3" xfId="13780"/>
    <cellStyle name="Output 4 3 2 3 4" xfId="13781"/>
    <cellStyle name="Output 4 3 2 4" xfId="13782"/>
    <cellStyle name="Output 4 3 2 4 2" xfId="13783"/>
    <cellStyle name="Output 4 3 2 5" xfId="13784"/>
    <cellStyle name="Output 4 3 2 6" xfId="13785"/>
    <cellStyle name="Output 4 3 3" xfId="13786"/>
    <cellStyle name="Output 4 3 3 2" xfId="13787"/>
    <cellStyle name="Output 4 3 3 2 2" xfId="13788"/>
    <cellStyle name="Output 4 3 3 3" xfId="13789"/>
    <cellStyle name="Output 4 3 3 4" xfId="13790"/>
    <cellStyle name="Output 4 3 4" xfId="13791"/>
    <cellStyle name="Output 4 3 4 2" xfId="13792"/>
    <cellStyle name="Output 4 3 4 2 2" xfId="13793"/>
    <cellStyle name="Output 4 3 4 3" xfId="13794"/>
    <cellStyle name="Output 4 3 4 4" xfId="13795"/>
    <cellStyle name="Output 4 3 5" xfId="13796"/>
    <cellStyle name="Output 4 3 5 2" xfId="13797"/>
    <cellStyle name="Output 4 3 6" xfId="13798"/>
    <cellStyle name="Output 4 3 7" xfId="13799"/>
    <cellStyle name="Output 4 4" xfId="13800"/>
    <cellStyle name="Output 4 4 2" xfId="13801"/>
    <cellStyle name="Output 4 4 2 2" xfId="13802"/>
    <cellStyle name="Output 4 4 2 2 2" xfId="13803"/>
    <cellStyle name="Output 4 4 2 3" xfId="13804"/>
    <cellStyle name="Output 4 4 2 4" xfId="13805"/>
    <cellStyle name="Output 4 4 3" xfId="13806"/>
    <cellStyle name="Output 4 4 3 2" xfId="13807"/>
    <cellStyle name="Output 4 4 3 2 2" xfId="13808"/>
    <cellStyle name="Output 4 4 3 3" xfId="13809"/>
    <cellStyle name="Output 4 4 3 4" xfId="13810"/>
    <cellStyle name="Output 4 4 4" xfId="13811"/>
    <cellStyle name="Output 4 4 4 2" xfId="13812"/>
    <cellStyle name="Output 4 4 5" xfId="13813"/>
    <cellStyle name="Output 4 4 6" xfId="13814"/>
    <cellStyle name="Output 4 5" xfId="13815"/>
    <cellStyle name="Output 4 5 2" xfId="13816"/>
    <cellStyle name="Output 4 5 2 2" xfId="13817"/>
    <cellStyle name="Output 4 5 2 2 2" xfId="13818"/>
    <cellStyle name="Output 4 5 2 3" xfId="13819"/>
    <cellStyle name="Output 4 5 2 4" xfId="13820"/>
    <cellStyle name="Output 4 5 3" xfId="13821"/>
    <cellStyle name="Output 4 5 3 2" xfId="13822"/>
    <cellStyle name="Output 4 5 4" xfId="13823"/>
    <cellStyle name="Output 4 5 5" xfId="13824"/>
    <cellStyle name="Output 4 6" xfId="13825"/>
    <cellStyle name="Output 4 6 2" xfId="13826"/>
    <cellStyle name="Output 4 6 2 2" xfId="13827"/>
    <cellStyle name="Output 4 6 3" xfId="13828"/>
    <cellStyle name="Output 4 6 4" xfId="13829"/>
    <cellStyle name="Output 4 7" xfId="13830"/>
    <cellStyle name="Output 4 7 2" xfId="13831"/>
    <cellStyle name="Output 4 7 2 2" xfId="13832"/>
    <cellStyle name="Output 4 7 3" xfId="13833"/>
    <cellStyle name="Output 4 7 4" xfId="13834"/>
    <cellStyle name="Output 4 8" xfId="13835"/>
    <cellStyle name="Output 4 8 2" xfId="13836"/>
    <cellStyle name="Output 4 9" xfId="13837"/>
    <cellStyle name="Output 5" xfId="2620"/>
    <cellStyle name="Output 5 10" xfId="13838"/>
    <cellStyle name="Output 5 11" xfId="13839"/>
    <cellStyle name="Output 5 2" xfId="13840"/>
    <cellStyle name="Output 5 2 2" xfId="13841"/>
    <cellStyle name="Output 5 2 2 2" xfId="13842"/>
    <cellStyle name="Output 5 2 2 2 2" xfId="13843"/>
    <cellStyle name="Output 5 2 2 2 2 2" xfId="13844"/>
    <cellStyle name="Output 5 2 2 2 3" xfId="13845"/>
    <cellStyle name="Output 5 2 2 2 4" xfId="13846"/>
    <cellStyle name="Output 5 2 2 3" xfId="13847"/>
    <cellStyle name="Output 5 2 2 3 2" xfId="13848"/>
    <cellStyle name="Output 5 2 2 3 2 2" xfId="13849"/>
    <cellStyle name="Output 5 2 2 3 3" xfId="13850"/>
    <cellStyle name="Output 5 2 2 3 4" xfId="13851"/>
    <cellStyle name="Output 5 2 2 4" xfId="13852"/>
    <cellStyle name="Output 5 2 2 4 2" xfId="13853"/>
    <cellStyle name="Output 5 2 2 5" xfId="13854"/>
    <cellStyle name="Output 5 2 2 6" xfId="13855"/>
    <cellStyle name="Output 5 2 3" xfId="13856"/>
    <cellStyle name="Output 5 2 3 2" xfId="13857"/>
    <cellStyle name="Output 5 2 3 2 2" xfId="13858"/>
    <cellStyle name="Output 5 2 3 3" xfId="13859"/>
    <cellStyle name="Output 5 2 3 4" xfId="13860"/>
    <cellStyle name="Output 5 2 4" xfId="13861"/>
    <cellStyle name="Output 5 2 4 2" xfId="13862"/>
    <cellStyle name="Output 5 2 4 2 2" xfId="13863"/>
    <cellStyle name="Output 5 2 4 3" xfId="13864"/>
    <cellStyle name="Output 5 2 4 4" xfId="13865"/>
    <cellStyle name="Output 5 2 5" xfId="13866"/>
    <cellStyle name="Output 5 2 5 2" xfId="13867"/>
    <cellStyle name="Output 5 2 6" xfId="13868"/>
    <cellStyle name="Output 5 2 6 2" xfId="13869"/>
    <cellStyle name="Output 5 2 7" xfId="13870"/>
    <cellStyle name="Output 5 3" xfId="13871"/>
    <cellStyle name="Output 5 3 2" xfId="13872"/>
    <cellStyle name="Output 5 3 2 2" xfId="13873"/>
    <cellStyle name="Output 5 3 2 2 2" xfId="13874"/>
    <cellStyle name="Output 5 3 2 2 2 2" xfId="13875"/>
    <cellStyle name="Output 5 3 2 2 3" xfId="13876"/>
    <cellStyle name="Output 5 3 2 2 4" xfId="13877"/>
    <cellStyle name="Output 5 3 2 3" xfId="13878"/>
    <cellStyle name="Output 5 3 2 3 2" xfId="13879"/>
    <cellStyle name="Output 5 3 2 3 2 2" xfId="13880"/>
    <cellStyle name="Output 5 3 2 3 3" xfId="13881"/>
    <cellStyle name="Output 5 3 2 3 4" xfId="13882"/>
    <cellStyle name="Output 5 3 2 4" xfId="13883"/>
    <cellStyle name="Output 5 3 2 4 2" xfId="13884"/>
    <cellStyle name="Output 5 3 2 5" xfId="13885"/>
    <cellStyle name="Output 5 3 2 6" xfId="13886"/>
    <cellStyle name="Output 5 3 3" xfId="13887"/>
    <cellStyle name="Output 5 3 3 2" xfId="13888"/>
    <cellStyle name="Output 5 3 3 2 2" xfId="13889"/>
    <cellStyle name="Output 5 3 3 3" xfId="13890"/>
    <cellStyle name="Output 5 3 3 4" xfId="13891"/>
    <cellStyle name="Output 5 3 4" xfId="13892"/>
    <cellStyle name="Output 5 3 4 2" xfId="13893"/>
    <cellStyle name="Output 5 3 4 2 2" xfId="13894"/>
    <cellStyle name="Output 5 3 4 3" xfId="13895"/>
    <cellStyle name="Output 5 3 4 4" xfId="13896"/>
    <cellStyle name="Output 5 3 5" xfId="13897"/>
    <cellStyle name="Output 5 3 5 2" xfId="13898"/>
    <cellStyle name="Output 5 3 6" xfId="13899"/>
    <cellStyle name="Output 5 3 7" xfId="13900"/>
    <cellStyle name="Output 5 4" xfId="13901"/>
    <cellStyle name="Output 5 4 2" xfId="13902"/>
    <cellStyle name="Output 5 4 2 2" xfId="13903"/>
    <cellStyle name="Output 5 4 2 2 2" xfId="13904"/>
    <cellStyle name="Output 5 4 2 3" xfId="13905"/>
    <cellStyle name="Output 5 4 2 4" xfId="13906"/>
    <cellStyle name="Output 5 4 3" xfId="13907"/>
    <cellStyle name="Output 5 4 3 2" xfId="13908"/>
    <cellStyle name="Output 5 4 3 2 2" xfId="13909"/>
    <cellStyle name="Output 5 4 3 3" xfId="13910"/>
    <cellStyle name="Output 5 4 3 4" xfId="13911"/>
    <cellStyle name="Output 5 4 4" xfId="13912"/>
    <cellStyle name="Output 5 4 4 2" xfId="13913"/>
    <cellStyle name="Output 5 4 5" xfId="13914"/>
    <cellStyle name="Output 5 4 6" xfId="13915"/>
    <cellStyle name="Output 5 5" xfId="13916"/>
    <cellStyle name="Output 5 5 2" xfId="13917"/>
    <cellStyle name="Output 5 5 2 2" xfId="13918"/>
    <cellStyle name="Output 5 5 2 2 2" xfId="13919"/>
    <cellStyle name="Output 5 5 2 3" xfId="13920"/>
    <cellStyle name="Output 5 5 2 4" xfId="13921"/>
    <cellStyle name="Output 5 5 3" xfId="13922"/>
    <cellStyle name="Output 5 5 3 2" xfId="13923"/>
    <cellStyle name="Output 5 5 4" xfId="13924"/>
    <cellStyle name="Output 5 5 5" xfId="13925"/>
    <cellStyle name="Output 5 6" xfId="13926"/>
    <cellStyle name="Output 5 6 2" xfId="13927"/>
    <cellStyle name="Output 5 6 2 2" xfId="13928"/>
    <cellStyle name="Output 5 6 3" xfId="13929"/>
    <cellStyle name="Output 5 6 4" xfId="13930"/>
    <cellStyle name="Output 5 7" xfId="13931"/>
    <cellStyle name="Output 5 7 2" xfId="13932"/>
    <cellStyle name="Output 5 7 2 2" xfId="13933"/>
    <cellStyle name="Output 5 7 3" xfId="13934"/>
    <cellStyle name="Output 5 7 4" xfId="13935"/>
    <cellStyle name="Output 5 8" xfId="13936"/>
    <cellStyle name="Output 5 8 2" xfId="13937"/>
    <cellStyle name="Output 5 9" xfId="13938"/>
    <cellStyle name="Output 6" xfId="2621"/>
    <cellStyle name="Output 6 10" xfId="13939"/>
    <cellStyle name="Output 6 11" xfId="13940"/>
    <cellStyle name="Output 6 2" xfId="13941"/>
    <cellStyle name="Output 6 2 2" xfId="13942"/>
    <cellStyle name="Output 6 2 2 2" xfId="13943"/>
    <cellStyle name="Output 6 2 2 2 2" xfId="13944"/>
    <cellStyle name="Output 6 2 2 2 2 2" xfId="13945"/>
    <cellStyle name="Output 6 2 2 2 3" xfId="13946"/>
    <cellStyle name="Output 6 2 2 2 4" xfId="13947"/>
    <cellStyle name="Output 6 2 2 3" xfId="13948"/>
    <cellStyle name="Output 6 2 2 3 2" xfId="13949"/>
    <cellStyle name="Output 6 2 2 3 2 2" xfId="13950"/>
    <cellStyle name="Output 6 2 2 3 3" xfId="13951"/>
    <cellStyle name="Output 6 2 2 3 4" xfId="13952"/>
    <cellStyle name="Output 6 2 2 4" xfId="13953"/>
    <cellStyle name="Output 6 2 2 4 2" xfId="13954"/>
    <cellStyle name="Output 6 2 2 5" xfId="13955"/>
    <cellStyle name="Output 6 2 2 6" xfId="13956"/>
    <cellStyle name="Output 6 2 3" xfId="13957"/>
    <cellStyle name="Output 6 2 3 2" xfId="13958"/>
    <cellStyle name="Output 6 2 3 2 2" xfId="13959"/>
    <cellStyle name="Output 6 2 3 3" xfId="13960"/>
    <cellStyle name="Output 6 2 3 4" xfId="13961"/>
    <cellStyle name="Output 6 2 4" xfId="13962"/>
    <cellStyle name="Output 6 2 4 2" xfId="13963"/>
    <cellStyle name="Output 6 2 4 2 2" xfId="13964"/>
    <cellStyle name="Output 6 2 4 3" xfId="13965"/>
    <cellStyle name="Output 6 2 4 4" xfId="13966"/>
    <cellStyle name="Output 6 2 5" xfId="13967"/>
    <cellStyle name="Output 6 2 5 2" xfId="13968"/>
    <cellStyle name="Output 6 2 6" xfId="13969"/>
    <cellStyle name="Output 6 2 6 2" xfId="13970"/>
    <cellStyle name="Output 6 2 7" xfId="13971"/>
    <cellStyle name="Output 6 3" xfId="13972"/>
    <cellStyle name="Output 6 3 2" xfId="13973"/>
    <cellStyle name="Output 6 3 2 2" xfId="13974"/>
    <cellStyle name="Output 6 3 2 2 2" xfId="13975"/>
    <cellStyle name="Output 6 3 2 2 2 2" xfId="13976"/>
    <cellStyle name="Output 6 3 2 2 3" xfId="13977"/>
    <cellStyle name="Output 6 3 2 2 4" xfId="13978"/>
    <cellStyle name="Output 6 3 2 3" xfId="13979"/>
    <cellStyle name="Output 6 3 2 3 2" xfId="13980"/>
    <cellStyle name="Output 6 3 2 3 2 2" xfId="13981"/>
    <cellStyle name="Output 6 3 2 3 3" xfId="13982"/>
    <cellStyle name="Output 6 3 2 3 4" xfId="13983"/>
    <cellStyle name="Output 6 3 2 4" xfId="13984"/>
    <cellStyle name="Output 6 3 2 4 2" xfId="13985"/>
    <cellStyle name="Output 6 3 2 5" xfId="13986"/>
    <cellStyle name="Output 6 3 2 6" xfId="13987"/>
    <cellStyle name="Output 6 3 3" xfId="13988"/>
    <cellStyle name="Output 6 3 3 2" xfId="13989"/>
    <cellStyle name="Output 6 3 3 2 2" xfId="13990"/>
    <cellStyle name="Output 6 3 3 3" xfId="13991"/>
    <cellStyle name="Output 6 3 3 4" xfId="13992"/>
    <cellStyle name="Output 6 3 4" xfId="13993"/>
    <cellStyle name="Output 6 3 4 2" xfId="13994"/>
    <cellStyle name="Output 6 3 4 2 2" xfId="13995"/>
    <cellStyle name="Output 6 3 4 3" xfId="13996"/>
    <cellStyle name="Output 6 3 4 4" xfId="13997"/>
    <cellStyle name="Output 6 3 5" xfId="13998"/>
    <cellStyle name="Output 6 3 5 2" xfId="13999"/>
    <cellStyle name="Output 6 3 6" xfId="14000"/>
    <cellStyle name="Output 6 3 7" xfId="14001"/>
    <cellStyle name="Output 6 4" xfId="14002"/>
    <cellStyle name="Output 6 4 2" xfId="14003"/>
    <cellStyle name="Output 6 4 2 2" xfId="14004"/>
    <cellStyle name="Output 6 4 2 2 2" xfId="14005"/>
    <cellStyle name="Output 6 4 2 3" xfId="14006"/>
    <cellStyle name="Output 6 4 2 4" xfId="14007"/>
    <cellStyle name="Output 6 4 3" xfId="14008"/>
    <cellStyle name="Output 6 4 3 2" xfId="14009"/>
    <cellStyle name="Output 6 4 3 2 2" xfId="14010"/>
    <cellStyle name="Output 6 4 3 3" xfId="14011"/>
    <cellStyle name="Output 6 4 3 4" xfId="14012"/>
    <cellStyle name="Output 6 4 4" xfId="14013"/>
    <cellStyle name="Output 6 4 4 2" xfId="14014"/>
    <cellStyle name="Output 6 4 5" xfId="14015"/>
    <cellStyle name="Output 6 4 6" xfId="14016"/>
    <cellStyle name="Output 6 5" xfId="14017"/>
    <cellStyle name="Output 6 5 2" xfId="14018"/>
    <cellStyle name="Output 6 5 2 2" xfId="14019"/>
    <cellStyle name="Output 6 5 2 2 2" xfId="14020"/>
    <cellStyle name="Output 6 5 2 3" xfId="14021"/>
    <cellStyle name="Output 6 5 2 4" xfId="14022"/>
    <cellStyle name="Output 6 5 3" xfId="14023"/>
    <cellStyle name="Output 6 5 3 2" xfId="14024"/>
    <cellStyle name="Output 6 5 4" xfId="14025"/>
    <cellStyle name="Output 6 5 5" xfId="14026"/>
    <cellStyle name="Output 6 6" xfId="14027"/>
    <cellStyle name="Output 6 6 2" xfId="14028"/>
    <cellStyle name="Output 6 6 2 2" xfId="14029"/>
    <cellStyle name="Output 6 6 3" xfId="14030"/>
    <cellStyle name="Output 6 6 4" xfId="14031"/>
    <cellStyle name="Output 6 7" xfId="14032"/>
    <cellStyle name="Output 6 7 2" xfId="14033"/>
    <cellStyle name="Output 6 7 2 2" xfId="14034"/>
    <cellStyle name="Output 6 7 3" xfId="14035"/>
    <cellStyle name="Output 6 7 4" xfId="14036"/>
    <cellStyle name="Output 6 8" xfId="14037"/>
    <cellStyle name="Output 6 8 2" xfId="14038"/>
    <cellStyle name="Output 6 9" xfId="14039"/>
    <cellStyle name="Output 7" xfId="2622"/>
    <cellStyle name="Output 7 10" xfId="14040"/>
    <cellStyle name="Output 7 11" xfId="14041"/>
    <cellStyle name="Output 7 2" xfId="14042"/>
    <cellStyle name="Output 7 2 2" xfId="14043"/>
    <cellStyle name="Output 7 2 2 2" xfId="14044"/>
    <cellStyle name="Output 7 2 2 2 2" xfId="14045"/>
    <cellStyle name="Output 7 2 2 2 2 2" xfId="14046"/>
    <cellStyle name="Output 7 2 2 2 3" xfId="14047"/>
    <cellStyle name="Output 7 2 2 2 4" xfId="14048"/>
    <cellStyle name="Output 7 2 2 3" xfId="14049"/>
    <cellStyle name="Output 7 2 2 3 2" xfId="14050"/>
    <cellStyle name="Output 7 2 2 3 2 2" xfId="14051"/>
    <cellStyle name="Output 7 2 2 3 3" xfId="14052"/>
    <cellStyle name="Output 7 2 2 3 4" xfId="14053"/>
    <cellStyle name="Output 7 2 2 4" xfId="14054"/>
    <cellStyle name="Output 7 2 2 4 2" xfId="14055"/>
    <cellStyle name="Output 7 2 2 5" xfId="14056"/>
    <cellStyle name="Output 7 2 2 6" xfId="14057"/>
    <cellStyle name="Output 7 2 3" xfId="14058"/>
    <cellStyle name="Output 7 2 3 2" xfId="14059"/>
    <cellStyle name="Output 7 2 3 2 2" xfId="14060"/>
    <cellStyle name="Output 7 2 3 3" xfId="14061"/>
    <cellStyle name="Output 7 2 3 4" xfId="14062"/>
    <cellStyle name="Output 7 2 4" xfId="14063"/>
    <cellStyle name="Output 7 2 4 2" xfId="14064"/>
    <cellStyle name="Output 7 2 4 2 2" xfId="14065"/>
    <cellStyle name="Output 7 2 4 3" xfId="14066"/>
    <cellStyle name="Output 7 2 4 4" xfId="14067"/>
    <cellStyle name="Output 7 2 5" xfId="14068"/>
    <cellStyle name="Output 7 2 5 2" xfId="14069"/>
    <cellStyle name="Output 7 2 6" xfId="14070"/>
    <cellStyle name="Output 7 2 6 2" xfId="14071"/>
    <cellStyle name="Output 7 2 7" xfId="14072"/>
    <cellStyle name="Output 7 3" xfId="14073"/>
    <cellStyle name="Output 7 3 2" xfId="14074"/>
    <cellStyle name="Output 7 3 2 2" xfId="14075"/>
    <cellStyle name="Output 7 3 2 2 2" xfId="14076"/>
    <cellStyle name="Output 7 3 2 2 2 2" xfId="14077"/>
    <cellStyle name="Output 7 3 2 2 3" xfId="14078"/>
    <cellStyle name="Output 7 3 2 2 4" xfId="14079"/>
    <cellStyle name="Output 7 3 2 3" xfId="14080"/>
    <cellStyle name="Output 7 3 2 3 2" xfId="14081"/>
    <cellStyle name="Output 7 3 2 3 2 2" xfId="14082"/>
    <cellStyle name="Output 7 3 2 3 3" xfId="14083"/>
    <cellStyle name="Output 7 3 2 3 4" xfId="14084"/>
    <cellStyle name="Output 7 3 2 4" xfId="14085"/>
    <cellStyle name="Output 7 3 2 4 2" xfId="14086"/>
    <cellStyle name="Output 7 3 2 5" xfId="14087"/>
    <cellStyle name="Output 7 3 2 6" xfId="14088"/>
    <cellStyle name="Output 7 3 3" xfId="14089"/>
    <cellStyle name="Output 7 3 3 2" xfId="14090"/>
    <cellStyle name="Output 7 3 3 2 2" xfId="14091"/>
    <cellStyle name="Output 7 3 3 3" xfId="14092"/>
    <cellStyle name="Output 7 3 3 4" xfId="14093"/>
    <cellStyle name="Output 7 3 4" xfId="14094"/>
    <cellStyle name="Output 7 3 4 2" xfId="14095"/>
    <cellStyle name="Output 7 3 4 2 2" xfId="14096"/>
    <cellStyle name="Output 7 3 4 3" xfId="14097"/>
    <cellStyle name="Output 7 3 4 4" xfId="14098"/>
    <cellStyle name="Output 7 3 5" xfId="14099"/>
    <cellStyle name="Output 7 3 5 2" xfId="14100"/>
    <cellStyle name="Output 7 3 6" xfId="14101"/>
    <cellStyle name="Output 7 3 7" xfId="14102"/>
    <cellStyle name="Output 7 4" xfId="14103"/>
    <cellStyle name="Output 7 4 2" xfId="14104"/>
    <cellStyle name="Output 7 4 2 2" xfId="14105"/>
    <cellStyle name="Output 7 4 2 2 2" xfId="14106"/>
    <cellStyle name="Output 7 4 2 3" xfId="14107"/>
    <cellStyle name="Output 7 4 2 4" xfId="14108"/>
    <cellStyle name="Output 7 4 3" xfId="14109"/>
    <cellStyle name="Output 7 4 3 2" xfId="14110"/>
    <cellStyle name="Output 7 4 3 2 2" xfId="14111"/>
    <cellStyle name="Output 7 4 3 3" xfId="14112"/>
    <cellStyle name="Output 7 4 3 4" xfId="14113"/>
    <cellStyle name="Output 7 4 4" xfId="14114"/>
    <cellStyle name="Output 7 4 4 2" xfId="14115"/>
    <cellStyle name="Output 7 4 5" xfId="14116"/>
    <cellStyle name="Output 7 4 6" xfId="14117"/>
    <cellStyle name="Output 7 5" xfId="14118"/>
    <cellStyle name="Output 7 5 2" xfId="14119"/>
    <cellStyle name="Output 7 5 2 2" xfId="14120"/>
    <cellStyle name="Output 7 5 2 2 2" xfId="14121"/>
    <cellStyle name="Output 7 5 2 3" xfId="14122"/>
    <cellStyle name="Output 7 5 2 4" xfId="14123"/>
    <cellStyle name="Output 7 5 3" xfId="14124"/>
    <cellStyle name="Output 7 5 3 2" xfId="14125"/>
    <cellStyle name="Output 7 5 4" xfId="14126"/>
    <cellStyle name="Output 7 5 5" xfId="14127"/>
    <cellStyle name="Output 7 6" xfId="14128"/>
    <cellStyle name="Output 7 6 2" xfId="14129"/>
    <cellStyle name="Output 7 6 2 2" xfId="14130"/>
    <cellStyle name="Output 7 6 3" xfId="14131"/>
    <cellStyle name="Output 7 6 4" xfId="14132"/>
    <cellStyle name="Output 7 7" xfId="14133"/>
    <cellStyle name="Output 7 7 2" xfId="14134"/>
    <cellStyle name="Output 7 7 2 2" xfId="14135"/>
    <cellStyle name="Output 7 7 3" xfId="14136"/>
    <cellStyle name="Output 7 7 4" xfId="14137"/>
    <cellStyle name="Output 7 8" xfId="14138"/>
    <cellStyle name="Output 7 8 2" xfId="14139"/>
    <cellStyle name="Output 7 9" xfId="14140"/>
    <cellStyle name="Output 8" xfId="2623"/>
    <cellStyle name="Output 8 10" xfId="14141"/>
    <cellStyle name="Output 8 11" xfId="14142"/>
    <cellStyle name="Output 8 2" xfId="14143"/>
    <cellStyle name="Output 8 2 2" xfId="14144"/>
    <cellStyle name="Output 8 2 2 2" xfId="14145"/>
    <cellStyle name="Output 8 2 2 2 2" xfId="14146"/>
    <cellStyle name="Output 8 2 2 2 2 2" xfId="14147"/>
    <cellStyle name="Output 8 2 2 2 3" xfId="14148"/>
    <cellStyle name="Output 8 2 2 2 4" xfId="14149"/>
    <cellStyle name="Output 8 2 2 3" xfId="14150"/>
    <cellStyle name="Output 8 2 2 3 2" xfId="14151"/>
    <cellStyle name="Output 8 2 2 3 2 2" xfId="14152"/>
    <cellStyle name="Output 8 2 2 3 3" xfId="14153"/>
    <cellStyle name="Output 8 2 2 3 4" xfId="14154"/>
    <cellStyle name="Output 8 2 2 4" xfId="14155"/>
    <cellStyle name="Output 8 2 2 4 2" xfId="14156"/>
    <cellStyle name="Output 8 2 2 5" xfId="14157"/>
    <cellStyle name="Output 8 2 2 6" xfId="14158"/>
    <cellStyle name="Output 8 2 3" xfId="14159"/>
    <cellStyle name="Output 8 2 3 2" xfId="14160"/>
    <cellStyle name="Output 8 2 3 2 2" xfId="14161"/>
    <cellStyle name="Output 8 2 3 3" xfId="14162"/>
    <cellStyle name="Output 8 2 3 4" xfId="14163"/>
    <cellStyle name="Output 8 2 4" xfId="14164"/>
    <cellStyle name="Output 8 2 4 2" xfId="14165"/>
    <cellStyle name="Output 8 2 4 2 2" xfId="14166"/>
    <cellStyle name="Output 8 2 4 3" xfId="14167"/>
    <cellStyle name="Output 8 2 4 4" xfId="14168"/>
    <cellStyle name="Output 8 2 5" xfId="14169"/>
    <cellStyle name="Output 8 2 5 2" xfId="14170"/>
    <cellStyle name="Output 8 2 6" xfId="14171"/>
    <cellStyle name="Output 8 2 6 2" xfId="14172"/>
    <cellStyle name="Output 8 2 7" xfId="14173"/>
    <cellStyle name="Output 8 3" xfId="14174"/>
    <cellStyle name="Output 8 3 2" xfId="14175"/>
    <cellStyle name="Output 8 3 2 2" xfId="14176"/>
    <cellStyle name="Output 8 3 2 2 2" xfId="14177"/>
    <cellStyle name="Output 8 3 2 2 2 2" xfId="14178"/>
    <cellStyle name="Output 8 3 2 2 3" xfId="14179"/>
    <cellStyle name="Output 8 3 2 2 4" xfId="14180"/>
    <cellStyle name="Output 8 3 2 3" xfId="14181"/>
    <cellStyle name="Output 8 3 2 3 2" xfId="14182"/>
    <cellStyle name="Output 8 3 2 3 2 2" xfId="14183"/>
    <cellStyle name="Output 8 3 2 3 3" xfId="14184"/>
    <cellStyle name="Output 8 3 2 3 4" xfId="14185"/>
    <cellStyle name="Output 8 3 2 4" xfId="14186"/>
    <cellStyle name="Output 8 3 2 4 2" xfId="14187"/>
    <cellStyle name="Output 8 3 2 5" xfId="14188"/>
    <cellStyle name="Output 8 3 2 6" xfId="14189"/>
    <cellStyle name="Output 8 3 3" xfId="14190"/>
    <cellStyle name="Output 8 3 3 2" xfId="14191"/>
    <cellStyle name="Output 8 3 3 2 2" xfId="14192"/>
    <cellStyle name="Output 8 3 3 3" xfId="14193"/>
    <cellStyle name="Output 8 3 3 4" xfId="14194"/>
    <cellStyle name="Output 8 3 4" xfId="14195"/>
    <cellStyle name="Output 8 3 4 2" xfId="14196"/>
    <cellStyle name="Output 8 3 4 2 2" xfId="14197"/>
    <cellStyle name="Output 8 3 4 3" xfId="14198"/>
    <cellStyle name="Output 8 3 4 4" xfId="14199"/>
    <cellStyle name="Output 8 3 5" xfId="14200"/>
    <cellStyle name="Output 8 3 5 2" xfId="14201"/>
    <cellStyle name="Output 8 3 6" xfId="14202"/>
    <cellStyle name="Output 8 3 7" xfId="14203"/>
    <cellStyle name="Output 8 4" xfId="14204"/>
    <cellStyle name="Output 8 4 2" xfId="14205"/>
    <cellStyle name="Output 8 4 2 2" xfId="14206"/>
    <cellStyle name="Output 8 4 2 2 2" xfId="14207"/>
    <cellStyle name="Output 8 4 2 3" xfId="14208"/>
    <cellStyle name="Output 8 4 2 4" xfId="14209"/>
    <cellStyle name="Output 8 4 3" xfId="14210"/>
    <cellStyle name="Output 8 4 3 2" xfId="14211"/>
    <cellStyle name="Output 8 4 3 2 2" xfId="14212"/>
    <cellStyle name="Output 8 4 3 3" xfId="14213"/>
    <cellStyle name="Output 8 4 3 4" xfId="14214"/>
    <cellStyle name="Output 8 4 4" xfId="14215"/>
    <cellStyle name="Output 8 4 4 2" xfId="14216"/>
    <cellStyle name="Output 8 4 5" xfId="14217"/>
    <cellStyle name="Output 8 4 6" xfId="14218"/>
    <cellStyle name="Output 8 5" xfId="14219"/>
    <cellStyle name="Output 8 5 2" xfId="14220"/>
    <cellStyle name="Output 8 5 2 2" xfId="14221"/>
    <cellStyle name="Output 8 5 2 2 2" xfId="14222"/>
    <cellStyle name="Output 8 5 2 3" xfId="14223"/>
    <cellStyle name="Output 8 5 2 4" xfId="14224"/>
    <cellStyle name="Output 8 5 3" xfId="14225"/>
    <cellStyle name="Output 8 5 3 2" xfId="14226"/>
    <cellStyle name="Output 8 5 4" xfId="14227"/>
    <cellStyle name="Output 8 5 5" xfId="14228"/>
    <cellStyle name="Output 8 6" xfId="14229"/>
    <cellStyle name="Output 8 6 2" xfId="14230"/>
    <cellStyle name="Output 8 6 2 2" xfId="14231"/>
    <cellStyle name="Output 8 6 3" xfId="14232"/>
    <cellStyle name="Output 8 6 4" xfId="14233"/>
    <cellStyle name="Output 8 7" xfId="14234"/>
    <cellStyle name="Output 8 7 2" xfId="14235"/>
    <cellStyle name="Output 8 7 2 2" xfId="14236"/>
    <cellStyle name="Output 8 7 3" xfId="14237"/>
    <cellStyle name="Output 8 7 4" xfId="14238"/>
    <cellStyle name="Output 8 8" xfId="14239"/>
    <cellStyle name="Output 8 8 2" xfId="14240"/>
    <cellStyle name="Output 8 9" xfId="14241"/>
    <cellStyle name="Output 9" xfId="2624"/>
    <cellStyle name="Output 9 10" xfId="14242"/>
    <cellStyle name="Output 9 11" xfId="14243"/>
    <cellStyle name="Output 9 2" xfId="14244"/>
    <cellStyle name="Output 9 2 2" xfId="14245"/>
    <cellStyle name="Output 9 2 2 2" xfId="14246"/>
    <cellStyle name="Output 9 2 2 2 2" xfId="14247"/>
    <cellStyle name="Output 9 2 2 2 2 2" xfId="14248"/>
    <cellStyle name="Output 9 2 2 2 3" xfId="14249"/>
    <cellStyle name="Output 9 2 2 2 4" xfId="14250"/>
    <cellStyle name="Output 9 2 2 3" xfId="14251"/>
    <cellStyle name="Output 9 2 2 3 2" xfId="14252"/>
    <cellStyle name="Output 9 2 2 3 2 2" xfId="14253"/>
    <cellStyle name="Output 9 2 2 3 3" xfId="14254"/>
    <cellStyle name="Output 9 2 2 3 4" xfId="14255"/>
    <cellStyle name="Output 9 2 2 4" xfId="14256"/>
    <cellStyle name="Output 9 2 2 4 2" xfId="14257"/>
    <cellStyle name="Output 9 2 2 5" xfId="14258"/>
    <cellStyle name="Output 9 2 2 6" xfId="14259"/>
    <cellStyle name="Output 9 2 3" xfId="14260"/>
    <cellStyle name="Output 9 2 3 2" xfId="14261"/>
    <cellStyle name="Output 9 2 3 2 2" xfId="14262"/>
    <cellStyle name="Output 9 2 3 3" xfId="14263"/>
    <cellStyle name="Output 9 2 3 4" xfId="14264"/>
    <cellStyle name="Output 9 2 4" xfId="14265"/>
    <cellStyle name="Output 9 2 4 2" xfId="14266"/>
    <cellStyle name="Output 9 2 4 2 2" xfId="14267"/>
    <cellStyle name="Output 9 2 4 3" xfId="14268"/>
    <cellStyle name="Output 9 2 4 4" xfId="14269"/>
    <cellStyle name="Output 9 2 5" xfId="14270"/>
    <cellStyle name="Output 9 2 5 2" xfId="14271"/>
    <cellStyle name="Output 9 2 6" xfId="14272"/>
    <cellStyle name="Output 9 2 6 2" xfId="14273"/>
    <cellStyle name="Output 9 2 7" xfId="14274"/>
    <cellStyle name="Output 9 3" xfId="14275"/>
    <cellStyle name="Output 9 3 2" xfId="14276"/>
    <cellStyle name="Output 9 3 2 2" xfId="14277"/>
    <cellStyle name="Output 9 3 2 2 2" xfId="14278"/>
    <cellStyle name="Output 9 3 2 2 2 2" xfId="14279"/>
    <cellStyle name="Output 9 3 2 2 3" xfId="14280"/>
    <cellStyle name="Output 9 3 2 2 4" xfId="14281"/>
    <cellStyle name="Output 9 3 2 3" xfId="14282"/>
    <cellStyle name="Output 9 3 2 3 2" xfId="14283"/>
    <cellStyle name="Output 9 3 2 3 2 2" xfId="14284"/>
    <cellStyle name="Output 9 3 2 3 3" xfId="14285"/>
    <cellStyle name="Output 9 3 2 3 4" xfId="14286"/>
    <cellStyle name="Output 9 3 2 4" xfId="14287"/>
    <cellStyle name="Output 9 3 2 4 2" xfId="14288"/>
    <cellStyle name="Output 9 3 2 5" xfId="14289"/>
    <cellStyle name="Output 9 3 2 6" xfId="14290"/>
    <cellStyle name="Output 9 3 3" xfId="14291"/>
    <cellStyle name="Output 9 3 3 2" xfId="14292"/>
    <cellStyle name="Output 9 3 3 2 2" xfId="14293"/>
    <cellStyle name="Output 9 3 3 3" xfId="14294"/>
    <cellStyle name="Output 9 3 3 4" xfId="14295"/>
    <cellStyle name="Output 9 3 4" xfId="14296"/>
    <cellStyle name="Output 9 3 4 2" xfId="14297"/>
    <cellStyle name="Output 9 3 4 2 2" xfId="14298"/>
    <cellStyle name="Output 9 3 4 3" xfId="14299"/>
    <cellStyle name="Output 9 3 4 4" xfId="14300"/>
    <cellStyle name="Output 9 3 5" xfId="14301"/>
    <cellStyle name="Output 9 3 5 2" xfId="14302"/>
    <cellStyle name="Output 9 3 6" xfId="14303"/>
    <cellStyle name="Output 9 3 7" xfId="14304"/>
    <cellStyle name="Output 9 4" xfId="14305"/>
    <cellStyle name="Output 9 4 2" xfId="14306"/>
    <cellStyle name="Output 9 4 2 2" xfId="14307"/>
    <cellStyle name="Output 9 4 2 2 2" xfId="14308"/>
    <cellStyle name="Output 9 4 2 3" xfId="14309"/>
    <cellStyle name="Output 9 4 2 4" xfId="14310"/>
    <cellStyle name="Output 9 4 3" xfId="14311"/>
    <cellStyle name="Output 9 4 3 2" xfId="14312"/>
    <cellStyle name="Output 9 4 3 2 2" xfId="14313"/>
    <cellStyle name="Output 9 4 3 3" xfId="14314"/>
    <cellStyle name="Output 9 4 3 4" xfId="14315"/>
    <cellStyle name="Output 9 4 4" xfId="14316"/>
    <cellStyle name="Output 9 4 4 2" xfId="14317"/>
    <cellStyle name="Output 9 4 5" xfId="14318"/>
    <cellStyle name="Output 9 4 6" xfId="14319"/>
    <cellStyle name="Output 9 5" xfId="14320"/>
    <cellStyle name="Output 9 5 2" xfId="14321"/>
    <cellStyle name="Output 9 5 2 2" xfId="14322"/>
    <cellStyle name="Output 9 5 2 2 2" xfId="14323"/>
    <cellStyle name="Output 9 5 2 3" xfId="14324"/>
    <cellStyle name="Output 9 5 2 4" xfId="14325"/>
    <cellStyle name="Output 9 5 3" xfId="14326"/>
    <cellStyle name="Output 9 5 3 2" xfId="14327"/>
    <cellStyle name="Output 9 5 4" xfId="14328"/>
    <cellStyle name="Output 9 5 5" xfId="14329"/>
    <cellStyle name="Output 9 6" xfId="14330"/>
    <cellStyle name="Output 9 6 2" xfId="14331"/>
    <cellStyle name="Output 9 6 2 2" xfId="14332"/>
    <cellStyle name="Output 9 6 3" xfId="14333"/>
    <cellStyle name="Output 9 6 4" xfId="14334"/>
    <cellStyle name="Output 9 7" xfId="14335"/>
    <cellStyle name="Output 9 7 2" xfId="14336"/>
    <cellStyle name="Output 9 7 2 2" xfId="14337"/>
    <cellStyle name="Output 9 7 3" xfId="14338"/>
    <cellStyle name="Output 9 7 4" xfId="14339"/>
    <cellStyle name="Output 9 8" xfId="14340"/>
    <cellStyle name="Output 9 8 2" xfId="14341"/>
    <cellStyle name="Output 9 9" xfId="14342"/>
    <cellStyle name="pe" xfId="2625"/>
    <cellStyle name="pe 2" xfId="14343"/>
    <cellStyle name="PEG" xfId="2626"/>
    <cellStyle name="PEG 2" xfId="14344"/>
    <cellStyle name="Percent" xfId="27634" builtinId="5"/>
    <cellStyle name="Percent [0]" xfId="14345"/>
    <cellStyle name="Percent [0] 2" xfId="14346"/>
    <cellStyle name="Percent [00]" xfId="14347"/>
    <cellStyle name="Percent [00] 2" xfId="14348"/>
    <cellStyle name="Percent [2]" xfId="2627"/>
    <cellStyle name="Percent [2] 2" xfId="2628"/>
    <cellStyle name="Percent [2] 2 2" xfId="14349"/>
    <cellStyle name="Percent [2] 3" xfId="2629"/>
    <cellStyle name="Percent [2] 3 2" xfId="14350"/>
    <cellStyle name="Percent [2] 4" xfId="14351"/>
    <cellStyle name="Percent 10" xfId="2630"/>
    <cellStyle name="Percent 10 2" xfId="2631"/>
    <cellStyle name="Percent 10 2 2" xfId="14352"/>
    <cellStyle name="Percent 10 3" xfId="14353"/>
    <cellStyle name="Percent 11" xfId="2632"/>
    <cellStyle name="Percent 11 2" xfId="14354"/>
    <cellStyle name="Percent 12" xfId="2633"/>
    <cellStyle name="Percent 12 2" xfId="14355"/>
    <cellStyle name="Percent 13" xfId="2634"/>
    <cellStyle name="Percent 13 2" xfId="14356"/>
    <cellStyle name="Percent 14" xfId="2635"/>
    <cellStyle name="Percent 14 2" xfId="14357"/>
    <cellStyle name="Percent 15" xfId="2636"/>
    <cellStyle name="Percent 15 2" xfId="14358"/>
    <cellStyle name="Percent 16" xfId="2637"/>
    <cellStyle name="Percent 16 2" xfId="14359"/>
    <cellStyle name="Percent 17" xfId="2638"/>
    <cellStyle name="Percent 17 2" xfId="14360"/>
    <cellStyle name="Percent 18" xfId="2639"/>
    <cellStyle name="Percent 18 2" xfId="14361"/>
    <cellStyle name="Percent 19" xfId="2640"/>
    <cellStyle name="Percent 19 2" xfId="14362"/>
    <cellStyle name="Percent 2" xfId="2641"/>
    <cellStyle name="Percent 2 10" xfId="2642"/>
    <cellStyle name="Percent 2 10 2" xfId="2643"/>
    <cellStyle name="Percent 2 10 2 2" xfId="2644"/>
    <cellStyle name="Percent 2 10 2 2 2" xfId="2645"/>
    <cellStyle name="Percent 2 10 2 2 2 2" xfId="14363"/>
    <cellStyle name="Percent 2 10 2 2 3" xfId="2646"/>
    <cellStyle name="Percent 2 10 2 2 3 2" xfId="14364"/>
    <cellStyle name="Percent 2 10 2 2 4" xfId="14365"/>
    <cellStyle name="Percent 2 10 2 3" xfId="2647"/>
    <cellStyle name="Percent 2 10 2 3 2" xfId="14366"/>
    <cellStyle name="Percent 2 10 2 4" xfId="14367"/>
    <cellStyle name="Percent 2 10 3" xfId="2648"/>
    <cellStyle name="Percent 2 10 3 2" xfId="14368"/>
    <cellStyle name="Percent 2 10 4" xfId="2649"/>
    <cellStyle name="Percent 2 10 4 2" xfId="14369"/>
    <cellStyle name="Percent 2 10 5" xfId="14370"/>
    <cellStyle name="Percent 2 11" xfId="2650"/>
    <cellStyle name="Percent 2 11 2" xfId="2651"/>
    <cellStyle name="Percent 2 11 2 2" xfId="2652"/>
    <cellStyle name="Percent 2 11 2 2 2" xfId="2653"/>
    <cellStyle name="Percent 2 11 2 2 2 2" xfId="14371"/>
    <cellStyle name="Percent 2 11 2 2 3" xfId="2654"/>
    <cellStyle name="Percent 2 11 2 2 3 2" xfId="14372"/>
    <cellStyle name="Percent 2 11 2 2 4" xfId="14373"/>
    <cellStyle name="Percent 2 11 2 3" xfId="2655"/>
    <cellStyle name="Percent 2 11 2 3 2" xfId="14374"/>
    <cellStyle name="Percent 2 11 2 4" xfId="14375"/>
    <cellStyle name="Percent 2 11 3" xfId="2656"/>
    <cellStyle name="Percent 2 11 3 2" xfId="14376"/>
    <cellStyle name="Percent 2 11 4" xfId="2657"/>
    <cellStyle name="Percent 2 11 4 2" xfId="14377"/>
    <cellStyle name="Percent 2 11 5" xfId="14378"/>
    <cellStyle name="Percent 2 12" xfId="2658"/>
    <cellStyle name="Percent 2 12 2" xfId="2659"/>
    <cellStyle name="Percent 2 12 2 2" xfId="2660"/>
    <cellStyle name="Percent 2 12 2 2 2" xfId="2661"/>
    <cellStyle name="Percent 2 12 2 2 2 2" xfId="14379"/>
    <cellStyle name="Percent 2 12 2 2 3" xfId="2662"/>
    <cellStyle name="Percent 2 12 2 2 3 2" xfId="14380"/>
    <cellStyle name="Percent 2 12 2 2 4" xfId="14381"/>
    <cellStyle name="Percent 2 12 2 3" xfId="2663"/>
    <cellStyle name="Percent 2 12 2 3 2" xfId="14382"/>
    <cellStyle name="Percent 2 12 2 4" xfId="14383"/>
    <cellStyle name="Percent 2 12 3" xfId="2664"/>
    <cellStyle name="Percent 2 12 3 2" xfId="14384"/>
    <cellStyle name="Percent 2 12 4" xfId="2665"/>
    <cellStyle name="Percent 2 12 4 2" xfId="14385"/>
    <cellStyle name="Percent 2 12 5" xfId="14386"/>
    <cellStyle name="Percent 2 13" xfId="2666"/>
    <cellStyle name="Percent 2 13 2" xfId="2667"/>
    <cellStyle name="Percent 2 13 2 2" xfId="2668"/>
    <cellStyle name="Percent 2 13 2 2 2" xfId="2669"/>
    <cellStyle name="Percent 2 13 2 2 2 2" xfId="14387"/>
    <cellStyle name="Percent 2 13 2 2 3" xfId="2670"/>
    <cellStyle name="Percent 2 13 2 2 3 2" xfId="14388"/>
    <cellStyle name="Percent 2 13 2 2 4" xfId="14389"/>
    <cellStyle name="Percent 2 13 2 3" xfId="2671"/>
    <cellStyle name="Percent 2 13 2 3 2" xfId="14390"/>
    <cellStyle name="Percent 2 13 2 4" xfId="14391"/>
    <cellStyle name="Percent 2 13 3" xfId="2672"/>
    <cellStyle name="Percent 2 13 3 2" xfId="14392"/>
    <cellStyle name="Percent 2 13 4" xfId="2673"/>
    <cellStyle name="Percent 2 13 4 2" xfId="14393"/>
    <cellStyle name="Percent 2 13 5" xfId="14394"/>
    <cellStyle name="Percent 2 14" xfId="2674"/>
    <cellStyle name="Percent 2 14 2" xfId="2675"/>
    <cellStyle name="Percent 2 14 2 2" xfId="2676"/>
    <cellStyle name="Percent 2 14 2 2 2" xfId="2677"/>
    <cellStyle name="Percent 2 14 2 2 2 2" xfId="14395"/>
    <cellStyle name="Percent 2 14 2 2 3" xfId="2678"/>
    <cellStyle name="Percent 2 14 2 2 3 2" xfId="14396"/>
    <cellStyle name="Percent 2 14 2 2 4" xfId="14397"/>
    <cellStyle name="Percent 2 14 2 3" xfId="2679"/>
    <cellStyle name="Percent 2 14 2 3 2" xfId="14398"/>
    <cellStyle name="Percent 2 14 2 4" xfId="14399"/>
    <cellStyle name="Percent 2 14 3" xfId="2680"/>
    <cellStyle name="Percent 2 14 3 2" xfId="14400"/>
    <cellStyle name="Percent 2 14 4" xfId="2681"/>
    <cellStyle name="Percent 2 14 4 2" xfId="14401"/>
    <cellStyle name="Percent 2 14 5" xfId="14402"/>
    <cellStyle name="Percent 2 15" xfId="2682"/>
    <cellStyle name="Percent 2 15 2" xfId="2683"/>
    <cellStyle name="Percent 2 15 2 2" xfId="2684"/>
    <cellStyle name="Percent 2 15 2 2 2" xfId="2685"/>
    <cellStyle name="Percent 2 15 2 2 2 2" xfId="14403"/>
    <cellStyle name="Percent 2 15 2 2 3" xfId="2686"/>
    <cellStyle name="Percent 2 15 2 2 3 2" xfId="14404"/>
    <cellStyle name="Percent 2 15 2 2 4" xfId="14405"/>
    <cellStyle name="Percent 2 15 2 3" xfId="2687"/>
    <cellStyle name="Percent 2 15 2 3 2" xfId="14406"/>
    <cellStyle name="Percent 2 15 2 4" xfId="14407"/>
    <cellStyle name="Percent 2 15 3" xfId="2688"/>
    <cellStyle name="Percent 2 15 3 2" xfId="14408"/>
    <cellStyle name="Percent 2 15 4" xfId="2689"/>
    <cellStyle name="Percent 2 15 4 2" xfId="14409"/>
    <cellStyle name="Percent 2 15 5" xfId="14410"/>
    <cellStyle name="Percent 2 16" xfId="2690"/>
    <cellStyle name="Percent 2 16 2" xfId="2691"/>
    <cellStyle name="Percent 2 16 2 2" xfId="2692"/>
    <cellStyle name="Percent 2 16 2 2 2" xfId="2693"/>
    <cellStyle name="Percent 2 16 2 2 2 2" xfId="14411"/>
    <cellStyle name="Percent 2 16 2 2 3" xfId="2694"/>
    <cellStyle name="Percent 2 16 2 2 3 2" xfId="14412"/>
    <cellStyle name="Percent 2 16 2 2 4" xfId="14413"/>
    <cellStyle name="Percent 2 16 2 3" xfId="2695"/>
    <cellStyle name="Percent 2 16 2 3 2" xfId="14414"/>
    <cellStyle name="Percent 2 16 2 4" xfId="14415"/>
    <cellStyle name="Percent 2 16 3" xfId="2696"/>
    <cellStyle name="Percent 2 16 3 2" xfId="14416"/>
    <cellStyle name="Percent 2 16 4" xfId="2697"/>
    <cellStyle name="Percent 2 16 4 2" xfId="14417"/>
    <cellStyle name="Percent 2 16 5" xfId="14418"/>
    <cellStyle name="Percent 2 17" xfId="2698"/>
    <cellStyle name="Percent 2 17 2" xfId="2699"/>
    <cellStyle name="Percent 2 17 2 2" xfId="2700"/>
    <cellStyle name="Percent 2 17 2 2 2" xfId="2701"/>
    <cellStyle name="Percent 2 17 2 2 2 2" xfId="14419"/>
    <cellStyle name="Percent 2 17 2 2 3" xfId="2702"/>
    <cellStyle name="Percent 2 17 2 2 3 2" xfId="14420"/>
    <cellStyle name="Percent 2 17 2 2 4" xfId="14421"/>
    <cellStyle name="Percent 2 17 2 3" xfId="2703"/>
    <cellStyle name="Percent 2 17 2 3 2" xfId="14422"/>
    <cellStyle name="Percent 2 17 2 4" xfId="14423"/>
    <cellStyle name="Percent 2 17 3" xfId="2704"/>
    <cellStyle name="Percent 2 17 3 2" xfId="14424"/>
    <cellStyle name="Percent 2 17 4" xfId="2705"/>
    <cellStyle name="Percent 2 17 4 2" xfId="14425"/>
    <cellStyle name="Percent 2 17 5" xfId="14426"/>
    <cellStyle name="Percent 2 18" xfId="2706"/>
    <cellStyle name="Percent 2 18 2" xfId="2707"/>
    <cellStyle name="Percent 2 18 2 2" xfId="2708"/>
    <cellStyle name="Percent 2 18 2 2 2" xfId="2709"/>
    <cellStyle name="Percent 2 18 2 2 2 2" xfId="14427"/>
    <cellStyle name="Percent 2 18 2 2 3" xfId="2710"/>
    <cellStyle name="Percent 2 18 2 2 3 2" xfId="14428"/>
    <cellStyle name="Percent 2 18 2 2 4" xfId="14429"/>
    <cellStyle name="Percent 2 18 2 3" xfId="2711"/>
    <cellStyle name="Percent 2 18 2 3 2" xfId="14430"/>
    <cellStyle name="Percent 2 18 2 4" xfId="14431"/>
    <cellStyle name="Percent 2 18 3" xfId="2712"/>
    <cellStyle name="Percent 2 18 3 2" xfId="14432"/>
    <cellStyle name="Percent 2 18 4" xfId="2713"/>
    <cellStyle name="Percent 2 18 4 2" xfId="14433"/>
    <cellStyle name="Percent 2 18 5" xfId="14434"/>
    <cellStyle name="Percent 2 19" xfId="2714"/>
    <cellStyle name="Percent 2 19 2" xfId="2715"/>
    <cellStyle name="Percent 2 19 2 2" xfId="2716"/>
    <cellStyle name="Percent 2 19 2 2 2" xfId="2717"/>
    <cellStyle name="Percent 2 19 2 2 2 2" xfId="14435"/>
    <cellStyle name="Percent 2 19 2 2 3" xfId="2718"/>
    <cellStyle name="Percent 2 19 2 2 3 2" xfId="14436"/>
    <cellStyle name="Percent 2 19 2 2 4" xfId="14437"/>
    <cellStyle name="Percent 2 19 2 3" xfId="2719"/>
    <cellStyle name="Percent 2 19 2 3 2" xfId="14438"/>
    <cellStyle name="Percent 2 19 2 4" xfId="14439"/>
    <cellStyle name="Percent 2 19 3" xfId="2720"/>
    <cellStyle name="Percent 2 19 3 2" xfId="14440"/>
    <cellStyle name="Percent 2 19 4" xfId="2721"/>
    <cellStyle name="Percent 2 19 4 2" xfId="14441"/>
    <cellStyle name="Percent 2 19 5" xfId="14442"/>
    <cellStyle name="Percent 2 2" xfId="2722"/>
    <cellStyle name="Percent 2 2 2" xfId="2723"/>
    <cellStyle name="Percent 2 2 2 2" xfId="2724"/>
    <cellStyle name="Percent 2 2 2 2 2" xfId="2725"/>
    <cellStyle name="Percent 2 2 2 2 2 2" xfId="2726"/>
    <cellStyle name="Percent 2 2 2 2 2 2 2" xfId="14443"/>
    <cellStyle name="Percent 2 2 2 2 2 3" xfId="2727"/>
    <cellStyle name="Percent 2 2 2 2 2 3 2" xfId="14444"/>
    <cellStyle name="Percent 2 2 2 2 2 4" xfId="14445"/>
    <cellStyle name="Percent 2 2 2 2 3" xfId="2728"/>
    <cellStyle name="Percent 2 2 2 2 3 2" xfId="14446"/>
    <cellStyle name="Percent 2 2 2 2 4" xfId="2729"/>
    <cellStyle name="Percent 2 2 2 2 4 2" xfId="14447"/>
    <cellStyle name="Percent 2 2 2 2 5" xfId="14448"/>
    <cellStyle name="Percent 2 2 2 3" xfId="2730"/>
    <cellStyle name="Percent 2 2 2 3 2" xfId="14449"/>
    <cellStyle name="Percent 2 2 2 4" xfId="2731"/>
    <cellStyle name="Percent 2 2 2 4 2" xfId="14450"/>
    <cellStyle name="Percent 2 2 2 5" xfId="2732"/>
    <cellStyle name="Percent 2 2 2 5 2" xfId="2733"/>
    <cellStyle name="Percent 2 2 2 5 2 2" xfId="14451"/>
    <cellStyle name="Percent 2 2 2 5 3" xfId="14452"/>
    <cellStyle name="Percent 2 2 2 6" xfId="2734"/>
    <cellStyle name="Percent 2 2 2 6 2" xfId="14453"/>
    <cellStyle name="Percent 2 2 2 7" xfId="2735"/>
    <cellStyle name="Percent 2 2 2 7 2" xfId="14454"/>
    <cellStyle name="Percent 2 2 2 8" xfId="14455"/>
    <cellStyle name="Percent 2 2 3" xfId="2736"/>
    <cellStyle name="Percent 2 2 3 2" xfId="2737"/>
    <cellStyle name="Percent 2 2 3 2 2" xfId="2738"/>
    <cellStyle name="Percent 2 2 3 2 2 2" xfId="14456"/>
    <cellStyle name="Percent 2 2 3 2 3" xfId="2739"/>
    <cellStyle name="Percent 2 2 3 2 3 2" xfId="14457"/>
    <cellStyle name="Percent 2 2 3 2 4" xfId="14458"/>
    <cellStyle name="Percent 2 2 3 3" xfId="2740"/>
    <cellStyle name="Percent 2 2 3 3 2" xfId="14459"/>
    <cellStyle name="Percent 2 2 3 4" xfId="14460"/>
    <cellStyle name="Percent 2 2 4" xfId="2741"/>
    <cellStyle name="Percent 2 2 4 2" xfId="2742"/>
    <cellStyle name="Percent 2 2 4 2 2" xfId="2743"/>
    <cellStyle name="Percent 2 2 4 2 2 2" xfId="14461"/>
    <cellStyle name="Percent 2 2 4 2 3" xfId="2744"/>
    <cellStyle name="Percent 2 2 4 2 3 2" xfId="14462"/>
    <cellStyle name="Percent 2 2 4 2 4" xfId="14463"/>
    <cellStyle name="Percent 2 2 4 3" xfId="2745"/>
    <cellStyle name="Percent 2 2 4 3 2" xfId="14464"/>
    <cellStyle name="Percent 2 2 4 4" xfId="14465"/>
    <cellStyle name="Percent 2 2 5" xfId="2746"/>
    <cellStyle name="Percent 2 2 5 2" xfId="2747"/>
    <cellStyle name="Percent 2 2 5 2 2" xfId="14466"/>
    <cellStyle name="Percent 2 2 5 3" xfId="2748"/>
    <cellStyle name="Percent 2 2 5 3 2" xfId="14467"/>
    <cellStyle name="Percent 2 2 5 4" xfId="14468"/>
    <cellStyle name="Percent 2 2 6" xfId="2749"/>
    <cellStyle name="Percent 2 2 6 2" xfId="14469"/>
    <cellStyle name="Percent 2 2 7" xfId="2750"/>
    <cellStyle name="Percent 2 2 7 2" xfId="14470"/>
    <cellStyle name="Percent 2 2 8" xfId="14471"/>
    <cellStyle name="Percent 2 20" xfId="2751"/>
    <cellStyle name="Percent 2 20 2" xfId="2752"/>
    <cellStyle name="Percent 2 20 2 2" xfId="2753"/>
    <cellStyle name="Percent 2 20 2 2 2" xfId="2754"/>
    <cellStyle name="Percent 2 20 2 2 2 2" xfId="14472"/>
    <cellStyle name="Percent 2 20 2 2 3" xfId="2755"/>
    <cellStyle name="Percent 2 20 2 2 3 2" xfId="14473"/>
    <cellStyle name="Percent 2 20 2 2 4" xfId="14474"/>
    <cellStyle name="Percent 2 20 2 3" xfId="2756"/>
    <cellStyle name="Percent 2 20 2 3 2" xfId="14475"/>
    <cellStyle name="Percent 2 20 2 4" xfId="14476"/>
    <cellStyle name="Percent 2 20 3" xfId="2757"/>
    <cellStyle name="Percent 2 20 3 2" xfId="14477"/>
    <cellStyle name="Percent 2 20 4" xfId="2758"/>
    <cellStyle name="Percent 2 20 4 2" xfId="14478"/>
    <cellStyle name="Percent 2 20 5" xfId="14479"/>
    <cellStyle name="Percent 2 21" xfId="2759"/>
    <cellStyle name="Percent 2 21 2" xfId="2760"/>
    <cellStyle name="Percent 2 21 2 2" xfId="2761"/>
    <cellStyle name="Percent 2 21 2 2 2" xfId="2762"/>
    <cellStyle name="Percent 2 21 2 2 2 2" xfId="14480"/>
    <cellStyle name="Percent 2 21 2 2 3" xfId="2763"/>
    <cellStyle name="Percent 2 21 2 2 3 2" xfId="14481"/>
    <cellStyle name="Percent 2 21 2 2 4" xfId="14482"/>
    <cellStyle name="Percent 2 21 2 3" xfId="2764"/>
    <cellStyle name="Percent 2 21 2 3 2" xfId="14483"/>
    <cellStyle name="Percent 2 21 2 4" xfId="14484"/>
    <cellStyle name="Percent 2 21 3" xfId="2765"/>
    <cellStyle name="Percent 2 21 3 2" xfId="14485"/>
    <cellStyle name="Percent 2 21 4" xfId="2766"/>
    <cellStyle name="Percent 2 21 4 2" xfId="14486"/>
    <cellStyle name="Percent 2 21 5" xfId="14487"/>
    <cellStyle name="Percent 2 22" xfId="2767"/>
    <cellStyle name="Percent 2 22 2" xfId="2768"/>
    <cellStyle name="Percent 2 22 2 2" xfId="2769"/>
    <cellStyle name="Percent 2 22 2 2 2" xfId="2770"/>
    <cellStyle name="Percent 2 22 2 2 2 2" xfId="14488"/>
    <cellStyle name="Percent 2 22 2 2 3" xfId="2771"/>
    <cellStyle name="Percent 2 22 2 2 3 2" xfId="14489"/>
    <cellStyle name="Percent 2 22 2 2 4" xfId="14490"/>
    <cellStyle name="Percent 2 22 2 3" xfId="2772"/>
    <cellStyle name="Percent 2 22 2 3 2" xfId="14491"/>
    <cellStyle name="Percent 2 22 2 4" xfId="14492"/>
    <cellStyle name="Percent 2 22 3" xfId="2773"/>
    <cellStyle name="Percent 2 22 3 2" xfId="14493"/>
    <cellStyle name="Percent 2 22 4" xfId="2774"/>
    <cellStyle name="Percent 2 22 4 2" xfId="14494"/>
    <cellStyle name="Percent 2 22 5" xfId="14495"/>
    <cellStyle name="Percent 2 23" xfId="2775"/>
    <cellStyle name="Percent 2 23 2" xfId="2776"/>
    <cellStyle name="Percent 2 23 2 2" xfId="2777"/>
    <cellStyle name="Percent 2 23 2 2 2" xfId="2778"/>
    <cellStyle name="Percent 2 23 2 2 2 2" xfId="14496"/>
    <cellStyle name="Percent 2 23 2 2 3" xfId="2779"/>
    <cellStyle name="Percent 2 23 2 2 3 2" xfId="14497"/>
    <cellStyle name="Percent 2 23 2 2 4" xfId="14498"/>
    <cellStyle name="Percent 2 23 2 3" xfId="2780"/>
    <cellStyle name="Percent 2 23 2 3 2" xfId="14499"/>
    <cellStyle name="Percent 2 23 2 4" xfId="14500"/>
    <cellStyle name="Percent 2 23 3" xfId="2781"/>
    <cellStyle name="Percent 2 23 3 2" xfId="14501"/>
    <cellStyle name="Percent 2 23 4" xfId="2782"/>
    <cellStyle name="Percent 2 23 4 2" xfId="14502"/>
    <cellStyle name="Percent 2 23 5" xfId="14503"/>
    <cellStyle name="Percent 2 24" xfId="2783"/>
    <cellStyle name="Percent 2 24 2" xfId="2784"/>
    <cellStyle name="Percent 2 24 2 2" xfId="2785"/>
    <cellStyle name="Percent 2 24 2 2 2" xfId="2786"/>
    <cellStyle name="Percent 2 24 2 2 2 2" xfId="14504"/>
    <cellStyle name="Percent 2 24 2 2 3" xfId="2787"/>
    <cellStyle name="Percent 2 24 2 2 3 2" xfId="14505"/>
    <cellStyle name="Percent 2 24 2 2 4" xfId="14506"/>
    <cellStyle name="Percent 2 24 2 3" xfId="2788"/>
    <cellStyle name="Percent 2 24 2 3 2" xfId="14507"/>
    <cellStyle name="Percent 2 24 2 4" xfId="14508"/>
    <cellStyle name="Percent 2 24 3" xfId="2789"/>
    <cellStyle name="Percent 2 24 3 2" xfId="14509"/>
    <cellStyle name="Percent 2 24 4" xfId="2790"/>
    <cellStyle name="Percent 2 24 4 2" xfId="14510"/>
    <cellStyle name="Percent 2 24 5" xfId="14511"/>
    <cellStyle name="Percent 2 25" xfId="2791"/>
    <cellStyle name="Percent 2 25 2" xfId="2792"/>
    <cellStyle name="Percent 2 25 2 2" xfId="2793"/>
    <cellStyle name="Percent 2 25 2 2 2" xfId="2794"/>
    <cellStyle name="Percent 2 25 2 2 2 2" xfId="14512"/>
    <cellStyle name="Percent 2 25 2 2 3" xfId="2795"/>
    <cellStyle name="Percent 2 25 2 2 3 2" xfId="14513"/>
    <cellStyle name="Percent 2 25 2 2 4" xfId="14514"/>
    <cellStyle name="Percent 2 25 2 3" xfId="2796"/>
    <cellStyle name="Percent 2 25 2 3 2" xfId="14515"/>
    <cellStyle name="Percent 2 25 2 4" xfId="14516"/>
    <cellStyle name="Percent 2 25 3" xfId="2797"/>
    <cellStyle name="Percent 2 25 3 2" xfId="14517"/>
    <cellStyle name="Percent 2 25 4" xfId="2798"/>
    <cellStyle name="Percent 2 25 4 2" xfId="14518"/>
    <cellStyle name="Percent 2 25 5" xfId="14519"/>
    <cellStyle name="Percent 2 26" xfId="2799"/>
    <cellStyle name="Percent 2 26 2" xfId="2800"/>
    <cellStyle name="Percent 2 26 2 2" xfId="2801"/>
    <cellStyle name="Percent 2 26 2 2 2" xfId="2802"/>
    <cellStyle name="Percent 2 26 2 2 2 2" xfId="14520"/>
    <cellStyle name="Percent 2 26 2 2 3" xfId="2803"/>
    <cellStyle name="Percent 2 26 2 2 3 2" xfId="14521"/>
    <cellStyle name="Percent 2 26 2 2 4" xfId="14522"/>
    <cellStyle name="Percent 2 26 2 3" xfId="2804"/>
    <cellStyle name="Percent 2 26 2 3 2" xfId="14523"/>
    <cellStyle name="Percent 2 26 2 4" xfId="14524"/>
    <cellStyle name="Percent 2 26 3" xfId="2805"/>
    <cellStyle name="Percent 2 26 3 2" xfId="14525"/>
    <cellStyle name="Percent 2 26 4" xfId="2806"/>
    <cellStyle name="Percent 2 26 4 2" xfId="14526"/>
    <cellStyle name="Percent 2 26 5" xfId="14527"/>
    <cellStyle name="Percent 2 27" xfId="2807"/>
    <cellStyle name="Percent 2 27 2" xfId="2808"/>
    <cellStyle name="Percent 2 27 2 2" xfId="14528"/>
    <cellStyle name="Percent 2 27 3" xfId="2809"/>
    <cellStyle name="Percent 2 27 3 2" xfId="14529"/>
    <cellStyle name="Percent 2 27 4" xfId="14530"/>
    <cellStyle name="Percent 2 28" xfId="2810"/>
    <cellStyle name="Percent 2 28 2" xfId="2811"/>
    <cellStyle name="Percent 2 28 2 2" xfId="14531"/>
    <cellStyle name="Percent 2 28 3" xfId="2812"/>
    <cellStyle name="Percent 2 28 3 2" xfId="14532"/>
    <cellStyle name="Percent 2 28 4" xfId="14533"/>
    <cellStyle name="Percent 2 29" xfId="2813"/>
    <cellStyle name="Percent 2 29 2" xfId="2814"/>
    <cellStyle name="Percent 2 29 2 2" xfId="2815"/>
    <cellStyle name="Percent 2 29 2 2 2" xfId="14534"/>
    <cellStyle name="Percent 2 29 2 3" xfId="2816"/>
    <cellStyle name="Percent 2 29 2 3 2" xfId="14535"/>
    <cellStyle name="Percent 2 29 2 4" xfId="14536"/>
    <cellStyle name="Percent 2 29 3" xfId="2817"/>
    <cellStyle name="Percent 2 29 3 2" xfId="14537"/>
    <cellStyle name="Percent 2 29 4" xfId="14538"/>
    <cellStyle name="Percent 2 3" xfId="2818"/>
    <cellStyle name="Percent 2 3 2" xfId="2819"/>
    <cellStyle name="Percent 2 3 2 2" xfId="2820"/>
    <cellStyle name="Percent 2 3 2 2 2" xfId="2821"/>
    <cellStyle name="Percent 2 3 2 2 2 2" xfId="14539"/>
    <cellStyle name="Percent 2 3 2 2 3" xfId="2822"/>
    <cellStyle name="Percent 2 3 2 2 3 2" xfId="14540"/>
    <cellStyle name="Percent 2 3 2 2 4" xfId="14541"/>
    <cellStyle name="Percent 2 3 2 3" xfId="2823"/>
    <cellStyle name="Percent 2 3 2 3 2" xfId="14542"/>
    <cellStyle name="Percent 2 3 2 4" xfId="14543"/>
    <cellStyle name="Percent 2 3 3" xfId="2824"/>
    <cellStyle name="Percent 2 3 3 2" xfId="14544"/>
    <cellStyle name="Percent 2 3 4" xfId="2825"/>
    <cellStyle name="Percent 2 3 4 2" xfId="14545"/>
    <cellStyle name="Percent 2 3 5" xfId="14546"/>
    <cellStyle name="Percent 2 30" xfId="2826"/>
    <cellStyle name="Percent 2 30 2" xfId="14547"/>
    <cellStyle name="Percent 2 31" xfId="2827"/>
    <cellStyle name="Percent 2 31 2" xfId="14548"/>
    <cellStyle name="Percent 2 32" xfId="2828"/>
    <cellStyle name="Percent 2 32 2" xfId="14549"/>
    <cellStyle name="Percent 2 33" xfId="2829"/>
    <cellStyle name="Percent 2 33 2" xfId="14550"/>
    <cellStyle name="Percent 2 34" xfId="2830"/>
    <cellStyle name="Percent 2 34 2" xfId="14551"/>
    <cellStyle name="Percent 2 35" xfId="2831"/>
    <cellStyle name="Percent 2 35 2" xfId="14552"/>
    <cellStyle name="Percent 2 36" xfId="2832"/>
    <cellStyle name="Percent 2 36 2" xfId="14553"/>
    <cellStyle name="Percent 2 37" xfId="2833"/>
    <cellStyle name="Percent 2 37 2" xfId="14554"/>
    <cellStyle name="Percent 2 38" xfId="2834"/>
    <cellStyle name="Percent 2 38 2" xfId="14555"/>
    <cellStyle name="Percent 2 39" xfId="2835"/>
    <cellStyle name="Percent 2 39 2" xfId="14556"/>
    <cellStyle name="Percent 2 4" xfId="2836"/>
    <cellStyle name="Percent 2 4 2" xfId="2837"/>
    <cellStyle name="Percent 2 4 2 2" xfId="2838"/>
    <cellStyle name="Percent 2 4 2 2 2" xfId="2839"/>
    <cellStyle name="Percent 2 4 2 2 2 2" xfId="14557"/>
    <cellStyle name="Percent 2 4 2 2 3" xfId="2840"/>
    <cellStyle name="Percent 2 4 2 2 3 2" xfId="14558"/>
    <cellStyle name="Percent 2 4 2 2 4" xfId="14559"/>
    <cellStyle name="Percent 2 4 2 3" xfId="2841"/>
    <cellStyle name="Percent 2 4 2 3 2" xfId="14560"/>
    <cellStyle name="Percent 2 4 2 4" xfId="14561"/>
    <cellStyle name="Percent 2 4 3" xfId="2842"/>
    <cellStyle name="Percent 2 4 3 2" xfId="14562"/>
    <cellStyle name="Percent 2 4 4" xfId="2843"/>
    <cellStyle name="Percent 2 4 4 2" xfId="14563"/>
    <cellStyle name="Percent 2 4 5" xfId="14564"/>
    <cellStyle name="Percent 2 40" xfId="2844"/>
    <cellStyle name="Percent 2 40 2" xfId="14565"/>
    <cellStyle name="Percent 2 41" xfId="2845"/>
    <cellStyle name="Percent 2 41 2" xfId="14566"/>
    <cellStyle name="Percent 2 42" xfId="2846"/>
    <cellStyle name="Percent 2 42 2" xfId="14567"/>
    <cellStyle name="Percent 2 43" xfId="2847"/>
    <cellStyle name="Percent 2 43 2" xfId="14568"/>
    <cellStyle name="Percent 2 44" xfId="2848"/>
    <cellStyle name="Percent 2 44 2" xfId="14569"/>
    <cellStyle name="Percent 2 45" xfId="2849"/>
    <cellStyle name="Percent 2 45 2" xfId="14570"/>
    <cellStyle name="Percent 2 46" xfId="2850"/>
    <cellStyle name="Percent 2 46 2" xfId="14571"/>
    <cellStyle name="Percent 2 47" xfId="2851"/>
    <cellStyle name="Percent 2 47 2" xfId="14572"/>
    <cellStyle name="Percent 2 48" xfId="2852"/>
    <cellStyle name="Percent 2 48 2" xfId="14573"/>
    <cellStyle name="Percent 2 49" xfId="14574"/>
    <cellStyle name="Percent 2 49 2" xfId="14575"/>
    <cellStyle name="Percent 2 49 2 2" xfId="14576"/>
    <cellStyle name="Percent 2 49 3" xfId="14577"/>
    <cellStyle name="Percent 2 5" xfId="2853"/>
    <cellStyle name="Percent 2 5 2" xfId="2854"/>
    <cellStyle name="Percent 2 5 2 2" xfId="2855"/>
    <cellStyle name="Percent 2 5 2 2 2" xfId="2856"/>
    <cellStyle name="Percent 2 5 2 2 2 2" xfId="14578"/>
    <cellStyle name="Percent 2 5 2 2 3" xfId="2857"/>
    <cellStyle name="Percent 2 5 2 2 3 2" xfId="14579"/>
    <cellStyle name="Percent 2 5 2 2 4" xfId="14580"/>
    <cellStyle name="Percent 2 5 2 3" xfId="2858"/>
    <cellStyle name="Percent 2 5 2 3 2" xfId="14581"/>
    <cellStyle name="Percent 2 5 2 4" xfId="14582"/>
    <cellStyle name="Percent 2 5 3" xfId="2859"/>
    <cellStyle name="Percent 2 5 3 2" xfId="14583"/>
    <cellStyle name="Percent 2 5 4" xfId="2860"/>
    <cellStyle name="Percent 2 5 4 2" xfId="14584"/>
    <cellStyle name="Percent 2 5 5" xfId="14585"/>
    <cellStyle name="Percent 2 50" xfId="14586"/>
    <cellStyle name="Percent 2 50 2" xfId="14587"/>
    <cellStyle name="Percent 2 50 2 2" xfId="14588"/>
    <cellStyle name="Percent 2 50 3" xfId="14589"/>
    <cellStyle name="Percent 2 51" xfId="14590"/>
    <cellStyle name="Percent 2 51 2" xfId="14591"/>
    <cellStyle name="Percent 2 52" xfId="14592"/>
    <cellStyle name="Percent 2 6" xfId="2861"/>
    <cellStyle name="Percent 2 6 2" xfId="2862"/>
    <cellStyle name="Percent 2 6 2 2" xfId="2863"/>
    <cellStyle name="Percent 2 6 2 2 2" xfId="2864"/>
    <cellStyle name="Percent 2 6 2 2 2 2" xfId="14593"/>
    <cellStyle name="Percent 2 6 2 2 3" xfId="2865"/>
    <cellStyle name="Percent 2 6 2 2 3 2" xfId="14594"/>
    <cellStyle name="Percent 2 6 2 2 4" xfId="14595"/>
    <cellStyle name="Percent 2 6 2 3" xfId="2866"/>
    <cellStyle name="Percent 2 6 2 3 2" xfId="14596"/>
    <cellStyle name="Percent 2 6 2 4" xfId="14597"/>
    <cellStyle name="Percent 2 6 3" xfId="2867"/>
    <cellStyle name="Percent 2 6 3 2" xfId="14598"/>
    <cellStyle name="Percent 2 6 4" xfId="2868"/>
    <cellStyle name="Percent 2 6 4 2" xfId="14599"/>
    <cellStyle name="Percent 2 6 5" xfId="14600"/>
    <cellStyle name="Percent 2 7" xfId="2869"/>
    <cellStyle name="Percent 2 7 2" xfId="2870"/>
    <cellStyle name="Percent 2 7 2 2" xfId="2871"/>
    <cellStyle name="Percent 2 7 2 2 2" xfId="2872"/>
    <cellStyle name="Percent 2 7 2 2 2 2" xfId="14601"/>
    <cellStyle name="Percent 2 7 2 2 3" xfId="2873"/>
    <cellStyle name="Percent 2 7 2 2 3 2" xfId="14602"/>
    <cellStyle name="Percent 2 7 2 2 4" xfId="14603"/>
    <cellStyle name="Percent 2 7 2 3" xfId="2874"/>
    <cellStyle name="Percent 2 7 2 3 2" xfId="14604"/>
    <cellStyle name="Percent 2 7 2 4" xfId="14605"/>
    <cellStyle name="Percent 2 7 3" xfId="2875"/>
    <cellStyle name="Percent 2 7 3 2" xfId="14606"/>
    <cellStyle name="Percent 2 7 4" xfId="2876"/>
    <cellStyle name="Percent 2 7 4 2" xfId="14607"/>
    <cellStyle name="Percent 2 7 5" xfId="14608"/>
    <cellStyle name="Percent 2 8" xfId="2877"/>
    <cellStyle name="Percent 2 8 2" xfId="2878"/>
    <cellStyle name="Percent 2 8 2 2" xfId="14609"/>
    <cellStyle name="Percent 2 8 3" xfId="2879"/>
    <cellStyle name="Percent 2 8 3 2" xfId="14610"/>
    <cellStyle name="Percent 2 8 4" xfId="2880"/>
    <cellStyle name="Percent 2 8 4 2" xfId="14611"/>
    <cellStyle name="Percent 2 8 5" xfId="14612"/>
    <cellStyle name="Percent 2 9" xfId="2881"/>
    <cellStyle name="Percent 2 9 2" xfId="2882"/>
    <cellStyle name="Percent 2 9 2 2" xfId="2883"/>
    <cellStyle name="Percent 2 9 2 2 2" xfId="2884"/>
    <cellStyle name="Percent 2 9 2 2 2 2" xfId="14613"/>
    <cellStyle name="Percent 2 9 2 2 3" xfId="2885"/>
    <cellStyle name="Percent 2 9 2 2 3 2" xfId="14614"/>
    <cellStyle name="Percent 2 9 2 2 4" xfId="14615"/>
    <cellStyle name="Percent 2 9 2 3" xfId="2886"/>
    <cellStyle name="Percent 2 9 2 3 2" xfId="14616"/>
    <cellStyle name="Percent 2 9 2 4" xfId="14617"/>
    <cellStyle name="Percent 2 9 3" xfId="2887"/>
    <cellStyle name="Percent 2 9 3 2" xfId="14618"/>
    <cellStyle name="Percent 2 9 4" xfId="2888"/>
    <cellStyle name="Percent 2 9 4 2" xfId="14619"/>
    <cellStyle name="Percent 2 9 5" xfId="14620"/>
    <cellStyle name="Percent 20" xfId="2889"/>
    <cellStyle name="Percent 20 2" xfId="14621"/>
    <cellStyle name="Percent 21" xfId="2890"/>
    <cellStyle name="Percent 21 2" xfId="14622"/>
    <cellStyle name="Percent 22" xfId="2891"/>
    <cellStyle name="Percent 22 2" xfId="14623"/>
    <cellStyle name="Percent 23" xfId="2892"/>
    <cellStyle name="Percent 23 2" xfId="14624"/>
    <cellStyle name="Percent 24" xfId="2893"/>
    <cellStyle name="Percent 24 2" xfId="14625"/>
    <cellStyle name="Percent 25" xfId="2894"/>
    <cellStyle name="Percent 25 2" xfId="14626"/>
    <cellStyle name="Percent 26" xfId="2895"/>
    <cellStyle name="Percent 26 2" xfId="14627"/>
    <cellStyle name="Percent 27" xfId="2896"/>
    <cellStyle name="Percent 27 2" xfId="14628"/>
    <cellStyle name="Percent 28" xfId="2897"/>
    <cellStyle name="Percent 28 2" xfId="14629"/>
    <cellStyle name="Percent 29" xfId="2898"/>
    <cellStyle name="Percent 29 2" xfId="14630"/>
    <cellStyle name="Percent 29 2 2" xfId="14631"/>
    <cellStyle name="Percent 29 3" xfId="14632"/>
    <cellStyle name="Percent 3" xfId="2899"/>
    <cellStyle name="Percent 3 10" xfId="2900"/>
    <cellStyle name="Percent 3 10 2" xfId="14633"/>
    <cellStyle name="Percent 3 11" xfId="2901"/>
    <cellStyle name="Percent 3 11 2" xfId="14634"/>
    <cellStyle name="Percent 3 12" xfId="2902"/>
    <cellStyle name="Percent 3 12 2" xfId="14635"/>
    <cellStyle name="Percent 3 13" xfId="2903"/>
    <cellStyle name="Percent 3 13 2" xfId="14636"/>
    <cellStyle name="Percent 3 14" xfId="2904"/>
    <cellStyle name="Percent 3 14 2" xfId="14637"/>
    <cellStyle name="Percent 3 15" xfId="2905"/>
    <cellStyle name="Percent 3 15 2" xfId="14638"/>
    <cellStyle name="Percent 3 16" xfId="2906"/>
    <cellStyle name="Percent 3 16 2" xfId="14639"/>
    <cellStyle name="Percent 3 17" xfId="2907"/>
    <cellStyle name="Percent 3 17 2" xfId="14640"/>
    <cellStyle name="Percent 3 18" xfId="2908"/>
    <cellStyle name="Percent 3 18 2" xfId="14641"/>
    <cellStyle name="Percent 3 19" xfId="2909"/>
    <cellStyle name="Percent 3 19 2" xfId="14642"/>
    <cellStyle name="Percent 3 2" xfId="2910"/>
    <cellStyle name="Percent 3 2 2" xfId="2911"/>
    <cellStyle name="Percent 3 2 2 2" xfId="14643"/>
    <cellStyle name="Percent 3 2 3" xfId="2912"/>
    <cellStyle name="Percent 3 2 3 2" xfId="14644"/>
    <cellStyle name="Percent 3 2 4" xfId="2913"/>
    <cellStyle name="Percent 3 2 4 2" xfId="14645"/>
    <cellStyle name="Percent 3 2 5" xfId="2914"/>
    <cellStyle name="Percent 3 2 5 2" xfId="14646"/>
    <cellStyle name="Percent 3 2 6" xfId="2915"/>
    <cellStyle name="Percent 3 2 6 2" xfId="14647"/>
    <cellStyle name="Percent 3 2 7" xfId="2916"/>
    <cellStyle name="Percent 3 2 7 2" xfId="14648"/>
    <cellStyle name="Percent 3 2 8" xfId="14649"/>
    <cellStyle name="Percent 3 20" xfId="2917"/>
    <cellStyle name="Percent 3 20 2" xfId="14650"/>
    <cellStyle name="Percent 3 21" xfId="2918"/>
    <cellStyle name="Percent 3 21 2" xfId="14651"/>
    <cellStyle name="Percent 3 22" xfId="2919"/>
    <cellStyle name="Percent 3 22 2" xfId="14652"/>
    <cellStyle name="Percent 3 23" xfId="2920"/>
    <cellStyle name="Percent 3 23 2" xfId="14653"/>
    <cellStyle name="Percent 3 24" xfId="2921"/>
    <cellStyle name="Percent 3 24 2" xfId="14654"/>
    <cellStyle name="Percent 3 25" xfId="2922"/>
    <cellStyle name="Percent 3 25 2" xfId="14655"/>
    <cellStyle name="Percent 3 26" xfId="2923"/>
    <cellStyle name="Percent 3 26 2" xfId="14656"/>
    <cellStyle name="Percent 3 27" xfId="2924"/>
    <cellStyle name="Percent 3 27 2" xfId="2925"/>
    <cellStyle name="Percent 3 27 2 2" xfId="14657"/>
    <cellStyle name="Percent 3 27 3" xfId="2926"/>
    <cellStyle name="Percent 3 27 3 2" xfId="14658"/>
    <cellStyle name="Percent 3 27 4" xfId="14659"/>
    <cellStyle name="Percent 3 28" xfId="2927"/>
    <cellStyle name="Percent 3 28 2" xfId="14660"/>
    <cellStyle name="Percent 3 29" xfId="2928"/>
    <cellStyle name="Percent 3 29 2" xfId="14661"/>
    <cellStyle name="Percent 3 3" xfId="2929"/>
    <cellStyle name="Percent 3 3 2" xfId="14662"/>
    <cellStyle name="Percent 3 30" xfId="2930"/>
    <cellStyle name="Percent 3 30 2" xfId="14663"/>
    <cellStyle name="Percent 3 31" xfId="2931"/>
    <cellStyle name="Percent 3 31 2" xfId="14664"/>
    <cellStyle name="Percent 3 32" xfId="2932"/>
    <cellStyle name="Percent 3 32 2" xfId="14665"/>
    <cellStyle name="Percent 3 33" xfId="2933"/>
    <cellStyle name="Percent 3 33 2" xfId="14666"/>
    <cellStyle name="Percent 3 34" xfId="2934"/>
    <cellStyle name="Percent 3 34 2" xfId="14667"/>
    <cellStyle name="Percent 3 35" xfId="2935"/>
    <cellStyle name="Percent 3 35 2" xfId="14668"/>
    <cellStyle name="Percent 3 36" xfId="2936"/>
    <cellStyle name="Percent 3 36 2" xfId="14669"/>
    <cellStyle name="Percent 3 37" xfId="2937"/>
    <cellStyle name="Percent 3 37 2" xfId="14670"/>
    <cellStyle name="Percent 3 38" xfId="2938"/>
    <cellStyle name="Percent 3 38 2" xfId="14671"/>
    <cellStyle name="Percent 3 39" xfId="2939"/>
    <cellStyle name="Percent 3 39 2" xfId="14672"/>
    <cellStyle name="Percent 3 4" xfId="2940"/>
    <cellStyle name="Percent 3 4 2" xfId="14673"/>
    <cellStyle name="Percent 3 40" xfId="2941"/>
    <cellStyle name="Percent 3 40 2" xfId="14674"/>
    <cellStyle name="Percent 3 41" xfId="2942"/>
    <cellStyle name="Percent 3 41 2" xfId="14675"/>
    <cellStyle name="Percent 3 42" xfId="2943"/>
    <cellStyle name="Percent 3 42 2" xfId="14676"/>
    <cellStyle name="Percent 3 43" xfId="2944"/>
    <cellStyle name="Percent 3 43 2" xfId="14677"/>
    <cellStyle name="Percent 3 44" xfId="2945"/>
    <cellStyle name="Percent 3 44 2" xfId="14678"/>
    <cellStyle name="Percent 3 45" xfId="2946"/>
    <cellStyle name="Percent 3 45 2" xfId="14679"/>
    <cellStyle name="Percent 3 46" xfId="2947"/>
    <cellStyle name="Percent 3 46 2" xfId="14680"/>
    <cellStyle name="Percent 3 47" xfId="2948"/>
    <cellStyle name="Percent 3 47 2" xfId="14681"/>
    <cellStyle name="Percent 3 48" xfId="2949"/>
    <cellStyle name="Percent 3 48 2" xfId="14682"/>
    <cellStyle name="Percent 3 49" xfId="2950"/>
    <cellStyle name="Percent 3 49 2" xfId="14683"/>
    <cellStyle name="Percent 3 5" xfId="2951"/>
    <cellStyle name="Percent 3 5 2" xfId="14684"/>
    <cellStyle name="Percent 3 50" xfId="2952"/>
    <cellStyle name="Percent 3 50 2" xfId="14685"/>
    <cellStyle name="Percent 3 51" xfId="2953"/>
    <cellStyle name="Percent 3 51 2" xfId="14686"/>
    <cellStyle name="Percent 3 52" xfId="2954"/>
    <cellStyle name="Percent 3 52 2" xfId="14687"/>
    <cellStyle name="Percent 3 53" xfId="2955"/>
    <cellStyle name="Percent 3 53 2" xfId="14688"/>
    <cellStyle name="Percent 3 54" xfId="2956"/>
    <cellStyle name="Percent 3 54 2" xfId="14689"/>
    <cellStyle name="Percent 3 55" xfId="2957"/>
    <cellStyle name="Percent 3 55 2" xfId="14690"/>
    <cellStyle name="Percent 3 56" xfId="2958"/>
    <cellStyle name="Percent 3 56 2" xfId="14691"/>
    <cellStyle name="Percent 3 57" xfId="2959"/>
    <cellStyle name="Percent 3 57 2" xfId="14692"/>
    <cellStyle name="Percent 3 58" xfId="2960"/>
    <cellStyle name="Percent 3 58 2" xfId="14693"/>
    <cellStyle name="Percent 3 59" xfId="2961"/>
    <cellStyle name="Percent 3 59 2" xfId="14694"/>
    <cellStyle name="Percent 3 6" xfId="2962"/>
    <cellStyle name="Percent 3 6 2" xfId="14695"/>
    <cellStyle name="Percent 3 60" xfId="2963"/>
    <cellStyle name="Percent 3 60 2" xfId="14696"/>
    <cellStyle name="Percent 3 61" xfId="2964"/>
    <cellStyle name="Percent 3 61 2" xfId="14697"/>
    <cellStyle name="Percent 3 62" xfId="2965"/>
    <cellStyle name="Percent 3 62 2" xfId="14698"/>
    <cellStyle name="Percent 3 63" xfId="2966"/>
    <cellStyle name="Percent 3 63 2" xfId="14699"/>
    <cellStyle name="Percent 3 64" xfId="2967"/>
    <cellStyle name="Percent 3 64 2" xfId="14700"/>
    <cellStyle name="Percent 3 65" xfId="2968"/>
    <cellStyle name="Percent 3 65 2" xfId="14701"/>
    <cellStyle name="Percent 3 66" xfId="2969"/>
    <cellStyle name="Percent 3 66 2" xfId="14702"/>
    <cellStyle name="Percent 3 67" xfId="2970"/>
    <cellStyle name="Percent 3 67 2" xfId="14703"/>
    <cellStyle name="Percent 3 68" xfId="2971"/>
    <cellStyle name="Percent 3 68 2" xfId="14704"/>
    <cellStyle name="Percent 3 69" xfId="2972"/>
    <cellStyle name="Percent 3 69 2" xfId="14705"/>
    <cellStyle name="Percent 3 7" xfId="2973"/>
    <cellStyle name="Percent 3 7 2" xfId="14706"/>
    <cellStyle name="Percent 3 70" xfId="2974"/>
    <cellStyle name="Percent 3 70 2" xfId="14707"/>
    <cellStyle name="Percent 3 71" xfId="2975"/>
    <cellStyle name="Percent 3 71 2" xfId="14708"/>
    <cellStyle name="Percent 3 72" xfId="2976"/>
    <cellStyle name="Percent 3 72 2" xfId="14709"/>
    <cellStyle name="Percent 3 73" xfId="2977"/>
    <cellStyle name="Percent 3 73 2" xfId="14710"/>
    <cellStyle name="Percent 3 74" xfId="14711"/>
    <cellStyle name="Percent 3 74 2" xfId="14712"/>
    <cellStyle name="Percent 3 74 2 2" xfId="14713"/>
    <cellStyle name="Percent 3 74 3" xfId="14714"/>
    <cellStyle name="Percent 3 75" xfId="14715"/>
    <cellStyle name="Percent 3 8" xfId="2978"/>
    <cellStyle name="Percent 3 8 2" xfId="14716"/>
    <cellStyle name="Percent 3 9" xfId="2979"/>
    <cellStyle name="Percent 3 9 2" xfId="14717"/>
    <cellStyle name="Percent 30" xfId="2980"/>
    <cellStyle name="Percent 30 2" xfId="14718"/>
    <cellStyle name="Percent 30 2 2" xfId="14719"/>
    <cellStyle name="Percent 30 3" xfId="14720"/>
    <cellStyle name="Percent 31" xfId="2981"/>
    <cellStyle name="Percent 31 2" xfId="2982"/>
    <cellStyle name="Percent 31 2 2" xfId="14721"/>
    <cellStyle name="Percent 31 2 2 2" xfId="14722"/>
    <cellStyle name="Percent 31 2 3" xfId="14723"/>
    <cellStyle name="Percent 31 2 3 2" xfId="14724"/>
    <cellStyle name="Percent 31 2 3 2 2" xfId="14725"/>
    <cellStyle name="Percent 31 2 3 2 3" xfId="14726"/>
    <cellStyle name="Percent 31 2 3 2 4" xfId="14727"/>
    <cellStyle name="Percent 31 2 3 3" xfId="14728"/>
    <cellStyle name="Percent 31 2 3 3 2" xfId="14729"/>
    <cellStyle name="Percent 31 2 3 3 3" xfId="14730"/>
    <cellStyle name="Percent 31 2 3 4" xfId="14731"/>
    <cellStyle name="Percent 31 2 3 4 2" xfId="14732"/>
    <cellStyle name="Percent 31 2 3 5" xfId="14733"/>
    <cellStyle name="Percent 31 2 3 5 2" xfId="14734"/>
    <cellStyle name="Percent 31 2 3 6" xfId="14735"/>
    <cellStyle name="Percent 31 2 3 6 2" xfId="14736"/>
    <cellStyle name="Percent 31 2 3 7" xfId="14737"/>
    <cellStyle name="Percent 31 2 3 8" xfId="14738"/>
    <cellStyle name="Percent 31 2 4" xfId="14739"/>
    <cellStyle name="Percent 31 3" xfId="14740"/>
    <cellStyle name="Percent 31 3 2" xfId="14741"/>
    <cellStyle name="Percent 31 4" xfId="14742"/>
    <cellStyle name="Percent 31 4 2" xfId="14743"/>
    <cellStyle name="Percent 31 4 2 2" xfId="14744"/>
    <cellStyle name="Percent 31 4 2 3" xfId="14745"/>
    <cellStyle name="Percent 31 4 2 4" xfId="14746"/>
    <cellStyle name="Percent 31 4 3" xfId="14747"/>
    <cellStyle name="Percent 31 4 3 2" xfId="14748"/>
    <cellStyle name="Percent 31 4 3 3" xfId="14749"/>
    <cellStyle name="Percent 31 4 4" xfId="14750"/>
    <cellStyle name="Percent 31 4 4 2" xfId="14751"/>
    <cellStyle name="Percent 31 4 5" xfId="14752"/>
    <cellStyle name="Percent 31 4 5 2" xfId="14753"/>
    <cellStyle name="Percent 31 4 6" xfId="14754"/>
    <cellStyle name="Percent 31 4 6 2" xfId="14755"/>
    <cellStyle name="Percent 31 4 7" xfId="14756"/>
    <cellStyle name="Percent 31 4 8" xfId="14757"/>
    <cellStyle name="Percent 31 5" xfId="14758"/>
    <cellStyle name="Percent 32" xfId="14759"/>
    <cellStyle name="Percent 32 2" xfId="14760"/>
    <cellStyle name="Percent 32 2 2" xfId="14761"/>
    <cellStyle name="Percent 32 3" xfId="14762"/>
    <cellStyle name="Percent 33" xfId="14763"/>
    <cellStyle name="Percent 33 2" xfId="14764"/>
    <cellStyle name="Percent 33 2 2" xfId="14765"/>
    <cellStyle name="Percent 33 3" xfId="14766"/>
    <cellStyle name="Percent 34" xfId="2983"/>
    <cellStyle name="Percent 34 2" xfId="2984"/>
    <cellStyle name="Percent 34 2 2" xfId="14767"/>
    <cellStyle name="Percent 34 3" xfId="2985"/>
    <cellStyle name="Percent 34 3 2" xfId="14768"/>
    <cellStyle name="Percent 34 4" xfId="14769"/>
    <cellStyle name="Percent 35" xfId="2986"/>
    <cellStyle name="Percent 35 2" xfId="2987"/>
    <cellStyle name="Percent 35 2 2" xfId="2988"/>
    <cellStyle name="Percent 35 2 2 2" xfId="14770"/>
    <cellStyle name="Percent 35 2 3" xfId="2989"/>
    <cellStyle name="Percent 35 2 3 2" xfId="14771"/>
    <cellStyle name="Percent 35 2 4" xfId="14772"/>
    <cellStyle name="Percent 35 3" xfId="2990"/>
    <cellStyle name="Percent 35 3 2" xfId="14773"/>
    <cellStyle name="Percent 35 4" xfId="2991"/>
    <cellStyle name="Percent 35 4 2" xfId="14774"/>
    <cellStyle name="Percent 35 5" xfId="14775"/>
    <cellStyle name="Percent 36" xfId="14776"/>
    <cellStyle name="Percent 36 2" xfId="14777"/>
    <cellStyle name="Percent 36 2 2" xfId="14778"/>
    <cellStyle name="Percent 36 2 2 2" xfId="14779"/>
    <cellStyle name="Percent 36 2 2 3" xfId="14780"/>
    <cellStyle name="Percent 36 2 2 4" xfId="14781"/>
    <cellStyle name="Percent 36 2 3" xfId="14782"/>
    <cellStyle name="Percent 36 2 3 2" xfId="14783"/>
    <cellStyle name="Percent 36 2 3 3" xfId="14784"/>
    <cellStyle name="Percent 36 2 4" xfId="14785"/>
    <cellStyle name="Percent 36 2 4 2" xfId="14786"/>
    <cellStyle name="Percent 36 2 5" xfId="14787"/>
    <cellStyle name="Percent 36 2 5 2" xfId="14788"/>
    <cellStyle name="Percent 36 2 6" xfId="14789"/>
    <cellStyle name="Percent 36 2 6 2" xfId="14790"/>
    <cellStyle name="Percent 36 2 7" xfId="14791"/>
    <cellStyle name="Percent 36 2 8" xfId="14792"/>
    <cellStyle name="Percent 36 3" xfId="14793"/>
    <cellStyle name="Percent 37" xfId="14794"/>
    <cellStyle name="Percent 37 2" xfId="14795"/>
    <cellStyle name="Percent 37 2 2" xfId="14796"/>
    <cellStyle name="Percent 37 2 2 2" xfId="14797"/>
    <cellStyle name="Percent 37 2 2 3" xfId="14798"/>
    <cellStyle name="Percent 37 2 2 4" xfId="14799"/>
    <cellStyle name="Percent 37 2 3" xfId="14800"/>
    <cellStyle name="Percent 37 2 3 2" xfId="14801"/>
    <cellStyle name="Percent 37 2 3 3" xfId="14802"/>
    <cellStyle name="Percent 37 2 4" xfId="14803"/>
    <cellStyle name="Percent 37 2 4 2" xfId="14804"/>
    <cellStyle name="Percent 37 2 5" xfId="14805"/>
    <cellStyle name="Percent 37 2 5 2" xfId="14806"/>
    <cellStyle name="Percent 37 2 6" xfId="14807"/>
    <cellStyle name="Percent 37 2 6 2" xfId="14808"/>
    <cellStyle name="Percent 37 2 7" xfId="14809"/>
    <cellStyle name="Percent 37 2 8" xfId="14810"/>
    <cellStyle name="Percent 37 3" xfId="14811"/>
    <cellStyle name="Percent 38" xfId="14812"/>
    <cellStyle name="Percent 38 2" xfId="14813"/>
    <cellStyle name="Percent 38 2 2" xfId="14814"/>
    <cellStyle name="Percent 38 2 2 2" xfId="14815"/>
    <cellStyle name="Percent 38 2 2 3" xfId="14816"/>
    <cellStyle name="Percent 38 2 2 4" xfId="14817"/>
    <cellStyle name="Percent 38 2 3" xfId="14818"/>
    <cellStyle name="Percent 38 2 3 2" xfId="14819"/>
    <cellStyle name="Percent 38 2 3 3" xfId="14820"/>
    <cellStyle name="Percent 38 2 4" xfId="14821"/>
    <cellStyle name="Percent 38 2 4 2" xfId="14822"/>
    <cellStyle name="Percent 38 2 5" xfId="14823"/>
    <cellStyle name="Percent 38 2 5 2" xfId="14824"/>
    <cellStyle name="Percent 38 2 6" xfId="14825"/>
    <cellStyle name="Percent 38 2 6 2" xfId="14826"/>
    <cellStyle name="Percent 38 2 7" xfId="14827"/>
    <cellStyle name="Percent 38 2 8" xfId="14828"/>
    <cellStyle name="Percent 38 3" xfId="14829"/>
    <cellStyle name="Percent 39" xfId="14830"/>
    <cellStyle name="Percent 39 2" xfId="14831"/>
    <cellStyle name="Percent 39 2 2" xfId="14832"/>
    <cellStyle name="Percent 39 2 3" xfId="14833"/>
    <cellStyle name="Percent 39 2 4" xfId="14834"/>
    <cellStyle name="Percent 39 3" xfId="14835"/>
    <cellStyle name="Percent 39 3 2" xfId="14836"/>
    <cellStyle name="Percent 39 3 3" xfId="14837"/>
    <cellStyle name="Percent 39 4" xfId="14838"/>
    <cellStyle name="Percent 39 4 2" xfId="14839"/>
    <cellStyle name="Percent 39 5" xfId="14840"/>
    <cellStyle name="Percent 39 5 2" xfId="14841"/>
    <cellStyle name="Percent 39 6" xfId="14842"/>
    <cellStyle name="Percent 39 6 2" xfId="14843"/>
    <cellStyle name="Percent 39 7" xfId="14844"/>
    <cellStyle name="Percent 39 8" xfId="14845"/>
    <cellStyle name="Percent 4" xfId="2992"/>
    <cellStyle name="Percent 4 2" xfId="2993"/>
    <cellStyle name="Percent 4 2 2" xfId="14846"/>
    <cellStyle name="Percent 4 3" xfId="2994"/>
    <cellStyle name="Percent 4 3 2" xfId="14847"/>
    <cellStyle name="Percent 4 4" xfId="14848"/>
    <cellStyle name="Percent 40" xfId="14849"/>
    <cellStyle name="Percent 40 2" xfId="14850"/>
    <cellStyle name="Percent 40 2 2" xfId="14851"/>
    <cellStyle name="Percent 40 2 3" xfId="14852"/>
    <cellStyle name="Percent 40 2 4" xfId="14853"/>
    <cellStyle name="Percent 40 3" xfId="14854"/>
    <cellStyle name="Percent 40 3 2" xfId="14855"/>
    <cellStyle name="Percent 40 3 3" xfId="14856"/>
    <cellStyle name="Percent 40 4" xfId="14857"/>
    <cellStyle name="Percent 40 4 2" xfId="14858"/>
    <cellStyle name="Percent 40 5" xfId="14859"/>
    <cellStyle name="Percent 40 5 2" xfId="14860"/>
    <cellStyle name="Percent 40 6" xfId="14861"/>
    <cellStyle name="Percent 40 6 2" xfId="14862"/>
    <cellStyle name="Percent 40 7" xfId="14863"/>
    <cellStyle name="Percent 40 8" xfId="14864"/>
    <cellStyle name="Percent 41" xfId="14865"/>
    <cellStyle name="Percent 41 2" xfId="14866"/>
    <cellStyle name="Percent 41 2 2" xfId="14867"/>
    <cellStyle name="Percent 41 2 3" xfId="14868"/>
    <cellStyle name="Percent 41 2 4" xfId="14869"/>
    <cellStyle name="Percent 41 3" xfId="14870"/>
    <cellStyle name="Percent 41 3 2" xfId="14871"/>
    <cellStyle name="Percent 41 3 3" xfId="14872"/>
    <cellStyle name="Percent 41 4" xfId="14873"/>
    <cellStyle name="Percent 41 4 2" xfId="14874"/>
    <cellStyle name="Percent 41 5" xfId="14875"/>
    <cellStyle name="Percent 41 5 2" xfId="14876"/>
    <cellStyle name="Percent 41 6" xfId="14877"/>
    <cellStyle name="Percent 41 6 2" xfId="14878"/>
    <cellStyle name="Percent 41 7" xfId="14879"/>
    <cellStyle name="Percent 41 8" xfId="14880"/>
    <cellStyle name="Percent 42" xfId="14881"/>
    <cellStyle name="Percent 42 2" xfId="14882"/>
    <cellStyle name="Percent 42 2 2" xfId="14883"/>
    <cellStyle name="Percent 42 2 3" xfId="14884"/>
    <cellStyle name="Percent 42 2 4" xfId="14885"/>
    <cellStyle name="Percent 42 3" xfId="14886"/>
    <cellStyle name="Percent 42 3 2" xfId="14887"/>
    <cellStyle name="Percent 42 3 3" xfId="14888"/>
    <cellStyle name="Percent 42 4" xfId="14889"/>
    <cellStyle name="Percent 42 4 2" xfId="14890"/>
    <cellStyle name="Percent 42 5" xfId="14891"/>
    <cellStyle name="Percent 42 5 2" xfId="14892"/>
    <cellStyle name="Percent 42 6" xfId="14893"/>
    <cellStyle name="Percent 42 6 2" xfId="14894"/>
    <cellStyle name="Percent 42 7" xfId="14895"/>
    <cellStyle name="Percent 42 8" xfId="14896"/>
    <cellStyle name="Percent 43" xfId="14897"/>
    <cellStyle name="Percent 43 2" xfId="14898"/>
    <cellStyle name="Percent 43 2 2" xfId="14899"/>
    <cellStyle name="Percent 43 3" xfId="14900"/>
    <cellStyle name="Percent 43 3 2" xfId="14901"/>
    <cellStyle name="Percent 43 4" xfId="14902"/>
    <cellStyle name="Percent 43 4 2" xfId="14903"/>
    <cellStyle name="Percent 43 5" xfId="14904"/>
    <cellStyle name="Percent 43 6" xfId="14905"/>
    <cellStyle name="Percent 43 7" xfId="14906"/>
    <cellStyle name="Percent 44" xfId="14907"/>
    <cellStyle name="Percent 44 2" xfId="14908"/>
    <cellStyle name="Percent 45" xfId="14909"/>
    <cellStyle name="Percent 45 2" xfId="14910"/>
    <cellStyle name="Percent 45 2 2" xfId="14911"/>
    <cellStyle name="Percent 45 2 3" xfId="14912"/>
    <cellStyle name="Percent 45 2 4" xfId="14913"/>
    <cellStyle name="Percent 45 3" xfId="14914"/>
    <cellStyle name="Percent 45 3 2" xfId="14915"/>
    <cellStyle name="Percent 45 3 3" xfId="14916"/>
    <cellStyle name="Percent 45 4" xfId="14917"/>
    <cellStyle name="Percent 45 4 2" xfId="14918"/>
    <cellStyle name="Percent 45 5" xfId="14919"/>
    <cellStyle name="Percent 45 5 2" xfId="14920"/>
    <cellStyle name="Percent 45 6" xfId="14921"/>
    <cellStyle name="Percent 45 6 2" xfId="14922"/>
    <cellStyle name="Percent 45 7" xfId="14923"/>
    <cellStyle name="Percent 45 8" xfId="14924"/>
    <cellStyle name="Percent 46" xfId="14925"/>
    <cellStyle name="Percent 46 2" xfId="14926"/>
    <cellStyle name="Percent 47" xfId="14927"/>
    <cellStyle name="Percent 47 2" xfId="14928"/>
    <cellStyle name="Percent 48" xfId="14929"/>
    <cellStyle name="Percent 48 2" xfId="14930"/>
    <cellStyle name="Percent 49" xfId="14931"/>
    <cellStyle name="Percent 49 2" xfId="14932"/>
    <cellStyle name="Percent 5" xfId="2995"/>
    <cellStyle name="Percent 5 2" xfId="14933"/>
    <cellStyle name="Percent 50" xfId="14934"/>
    <cellStyle name="Percent 51" xfId="14935"/>
    <cellStyle name="Percent 52" xfId="2996"/>
    <cellStyle name="Percent 52 2" xfId="2997"/>
    <cellStyle name="Percent 52 2 2" xfId="14936"/>
    <cellStyle name="Percent 52 3" xfId="2998"/>
    <cellStyle name="Percent 52 3 2" xfId="14937"/>
    <cellStyle name="Percent 52 4" xfId="14938"/>
    <cellStyle name="Percent 53" xfId="14939"/>
    <cellStyle name="Percent 6" xfId="2999"/>
    <cellStyle name="Percent 6 2" xfId="3000"/>
    <cellStyle name="Percent 6 2 2" xfId="14940"/>
    <cellStyle name="Percent 6 3" xfId="14941"/>
    <cellStyle name="Percent 7" xfId="3001"/>
    <cellStyle name="Percent 7 2" xfId="14942"/>
    <cellStyle name="Percent 8" xfId="3002"/>
    <cellStyle name="Percent 8 2" xfId="14943"/>
    <cellStyle name="Percent 9" xfId="3003"/>
    <cellStyle name="Percent 9 2" xfId="14944"/>
    <cellStyle name="Phuc" xfId="27635"/>
    <cellStyle name="PrePop Currency (0)" xfId="14945"/>
    <cellStyle name="PrePop Currency (0) 2" xfId="14946"/>
    <cellStyle name="PrePop Currency (2)" xfId="14947"/>
    <cellStyle name="PrePop Currency (2) 2" xfId="14948"/>
    <cellStyle name="PrePop Units (0)" xfId="14949"/>
    <cellStyle name="PrePop Units (0) 2" xfId="14950"/>
    <cellStyle name="PrePop Units (1)" xfId="14951"/>
    <cellStyle name="PrePop Units (1) 2" xfId="14952"/>
    <cellStyle name="PrePop Units (2)" xfId="14953"/>
    <cellStyle name="PrePop Units (2) 2" xfId="14954"/>
    <cellStyle name="price" xfId="3004"/>
    <cellStyle name="price 2" xfId="14955"/>
    <cellStyle name="PSChar" xfId="3005"/>
    <cellStyle name="PSChar 2" xfId="14956"/>
    <cellStyle name="PSDate" xfId="14957"/>
    <cellStyle name="PSDate 2" xfId="14958"/>
    <cellStyle name="PSHeading" xfId="3006"/>
    <cellStyle name="PSHeading 2" xfId="14959"/>
    <cellStyle name="PSHeading 2 2" xfId="14960"/>
    <cellStyle name="PSHeading 2 2 2" xfId="14961"/>
    <cellStyle name="PSHeading 2 3" xfId="14962"/>
    <cellStyle name="PSHeading 3" xfId="14963"/>
    <cellStyle name="PSHeading 3 2" xfId="14964"/>
    <cellStyle name="PSHeading 4" xfId="14965"/>
    <cellStyle name="PSSpacer" xfId="14966"/>
    <cellStyle name="PSSpacer 2" xfId="14967"/>
    <cellStyle name="q" xfId="3007"/>
    <cellStyle name="q 2" xfId="14968"/>
    <cellStyle name="q_Sheet1" xfId="3008"/>
    <cellStyle name="q_Sheet1 2" xfId="14969"/>
    <cellStyle name="QEPS-h" xfId="3009"/>
    <cellStyle name="QEPS-h 2" xfId="14970"/>
    <cellStyle name="QEPS-H1" xfId="3010"/>
    <cellStyle name="QEPS-H1 2" xfId="14971"/>
    <cellStyle name="qRange" xfId="3011"/>
    <cellStyle name="qRange 2" xfId="14972"/>
    <cellStyle name="range" xfId="3012"/>
    <cellStyle name="range 2" xfId="14973"/>
    <cellStyle name="RevList" xfId="3013"/>
    <cellStyle name="RevList 2" xfId="14974"/>
    <cellStyle name="SAPBEXaggData" xfId="3014"/>
    <cellStyle name="SAPBEXaggData 10" xfId="14975"/>
    <cellStyle name="SAPBEXaggData 11" xfId="14976"/>
    <cellStyle name="SAPBEXaggData 12" xfId="14977"/>
    <cellStyle name="SAPBEXaggData 2" xfId="14978"/>
    <cellStyle name="SAPBEXaggData 2 2" xfId="14979"/>
    <cellStyle name="SAPBEXaggData 2 2 2" xfId="14980"/>
    <cellStyle name="SAPBEXaggData 2 2 2 2" xfId="14981"/>
    <cellStyle name="SAPBEXaggData 2 2 2 2 2" xfId="14982"/>
    <cellStyle name="SAPBEXaggData 2 2 2 3" xfId="14983"/>
    <cellStyle name="SAPBEXaggData 2 2 2 4" xfId="14984"/>
    <cellStyle name="SAPBEXaggData 2 2 3" xfId="14985"/>
    <cellStyle name="SAPBEXaggData 2 2 3 2" xfId="14986"/>
    <cellStyle name="SAPBEXaggData 2 2 3 2 2" xfId="14987"/>
    <cellStyle name="SAPBEXaggData 2 2 3 3" xfId="14988"/>
    <cellStyle name="SAPBEXaggData 2 2 3 4" xfId="14989"/>
    <cellStyle name="SAPBEXaggData 2 2 4" xfId="14990"/>
    <cellStyle name="SAPBEXaggData 2 2 4 2" xfId="14991"/>
    <cellStyle name="SAPBEXaggData 2 2 5" xfId="14992"/>
    <cellStyle name="SAPBEXaggData 2 2 6" xfId="14993"/>
    <cellStyle name="SAPBEXaggData 2 3" xfId="14994"/>
    <cellStyle name="SAPBEXaggData 2 3 2" xfId="14995"/>
    <cellStyle name="SAPBEXaggData 2 3 2 2" xfId="14996"/>
    <cellStyle name="SAPBEXaggData 2 3 2 2 2" xfId="14997"/>
    <cellStyle name="SAPBEXaggData 2 3 2 3" xfId="14998"/>
    <cellStyle name="SAPBEXaggData 2 3 2 4" xfId="14999"/>
    <cellStyle name="SAPBEXaggData 2 3 3" xfId="15000"/>
    <cellStyle name="SAPBEXaggData 2 3 3 2" xfId="15001"/>
    <cellStyle name="SAPBEXaggData 2 3 4" xfId="15002"/>
    <cellStyle name="SAPBEXaggData 2 3 5" xfId="15003"/>
    <cellStyle name="SAPBEXaggData 2 4" xfId="15004"/>
    <cellStyle name="SAPBEXaggData 2 4 2" xfId="15005"/>
    <cellStyle name="SAPBEXaggData 2 4 2 2" xfId="15006"/>
    <cellStyle name="SAPBEXaggData 2 4 3" xfId="15007"/>
    <cellStyle name="SAPBEXaggData 2 4 4" xfId="15008"/>
    <cellStyle name="SAPBEXaggData 2 5" xfId="15009"/>
    <cellStyle name="SAPBEXaggData 2 5 2" xfId="15010"/>
    <cellStyle name="SAPBEXaggData 2 5 2 2" xfId="15011"/>
    <cellStyle name="SAPBEXaggData 2 5 3" xfId="15012"/>
    <cellStyle name="SAPBEXaggData 2 5 4" xfId="15013"/>
    <cellStyle name="SAPBEXaggData 2 6" xfId="15014"/>
    <cellStyle name="SAPBEXaggData 2 6 2" xfId="15015"/>
    <cellStyle name="SAPBEXaggData 2 6 3" xfId="15016"/>
    <cellStyle name="SAPBEXaggData 2 7" xfId="15017"/>
    <cellStyle name="SAPBEXaggData 2 7 2" xfId="15018"/>
    <cellStyle name="SAPBEXaggData 2 8" xfId="15019"/>
    <cellStyle name="SAPBEXaggData 3" xfId="15020"/>
    <cellStyle name="SAPBEXaggData 3 2" xfId="15021"/>
    <cellStyle name="SAPBEXaggData 3 2 2" xfId="15022"/>
    <cellStyle name="SAPBEXaggData 3 2 2 2" xfId="15023"/>
    <cellStyle name="SAPBEXaggData 3 2 2 2 2" xfId="15024"/>
    <cellStyle name="SAPBEXaggData 3 2 2 3" xfId="15025"/>
    <cellStyle name="SAPBEXaggData 3 2 2 4" xfId="15026"/>
    <cellStyle name="SAPBEXaggData 3 2 3" xfId="15027"/>
    <cellStyle name="SAPBEXaggData 3 2 3 2" xfId="15028"/>
    <cellStyle name="SAPBEXaggData 3 2 3 2 2" xfId="15029"/>
    <cellStyle name="SAPBEXaggData 3 2 3 3" xfId="15030"/>
    <cellStyle name="SAPBEXaggData 3 2 3 4" xfId="15031"/>
    <cellStyle name="SAPBEXaggData 3 2 4" xfId="15032"/>
    <cellStyle name="SAPBEXaggData 3 2 4 2" xfId="15033"/>
    <cellStyle name="SAPBEXaggData 3 2 5" xfId="15034"/>
    <cellStyle name="SAPBEXaggData 3 2 6" xfId="15035"/>
    <cellStyle name="SAPBEXaggData 3 3" xfId="15036"/>
    <cellStyle name="SAPBEXaggData 3 3 2" xfId="15037"/>
    <cellStyle name="SAPBEXaggData 3 3 2 2" xfId="15038"/>
    <cellStyle name="SAPBEXaggData 3 3 2 2 2" xfId="15039"/>
    <cellStyle name="SAPBEXaggData 3 3 2 3" xfId="15040"/>
    <cellStyle name="SAPBEXaggData 3 3 2 4" xfId="15041"/>
    <cellStyle name="SAPBEXaggData 3 3 3" xfId="15042"/>
    <cellStyle name="SAPBEXaggData 3 3 3 2" xfId="15043"/>
    <cellStyle name="SAPBEXaggData 3 3 4" xfId="15044"/>
    <cellStyle name="SAPBEXaggData 3 3 5" xfId="15045"/>
    <cellStyle name="SAPBEXaggData 3 4" xfId="15046"/>
    <cellStyle name="SAPBEXaggData 3 4 2" xfId="15047"/>
    <cellStyle name="SAPBEXaggData 3 4 2 2" xfId="15048"/>
    <cellStyle name="SAPBEXaggData 3 4 3" xfId="15049"/>
    <cellStyle name="SAPBEXaggData 3 4 4" xfId="15050"/>
    <cellStyle name="SAPBEXaggData 3 5" xfId="15051"/>
    <cellStyle name="SAPBEXaggData 3 5 2" xfId="15052"/>
    <cellStyle name="SAPBEXaggData 3 5 2 2" xfId="15053"/>
    <cellStyle name="SAPBEXaggData 3 5 3" xfId="15054"/>
    <cellStyle name="SAPBEXaggData 3 5 4" xfId="15055"/>
    <cellStyle name="SAPBEXaggData 3 6" xfId="15056"/>
    <cellStyle name="SAPBEXaggData 3 6 2" xfId="15057"/>
    <cellStyle name="SAPBEXaggData 3 7" xfId="15058"/>
    <cellStyle name="SAPBEXaggData 3 7 2" xfId="15059"/>
    <cellStyle name="SAPBEXaggData 3 8" xfId="15060"/>
    <cellStyle name="SAPBEXaggData 4" xfId="15061"/>
    <cellStyle name="SAPBEXaggData 4 2" xfId="15062"/>
    <cellStyle name="SAPBEXaggData 4 2 2" xfId="15063"/>
    <cellStyle name="SAPBEXaggData 4 2 2 2" xfId="15064"/>
    <cellStyle name="SAPBEXaggData 4 2 2 2 2" xfId="15065"/>
    <cellStyle name="SAPBEXaggData 4 2 2 3" xfId="15066"/>
    <cellStyle name="SAPBEXaggData 4 2 2 4" xfId="15067"/>
    <cellStyle name="SAPBEXaggData 4 2 3" xfId="15068"/>
    <cellStyle name="SAPBEXaggData 4 2 3 2" xfId="15069"/>
    <cellStyle name="SAPBEXaggData 4 2 4" xfId="15070"/>
    <cellStyle name="SAPBEXaggData 4 2 5" xfId="15071"/>
    <cellStyle name="SAPBEXaggData 4 3" xfId="15072"/>
    <cellStyle name="SAPBEXaggData 4 3 2" xfId="15073"/>
    <cellStyle name="SAPBEXaggData 4 3 2 2" xfId="15074"/>
    <cellStyle name="SAPBEXaggData 4 3 3" xfId="15075"/>
    <cellStyle name="SAPBEXaggData 4 3 4" xfId="15076"/>
    <cellStyle name="SAPBEXaggData 4 4" xfId="15077"/>
    <cellStyle name="SAPBEXaggData 4 4 2" xfId="15078"/>
    <cellStyle name="SAPBEXaggData 4 5" xfId="15079"/>
    <cellStyle name="SAPBEXaggData 4 6" xfId="15080"/>
    <cellStyle name="SAPBEXaggData 5" xfId="15081"/>
    <cellStyle name="SAPBEXaggData 5 2" xfId="15082"/>
    <cellStyle name="SAPBEXaggData 5 2 2" xfId="15083"/>
    <cellStyle name="SAPBEXaggData 5 2 2 2" xfId="15084"/>
    <cellStyle name="SAPBEXaggData 5 2 3" xfId="15085"/>
    <cellStyle name="SAPBEXaggData 5 2 4" xfId="15086"/>
    <cellStyle name="SAPBEXaggData 5 3" xfId="15087"/>
    <cellStyle name="SAPBEXaggData 5 3 2" xfId="15088"/>
    <cellStyle name="SAPBEXaggData 5 4" xfId="15089"/>
    <cellStyle name="SAPBEXaggData 5 5" xfId="15090"/>
    <cellStyle name="SAPBEXaggData 6" xfId="15091"/>
    <cellStyle name="SAPBEXaggData 6 2" xfId="15092"/>
    <cellStyle name="SAPBEXaggData 6 2 2" xfId="15093"/>
    <cellStyle name="SAPBEXaggData 6 3" xfId="15094"/>
    <cellStyle name="SAPBEXaggData 6 4" xfId="15095"/>
    <cellStyle name="SAPBEXaggData 7" xfId="15096"/>
    <cellStyle name="SAPBEXaggData 7 2" xfId="15097"/>
    <cellStyle name="SAPBEXaggData 7 2 2" xfId="15098"/>
    <cellStyle name="SAPBEXaggData 7 3" xfId="15099"/>
    <cellStyle name="SAPBEXaggData 7 4" xfId="15100"/>
    <cellStyle name="SAPBEXaggData 8" xfId="15101"/>
    <cellStyle name="SAPBEXaggData 8 2" xfId="15102"/>
    <cellStyle name="SAPBEXaggData 8 2 2" xfId="15103"/>
    <cellStyle name="SAPBEXaggData 8 3" xfId="15104"/>
    <cellStyle name="SAPBEXaggData 8 4" xfId="15105"/>
    <cellStyle name="SAPBEXaggData 9" xfId="15106"/>
    <cellStyle name="SAPBEXaggData 9 2" xfId="15107"/>
    <cellStyle name="SAPBEXaggDataEmph" xfId="3015"/>
    <cellStyle name="SAPBEXaggDataEmph 10" xfId="15108"/>
    <cellStyle name="SAPBEXaggDataEmph 11" xfId="15109"/>
    <cellStyle name="SAPBEXaggDataEmph 12" xfId="15110"/>
    <cellStyle name="SAPBEXaggDataEmph 2" xfId="15111"/>
    <cellStyle name="SAPBEXaggDataEmph 2 2" xfId="15112"/>
    <cellStyle name="SAPBEXaggDataEmph 2 2 2" xfId="15113"/>
    <cellStyle name="SAPBEXaggDataEmph 2 2 2 2" xfId="15114"/>
    <cellStyle name="SAPBEXaggDataEmph 2 2 2 2 2" xfId="15115"/>
    <cellStyle name="SAPBEXaggDataEmph 2 2 2 3" xfId="15116"/>
    <cellStyle name="SAPBEXaggDataEmph 2 2 2 4" xfId="15117"/>
    <cellStyle name="SAPBEXaggDataEmph 2 2 3" xfId="15118"/>
    <cellStyle name="SAPBEXaggDataEmph 2 2 3 2" xfId="15119"/>
    <cellStyle name="SAPBEXaggDataEmph 2 2 3 2 2" xfId="15120"/>
    <cellStyle name="SAPBEXaggDataEmph 2 2 3 3" xfId="15121"/>
    <cellStyle name="SAPBEXaggDataEmph 2 2 3 4" xfId="15122"/>
    <cellStyle name="SAPBEXaggDataEmph 2 2 4" xfId="15123"/>
    <cellStyle name="SAPBEXaggDataEmph 2 2 4 2" xfId="15124"/>
    <cellStyle name="SAPBEXaggDataEmph 2 2 5" xfId="15125"/>
    <cellStyle name="SAPBEXaggDataEmph 2 2 6" xfId="15126"/>
    <cellStyle name="SAPBEXaggDataEmph 2 3" xfId="15127"/>
    <cellStyle name="SAPBEXaggDataEmph 2 3 2" xfId="15128"/>
    <cellStyle name="SAPBEXaggDataEmph 2 3 2 2" xfId="15129"/>
    <cellStyle name="SAPBEXaggDataEmph 2 3 2 2 2" xfId="15130"/>
    <cellStyle name="SAPBEXaggDataEmph 2 3 2 3" xfId="15131"/>
    <cellStyle name="SAPBEXaggDataEmph 2 3 2 4" xfId="15132"/>
    <cellStyle name="SAPBEXaggDataEmph 2 3 3" xfId="15133"/>
    <cellStyle name="SAPBEXaggDataEmph 2 3 3 2" xfId="15134"/>
    <cellStyle name="SAPBEXaggDataEmph 2 3 4" xfId="15135"/>
    <cellStyle name="SAPBEXaggDataEmph 2 3 5" xfId="15136"/>
    <cellStyle name="SAPBEXaggDataEmph 2 4" xfId="15137"/>
    <cellStyle name="SAPBEXaggDataEmph 2 4 2" xfId="15138"/>
    <cellStyle name="SAPBEXaggDataEmph 2 4 2 2" xfId="15139"/>
    <cellStyle name="SAPBEXaggDataEmph 2 4 3" xfId="15140"/>
    <cellStyle name="SAPBEXaggDataEmph 2 4 4" xfId="15141"/>
    <cellStyle name="SAPBEXaggDataEmph 2 5" xfId="15142"/>
    <cellStyle name="SAPBEXaggDataEmph 2 5 2" xfId="15143"/>
    <cellStyle name="SAPBEXaggDataEmph 2 5 2 2" xfId="15144"/>
    <cellStyle name="SAPBEXaggDataEmph 2 5 3" xfId="15145"/>
    <cellStyle name="SAPBEXaggDataEmph 2 5 4" xfId="15146"/>
    <cellStyle name="SAPBEXaggDataEmph 2 6" xfId="15147"/>
    <cellStyle name="SAPBEXaggDataEmph 2 6 2" xfId="15148"/>
    <cellStyle name="SAPBEXaggDataEmph 2 6 3" xfId="15149"/>
    <cellStyle name="SAPBEXaggDataEmph 2 7" xfId="15150"/>
    <cellStyle name="SAPBEXaggDataEmph 2 7 2" xfId="15151"/>
    <cellStyle name="SAPBEXaggDataEmph 2 8" xfId="15152"/>
    <cellStyle name="SAPBEXaggDataEmph 3" xfId="15153"/>
    <cellStyle name="SAPBEXaggDataEmph 3 2" xfId="15154"/>
    <cellStyle name="SAPBEXaggDataEmph 3 2 2" xfId="15155"/>
    <cellStyle name="SAPBEXaggDataEmph 3 2 2 2" xfId="15156"/>
    <cellStyle name="SAPBEXaggDataEmph 3 2 2 2 2" xfId="15157"/>
    <cellStyle name="SAPBEXaggDataEmph 3 2 2 3" xfId="15158"/>
    <cellStyle name="SAPBEXaggDataEmph 3 2 2 4" xfId="15159"/>
    <cellStyle name="SAPBEXaggDataEmph 3 2 3" xfId="15160"/>
    <cellStyle name="SAPBEXaggDataEmph 3 2 3 2" xfId="15161"/>
    <cellStyle name="SAPBEXaggDataEmph 3 2 3 2 2" xfId="15162"/>
    <cellStyle name="SAPBEXaggDataEmph 3 2 3 3" xfId="15163"/>
    <cellStyle name="SAPBEXaggDataEmph 3 2 3 4" xfId="15164"/>
    <cellStyle name="SAPBEXaggDataEmph 3 2 4" xfId="15165"/>
    <cellStyle name="SAPBEXaggDataEmph 3 2 4 2" xfId="15166"/>
    <cellStyle name="SAPBEXaggDataEmph 3 2 5" xfId="15167"/>
    <cellStyle name="SAPBEXaggDataEmph 3 2 6" xfId="15168"/>
    <cellStyle name="SAPBEXaggDataEmph 3 3" xfId="15169"/>
    <cellStyle name="SAPBEXaggDataEmph 3 3 2" xfId="15170"/>
    <cellStyle name="SAPBEXaggDataEmph 3 3 2 2" xfId="15171"/>
    <cellStyle name="SAPBEXaggDataEmph 3 3 2 2 2" xfId="15172"/>
    <cellStyle name="SAPBEXaggDataEmph 3 3 2 3" xfId="15173"/>
    <cellStyle name="SAPBEXaggDataEmph 3 3 2 4" xfId="15174"/>
    <cellStyle name="SAPBEXaggDataEmph 3 3 3" xfId="15175"/>
    <cellStyle name="SAPBEXaggDataEmph 3 3 3 2" xfId="15176"/>
    <cellStyle name="SAPBEXaggDataEmph 3 3 4" xfId="15177"/>
    <cellStyle name="SAPBEXaggDataEmph 3 3 5" xfId="15178"/>
    <cellStyle name="SAPBEXaggDataEmph 3 4" xfId="15179"/>
    <cellStyle name="SAPBEXaggDataEmph 3 4 2" xfId="15180"/>
    <cellStyle name="SAPBEXaggDataEmph 3 4 2 2" xfId="15181"/>
    <cellStyle name="SAPBEXaggDataEmph 3 4 3" xfId="15182"/>
    <cellStyle name="SAPBEXaggDataEmph 3 4 4" xfId="15183"/>
    <cellStyle name="SAPBEXaggDataEmph 3 5" xfId="15184"/>
    <cellStyle name="SAPBEXaggDataEmph 3 5 2" xfId="15185"/>
    <cellStyle name="SAPBEXaggDataEmph 3 5 2 2" xfId="15186"/>
    <cellStyle name="SAPBEXaggDataEmph 3 5 3" xfId="15187"/>
    <cellStyle name="SAPBEXaggDataEmph 3 5 4" xfId="15188"/>
    <cellStyle name="SAPBEXaggDataEmph 3 6" xfId="15189"/>
    <cellStyle name="SAPBEXaggDataEmph 3 6 2" xfId="15190"/>
    <cellStyle name="SAPBEXaggDataEmph 3 7" xfId="15191"/>
    <cellStyle name="SAPBEXaggDataEmph 3 7 2" xfId="15192"/>
    <cellStyle name="SAPBEXaggDataEmph 3 8" xfId="15193"/>
    <cellStyle name="SAPBEXaggDataEmph 4" xfId="15194"/>
    <cellStyle name="SAPBEXaggDataEmph 4 2" xfId="15195"/>
    <cellStyle name="SAPBEXaggDataEmph 4 2 2" xfId="15196"/>
    <cellStyle name="SAPBEXaggDataEmph 4 2 2 2" xfId="15197"/>
    <cellStyle name="SAPBEXaggDataEmph 4 2 2 2 2" xfId="15198"/>
    <cellStyle name="SAPBEXaggDataEmph 4 2 2 3" xfId="15199"/>
    <cellStyle name="SAPBEXaggDataEmph 4 2 2 4" xfId="15200"/>
    <cellStyle name="SAPBEXaggDataEmph 4 2 3" xfId="15201"/>
    <cellStyle name="SAPBEXaggDataEmph 4 2 3 2" xfId="15202"/>
    <cellStyle name="SAPBEXaggDataEmph 4 2 4" xfId="15203"/>
    <cellStyle name="SAPBEXaggDataEmph 4 2 5" xfId="15204"/>
    <cellStyle name="SAPBEXaggDataEmph 4 3" xfId="15205"/>
    <cellStyle name="SAPBEXaggDataEmph 4 3 2" xfId="15206"/>
    <cellStyle name="SAPBEXaggDataEmph 4 3 2 2" xfId="15207"/>
    <cellStyle name="SAPBEXaggDataEmph 4 3 3" xfId="15208"/>
    <cellStyle name="SAPBEXaggDataEmph 4 3 4" xfId="15209"/>
    <cellStyle name="SAPBEXaggDataEmph 4 4" xfId="15210"/>
    <cellStyle name="SAPBEXaggDataEmph 4 4 2" xfId="15211"/>
    <cellStyle name="SAPBEXaggDataEmph 4 5" xfId="15212"/>
    <cellStyle name="SAPBEXaggDataEmph 4 6" xfId="15213"/>
    <cellStyle name="SAPBEXaggDataEmph 5" xfId="15214"/>
    <cellStyle name="SAPBEXaggDataEmph 5 2" xfId="15215"/>
    <cellStyle name="SAPBEXaggDataEmph 5 2 2" xfId="15216"/>
    <cellStyle name="SAPBEXaggDataEmph 5 2 2 2" xfId="15217"/>
    <cellStyle name="SAPBEXaggDataEmph 5 2 3" xfId="15218"/>
    <cellStyle name="SAPBEXaggDataEmph 5 2 4" xfId="15219"/>
    <cellStyle name="SAPBEXaggDataEmph 5 3" xfId="15220"/>
    <cellStyle name="SAPBEXaggDataEmph 5 3 2" xfId="15221"/>
    <cellStyle name="SAPBEXaggDataEmph 5 4" xfId="15222"/>
    <cellStyle name="SAPBEXaggDataEmph 5 5" xfId="15223"/>
    <cellStyle name="SAPBEXaggDataEmph 6" xfId="15224"/>
    <cellStyle name="SAPBEXaggDataEmph 6 2" xfId="15225"/>
    <cellStyle name="SAPBEXaggDataEmph 6 2 2" xfId="15226"/>
    <cellStyle name="SAPBEXaggDataEmph 6 3" xfId="15227"/>
    <cellStyle name="SAPBEXaggDataEmph 6 4" xfId="15228"/>
    <cellStyle name="SAPBEXaggDataEmph 7" xfId="15229"/>
    <cellStyle name="SAPBEXaggDataEmph 7 2" xfId="15230"/>
    <cellStyle name="SAPBEXaggDataEmph 7 2 2" xfId="15231"/>
    <cellStyle name="SAPBEXaggDataEmph 7 3" xfId="15232"/>
    <cellStyle name="SAPBEXaggDataEmph 7 4" xfId="15233"/>
    <cellStyle name="SAPBEXaggDataEmph 8" xfId="15234"/>
    <cellStyle name="SAPBEXaggDataEmph 8 2" xfId="15235"/>
    <cellStyle name="SAPBEXaggDataEmph 8 2 2" xfId="15236"/>
    <cellStyle name="SAPBEXaggDataEmph 8 3" xfId="15237"/>
    <cellStyle name="SAPBEXaggDataEmph 8 4" xfId="15238"/>
    <cellStyle name="SAPBEXaggDataEmph 9" xfId="15239"/>
    <cellStyle name="SAPBEXaggDataEmph 9 2" xfId="15240"/>
    <cellStyle name="SAPBEXaggItem" xfId="3016"/>
    <cellStyle name="SAPBEXaggItem 10" xfId="15241"/>
    <cellStyle name="SAPBEXaggItem 11" xfId="15242"/>
    <cellStyle name="SAPBEXaggItem 12" xfId="15243"/>
    <cellStyle name="SAPBEXaggItem 2" xfId="15244"/>
    <cellStyle name="SAPBEXaggItem 2 2" xfId="15245"/>
    <cellStyle name="SAPBEXaggItem 2 2 2" xfId="15246"/>
    <cellStyle name="SAPBEXaggItem 2 2 2 2" xfId="15247"/>
    <cellStyle name="SAPBEXaggItem 2 2 2 2 2" xfId="15248"/>
    <cellStyle name="SAPBEXaggItem 2 2 2 3" xfId="15249"/>
    <cellStyle name="SAPBEXaggItem 2 2 2 4" xfId="15250"/>
    <cellStyle name="SAPBEXaggItem 2 2 3" xfId="15251"/>
    <cellStyle name="SAPBEXaggItem 2 2 3 2" xfId="15252"/>
    <cellStyle name="SAPBEXaggItem 2 2 3 2 2" xfId="15253"/>
    <cellStyle name="SAPBEXaggItem 2 2 3 3" xfId="15254"/>
    <cellStyle name="SAPBEXaggItem 2 2 3 4" xfId="15255"/>
    <cellStyle name="SAPBEXaggItem 2 2 4" xfId="15256"/>
    <cellStyle name="SAPBEXaggItem 2 2 4 2" xfId="15257"/>
    <cellStyle name="SAPBEXaggItem 2 2 5" xfId="15258"/>
    <cellStyle name="SAPBEXaggItem 2 2 6" xfId="15259"/>
    <cellStyle name="SAPBEXaggItem 2 3" xfId="15260"/>
    <cellStyle name="SAPBEXaggItem 2 3 2" xfId="15261"/>
    <cellStyle name="SAPBEXaggItem 2 3 2 2" xfId="15262"/>
    <cellStyle name="SAPBEXaggItem 2 3 2 2 2" xfId="15263"/>
    <cellStyle name="SAPBEXaggItem 2 3 2 3" xfId="15264"/>
    <cellStyle name="SAPBEXaggItem 2 3 2 4" xfId="15265"/>
    <cellStyle name="SAPBEXaggItem 2 3 3" xfId="15266"/>
    <cellStyle name="SAPBEXaggItem 2 3 3 2" xfId="15267"/>
    <cellStyle name="SAPBEXaggItem 2 3 4" xfId="15268"/>
    <cellStyle name="SAPBEXaggItem 2 3 5" xfId="15269"/>
    <cellStyle name="SAPBEXaggItem 2 4" xfId="15270"/>
    <cellStyle name="SAPBEXaggItem 2 4 2" xfId="15271"/>
    <cellStyle name="SAPBEXaggItem 2 4 2 2" xfId="15272"/>
    <cellStyle name="SAPBEXaggItem 2 4 3" xfId="15273"/>
    <cellStyle name="SAPBEXaggItem 2 4 4" xfId="15274"/>
    <cellStyle name="SAPBEXaggItem 2 5" xfId="15275"/>
    <cellStyle name="SAPBEXaggItem 2 5 2" xfId="15276"/>
    <cellStyle name="SAPBEXaggItem 2 5 2 2" xfId="15277"/>
    <cellStyle name="SAPBEXaggItem 2 5 3" xfId="15278"/>
    <cellStyle name="SAPBEXaggItem 2 5 4" xfId="15279"/>
    <cellStyle name="SAPBEXaggItem 2 6" xfId="15280"/>
    <cellStyle name="SAPBEXaggItem 2 6 2" xfId="15281"/>
    <cellStyle name="SAPBEXaggItem 2 6 3" xfId="15282"/>
    <cellStyle name="SAPBEXaggItem 2 7" xfId="15283"/>
    <cellStyle name="SAPBEXaggItem 2 7 2" xfId="15284"/>
    <cellStyle name="SAPBEXaggItem 2 8" xfId="15285"/>
    <cellStyle name="SAPBEXaggItem 3" xfId="15286"/>
    <cellStyle name="SAPBEXaggItem 3 2" xfId="15287"/>
    <cellStyle name="SAPBEXaggItem 3 2 2" xfId="15288"/>
    <cellStyle name="SAPBEXaggItem 3 2 2 2" xfId="15289"/>
    <cellStyle name="SAPBEXaggItem 3 2 2 2 2" xfId="15290"/>
    <cellStyle name="SAPBEXaggItem 3 2 2 3" xfId="15291"/>
    <cellStyle name="SAPBEXaggItem 3 2 2 4" xfId="15292"/>
    <cellStyle name="SAPBEXaggItem 3 2 3" xfId="15293"/>
    <cellStyle name="SAPBEXaggItem 3 2 3 2" xfId="15294"/>
    <cellStyle name="SAPBEXaggItem 3 2 3 2 2" xfId="15295"/>
    <cellStyle name="SAPBEXaggItem 3 2 3 3" xfId="15296"/>
    <cellStyle name="SAPBEXaggItem 3 2 3 4" xfId="15297"/>
    <cellStyle name="SAPBEXaggItem 3 2 4" xfId="15298"/>
    <cellStyle name="SAPBEXaggItem 3 2 4 2" xfId="15299"/>
    <cellStyle name="SAPBEXaggItem 3 2 5" xfId="15300"/>
    <cellStyle name="SAPBEXaggItem 3 2 6" xfId="15301"/>
    <cellStyle name="SAPBEXaggItem 3 3" xfId="15302"/>
    <cellStyle name="SAPBEXaggItem 3 3 2" xfId="15303"/>
    <cellStyle name="SAPBEXaggItem 3 3 2 2" xfId="15304"/>
    <cellStyle name="SAPBEXaggItem 3 3 2 2 2" xfId="15305"/>
    <cellStyle name="SAPBEXaggItem 3 3 2 3" xfId="15306"/>
    <cellStyle name="SAPBEXaggItem 3 3 2 4" xfId="15307"/>
    <cellStyle name="SAPBEXaggItem 3 3 3" xfId="15308"/>
    <cellStyle name="SAPBEXaggItem 3 3 3 2" xfId="15309"/>
    <cellStyle name="SAPBEXaggItem 3 3 4" xfId="15310"/>
    <cellStyle name="SAPBEXaggItem 3 3 5" xfId="15311"/>
    <cellStyle name="SAPBEXaggItem 3 4" xfId="15312"/>
    <cellStyle name="SAPBEXaggItem 3 4 2" xfId="15313"/>
    <cellStyle name="SAPBEXaggItem 3 4 2 2" xfId="15314"/>
    <cellStyle name="SAPBEXaggItem 3 4 3" xfId="15315"/>
    <cellStyle name="SAPBEXaggItem 3 4 4" xfId="15316"/>
    <cellStyle name="SAPBEXaggItem 3 5" xfId="15317"/>
    <cellStyle name="SAPBEXaggItem 3 5 2" xfId="15318"/>
    <cellStyle name="SAPBEXaggItem 3 5 2 2" xfId="15319"/>
    <cellStyle name="SAPBEXaggItem 3 5 3" xfId="15320"/>
    <cellStyle name="SAPBEXaggItem 3 5 4" xfId="15321"/>
    <cellStyle name="SAPBEXaggItem 3 6" xfId="15322"/>
    <cellStyle name="SAPBEXaggItem 3 6 2" xfId="15323"/>
    <cellStyle name="SAPBEXaggItem 3 7" xfId="15324"/>
    <cellStyle name="SAPBEXaggItem 3 7 2" xfId="15325"/>
    <cellStyle name="SAPBEXaggItem 3 8" xfId="15326"/>
    <cellStyle name="SAPBEXaggItem 4" xfId="15327"/>
    <cellStyle name="SAPBEXaggItem 4 2" xfId="15328"/>
    <cellStyle name="SAPBEXaggItem 4 2 2" xfId="15329"/>
    <cellStyle name="SAPBEXaggItem 4 2 2 2" xfId="15330"/>
    <cellStyle name="SAPBEXaggItem 4 2 2 2 2" xfId="15331"/>
    <cellStyle name="SAPBEXaggItem 4 2 2 3" xfId="15332"/>
    <cellStyle name="SAPBEXaggItem 4 2 2 4" xfId="15333"/>
    <cellStyle name="SAPBEXaggItem 4 2 3" xfId="15334"/>
    <cellStyle name="SAPBEXaggItem 4 2 3 2" xfId="15335"/>
    <cellStyle name="SAPBEXaggItem 4 2 4" xfId="15336"/>
    <cellStyle name="SAPBEXaggItem 4 2 5" xfId="15337"/>
    <cellStyle name="SAPBEXaggItem 4 3" xfId="15338"/>
    <cellStyle name="SAPBEXaggItem 4 3 2" xfId="15339"/>
    <cellStyle name="SAPBEXaggItem 4 3 2 2" xfId="15340"/>
    <cellStyle name="SAPBEXaggItem 4 3 3" xfId="15341"/>
    <cellStyle name="SAPBEXaggItem 4 3 4" xfId="15342"/>
    <cellStyle name="SAPBEXaggItem 4 4" xfId="15343"/>
    <cellStyle name="SAPBEXaggItem 4 4 2" xfId="15344"/>
    <cellStyle name="SAPBEXaggItem 4 5" xfId="15345"/>
    <cellStyle name="SAPBEXaggItem 4 6" xfId="15346"/>
    <cellStyle name="SAPBEXaggItem 5" xfId="15347"/>
    <cellStyle name="SAPBEXaggItem 5 2" xfId="15348"/>
    <cellStyle name="SAPBEXaggItem 5 2 2" xfId="15349"/>
    <cellStyle name="SAPBEXaggItem 5 2 2 2" xfId="15350"/>
    <cellStyle name="SAPBEXaggItem 5 2 3" xfId="15351"/>
    <cellStyle name="SAPBEXaggItem 5 2 4" xfId="15352"/>
    <cellStyle name="SAPBEXaggItem 5 3" xfId="15353"/>
    <cellStyle name="SAPBEXaggItem 5 3 2" xfId="15354"/>
    <cellStyle name="SAPBEXaggItem 5 4" xfId="15355"/>
    <cellStyle name="SAPBEXaggItem 5 5" xfId="15356"/>
    <cellStyle name="SAPBEXaggItem 6" xfId="15357"/>
    <cellStyle name="SAPBEXaggItem 6 2" xfId="15358"/>
    <cellStyle name="SAPBEXaggItem 6 2 2" xfId="15359"/>
    <cellStyle name="SAPBEXaggItem 6 3" xfId="15360"/>
    <cellStyle name="SAPBEXaggItem 6 4" xfId="15361"/>
    <cellStyle name="SAPBEXaggItem 7" xfId="15362"/>
    <cellStyle name="SAPBEXaggItem 7 2" xfId="15363"/>
    <cellStyle name="SAPBEXaggItem 7 2 2" xfId="15364"/>
    <cellStyle name="SAPBEXaggItem 7 3" xfId="15365"/>
    <cellStyle name="SAPBEXaggItem 7 4" xfId="15366"/>
    <cellStyle name="SAPBEXaggItem 8" xfId="15367"/>
    <cellStyle name="SAPBEXaggItem 8 2" xfId="15368"/>
    <cellStyle name="SAPBEXaggItem 8 2 2" xfId="15369"/>
    <cellStyle name="SAPBEXaggItem 8 3" xfId="15370"/>
    <cellStyle name="SAPBEXaggItem 8 4" xfId="15371"/>
    <cellStyle name="SAPBEXaggItem 9" xfId="15372"/>
    <cellStyle name="SAPBEXaggItem 9 2" xfId="15373"/>
    <cellStyle name="SAPBEXaggItemX" xfId="3017"/>
    <cellStyle name="SAPBEXaggItemX 10" xfId="15374"/>
    <cellStyle name="SAPBEXaggItemX 11" xfId="15375"/>
    <cellStyle name="SAPBEXaggItemX 2" xfId="15376"/>
    <cellStyle name="SAPBEXaggItemX 2 2" xfId="15377"/>
    <cellStyle name="SAPBEXaggItemX 2 2 2" xfId="15378"/>
    <cellStyle name="SAPBEXaggItemX 2 2 2 2" xfId="15379"/>
    <cellStyle name="SAPBEXaggItemX 2 2 2 2 2" xfId="15380"/>
    <cellStyle name="SAPBEXaggItemX 2 2 2 3" xfId="15381"/>
    <cellStyle name="SAPBEXaggItemX 2 2 2 4" xfId="15382"/>
    <cellStyle name="SAPBEXaggItemX 2 2 3" xfId="15383"/>
    <cellStyle name="SAPBEXaggItemX 2 2 3 2" xfId="15384"/>
    <cellStyle name="SAPBEXaggItemX 2 2 3 2 2" xfId="15385"/>
    <cellStyle name="SAPBEXaggItemX 2 2 3 3" xfId="15386"/>
    <cellStyle name="SAPBEXaggItemX 2 2 3 4" xfId="15387"/>
    <cellStyle name="SAPBEXaggItemX 2 2 4" xfId="15388"/>
    <cellStyle name="SAPBEXaggItemX 2 2 4 2" xfId="15389"/>
    <cellStyle name="SAPBEXaggItemX 2 2 5" xfId="15390"/>
    <cellStyle name="SAPBEXaggItemX 2 2 6" xfId="15391"/>
    <cellStyle name="SAPBEXaggItemX 2 3" xfId="15392"/>
    <cellStyle name="SAPBEXaggItemX 2 3 2" xfId="15393"/>
    <cellStyle name="SAPBEXaggItemX 2 3 2 2" xfId="15394"/>
    <cellStyle name="SAPBEXaggItemX 2 3 2 2 2" xfId="15395"/>
    <cellStyle name="SAPBEXaggItemX 2 3 2 3" xfId="15396"/>
    <cellStyle name="SAPBEXaggItemX 2 3 2 4" xfId="15397"/>
    <cellStyle name="SAPBEXaggItemX 2 3 3" xfId="15398"/>
    <cellStyle name="SAPBEXaggItemX 2 3 3 2" xfId="15399"/>
    <cellStyle name="SAPBEXaggItemX 2 3 4" xfId="15400"/>
    <cellStyle name="SAPBEXaggItemX 2 3 5" xfId="15401"/>
    <cellStyle name="SAPBEXaggItemX 2 4" xfId="15402"/>
    <cellStyle name="SAPBEXaggItemX 2 4 2" xfId="15403"/>
    <cellStyle name="SAPBEXaggItemX 2 4 2 2" xfId="15404"/>
    <cellStyle name="SAPBEXaggItemX 2 4 3" xfId="15405"/>
    <cellStyle name="SAPBEXaggItemX 2 4 4" xfId="15406"/>
    <cellStyle name="SAPBEXaggItemX 2 5" xfId="15407"/>
    <cellStyle name="SAPBEXaggItemX 2 5 2" xfId="15408"/>
    <cellStyle name="SAPBEXaggItemX 2 5 2 2" xfId="15409"/>
    <cellStyle name="SAPBEXaggItemX 2 5 3" xfId="15410"/>
    <cellStyle name="SAPBEXaggItemX 2 5 4" xfId="15411"/>
    <cellStyle name="SAPBEXaggItemX 2 6" xfId="15412"/>
    <cellStyle name="SAPBEXaggItemX 2 6 2" xfId="15413"/>
    <cellStyle name="SAPBEXaggItemX 2 7" xfId="15414"/>
    <cellStyle name="SAPBEXaggItemX 2 7 2" xfId="15415"/>
    <cellStyle name="SAPBEXaggItemX 2 8" xfId="15416"/>
    <cellStyle name="SAPBEXaggItemX 3" xfId="15417"/>
    <cellStyle name="SAPBEXaggItemX 3 2" xfId="15418"/>
    <cellStyle name="SAPBEXaggItemX 3 2 2" xfId="15419"/>
    <cellStyle name="SAPBEXaggItemX 3 2 2 2" xfId="15420"/>
    <cellStyle name="SAPBEXaggItemX 3 2 2 2 2" xfId="15421"/>
    <cellStyle name="SAPBEXaggItemX 3 2 2 3" xfId="15422"/>
    <cellStyle name="SAPBEXaggItemX 3 2 2 4" xfId="15423"/>
    <cellStyle name="SAPBEXaggItemX 3 2 3" xfId="15424"/>
    <cellStyle name="SAPBEXaggItemX 3 2 3 2" xfId="15425"/>
    <cellStyle name="SAPBEXaggItemX 3 2 3 2 2" xfId="15426"/>
    <cellStyle name="SAPBEXaggItemX 3 2 3 3" xfId="15427"/>
    <cellStyle name="SAPBEXaggItemX 3 2 3 4" xfId="15428"/>
    <cellStyle name="SAPBEXaggItemX 3 2 4" xfId="15429"/>
    <cellStyle name="SAPBEXaggItemX 3 2 4 2" xfId="15430"/>
    <cellStyle name="SAPBEXaggItemX 3 2 5" xfId="15431"/>
    <cellStyle name="SAPBEXaggItemX 3 2 6" xfId="15432"/>
    <cellStyle name="SAPBEXaggItemX 3 3" xfId="15433"/>
    <cellStyle name="SAPBEXaggItemX 3 3 2" xfId="15434"/>
    <cellStyle name="SAPBEXaggItemX 3 3 2 2" xfId="15435"/>
    <cellStyle name="SAPBEXaggItemX 3 3 2 2 2" xfId="15436"/>
    <cellStyle name="SAPBEXaggItemX 3 3 2 3" xfId="15437"/>
    <cellStyle name="SAPBEXaggItemX 3 3 2 4" xfId="15438"/>
    <cellStyle name="SAPBEXaggItemX 3 3 3" xfId="15439"/>
    <cellStyle name="SAPBEXaggItemX 3 3 3 2" xfId="15440"/>
    <cellStyle name="SAPBEXaggItemX 3 3 4" xfId="15441"/>
    <cellStyle name="SAPBEXaggItemX 3 3 5" xfId="15442"/>
    <cellStyle name="SAPBEXaggItemX 3 4" xfId="15443"/>
    <cellStyle name="SAPBEXaggItemX 3 4 2" xfId="15444"/>
    <cellStyle name="SAPBEXaggItemX 3 4 2 2" xfId="15445"/>
    <cellStyle name="SAPBEXaggItemX 3 4 3" xfId="15446"/>
    <cellStyle name="SAPBEXaggItemX 3 4 4" xfId="15447"/>
    <cellStyle name="SAPBEXaggItemX 3 5" xfId="15448"/>
    <cellStyle name="SAPBEXaggItemX 3 5 2" xfId="15449"/>
    <cellStyle name="SAPBEXaggItemX 3 5 2 2" xfId="15450"/>
    <cellStyle name="SAPBEXaggItemX 3 5 3" xfId="15451"/>
    <cellStyle name="SAPBEXaggItemX 3 5 4" xfId="15452"/>
    <cellStyle name="SAPBEXaggItemX 3 6" xfId="15453"/>
    <cellStyle name="SAPBEXaggItemX 3 6 2" xfId="15454"/>
    <cellStyle name="SAPBEXaggItemX 3 7" xfId="15455"/>
    <cellStyle name="SAPBEXaggItemX 3 7 2" xfId="15456"/>
    <cellStyle name="SAPBEXaggItemX 3 8" xfId="15457"/>
    <cellStyle name="SAPBEXaggItemX 4" xfId="15458"/>
    <cellStyle name="SAPBEXaggItemX 4 2" xfId="15459"/>
    <cellStyle name="SAPBEXaggItemX 4 2 2" xfId="15460"/>
    <cellStyle name="SAPBEXaggItemX 4 2 2 2" xfId="15461"/>
    <cellStyle name="SAPBEXaggItemX 4 2 3" xfId="15462"/>
    <cellStyle name="SAPBEXaggItemX 4 2 4" xfId="15463"/>
    <cellStyle name="SAPBEXaggItemX 4 3" xfId="15464"/>
    <cellStyle name="SAPBEXaggItemX 4 3 2" xfId="15465"/>
    <cellStyle name="SAPBEXaggItemX 4 3 2 2" xfId="15466"/>
    <cellStyle name="SAPBEXaggItemX 4 3 3" xfId="15467"/>
    <cellStyle name="SAPBEXaggItemX 4 3 4" xfId="15468"/>
    <cellStyle name="SAPBEXaggItemX 4 4" xfId="15469"/>
    <cellStyle name="SAPBEXaggItemX 4 4 2" xfId="15470"/>
    <cellStyle name="SAPBEXaggItemX 4 5" xfId="15471"/>
    <cellStyle name="SAPBEXaggItemX 4 6" xfId="15472"/>
    <cellStyle name="SAPBEXaggItemX 5" xfId="15473"/>
    <cellStyle name="SAPBEXaggItemX 5 2" xfId="15474"/>
    <cellStyle name="SAPBEXaggItemX 5 2 2" xfId="15475"/>
    <cellStyle name="SAPBEXaggItemX 5 3" xfId="15476"/>
    <cellStyle name="SAPBEXaggItemX 5 4" xfId="15477"/>
    <cellStyle name="SAPBEXaggItemX 6" xfId="15478"/>
    <cellStyle name="SAPBEXaggItemX 6 2" xfId="15479"/>
    <cellStyle name="SAPBEXaggItemX 6 2 2" xfId="15480"/>
    <cellStyle name="SAPBEXaggItemX 6 3" xfId="15481"/>
    <cellStyle name="SAPBEXaggItemX 6 4" xfId="15482"/>
    <cellStyle name="SAPBEXaggItemX 7" xfId="15483"/>
    <cellStyle name="SAPBEXaggItemX 7 2" xfId="15484"/>
    <cellStyle name="SAPBEXaggItemX 7 2 2" xfId="15485"/>
    <cellStyle name="SAPBEXaggItemX 7 3" xfId="15486"/>
    <cellStyle name="SAPBEXaggItemX 7 4" xfId="15487"/>
    <cellStyle name="SAPBEXaggItemX 8" xfId="15488"/>
    <cellStyle name="SAPBEXaggItemX 8 2" xfId="15489"/>
    <cellStyle name="SAPBEXaggItemX 9" xfId="15490"/>
    <cellStyle name="SAPBEXchaText" xfId="3018"/>
    <cellStyle name="SAPBEXchaText 2" xfId="15491"/>
    <cellStyle name="SAPBEXchaText 2 2" xfId="15492"/>
    <cellStyle name="SAPBEXchaText 3" xfId="15493"/>
    <cellStyle name="SAPBEXchaText 3 2" xfId="15494"/>
    <cellStyle name="SAPBEXchaText 4" xfId="15495"/>
    <cellStyle name="SAPBEXexcBad7" xfId="3019"/>
    <cellStyle name="SAPBEXexcBad7 10" xfId="15496"/>
    <cellStyle name="SAPBEXexcBad7 11" xfId="15497"/>
    <cellStyle name="SAPBEXexcBad7 12" xfId="15498"/>
    <cellStyle name="SAPBEXexcBad7 2" xfId="15499"/>
    <cellStyle name="SAPBEXexcBad7 2 2" xfId="15500"/>
    <cellStyle name="SAPBEXexcBad7 2 2 2" xfId="15501"/>
    <cellStyle name="SAPBEXexcBad7 2 2 2 2" xfId="15502"/>
    <cellStyle name="SAPBEXexcBad7 2 2 2 2 2" xfId="15503"/>
    <cellStyle name="SAPBEXexcBad7 2 2 2 3" xfId="15504"/>
    <cellStyle name="SAPBEXexcBad7 2 2 2 4" xfId="15505"/>
    <cellStyle name="SAPBEXexcBad7 2 2 3" xfId="15506"/>
    <cellStyle name="SAPBEXexcBad7 2 2 3 2" xfId="15507"/>
    <cellStyle name="SAPBEXexcBad7 2 2 3 2 2" xfId="15508"/>
    <cellStyle name="SAPBEXexcBad7 2 2 3 3" xfId="15509"/>
    <cellStyle name="SAPBEXexcBad7 2 2 3 4" xfId="15510"/>
    <cellStyle name="SAPBEXexcBad7 2 2 4" xfId="15511"/>
    <cellStyle name="SAPBEXexcBad7 2 2 4 2" xfId="15512"/>
    <cellStyle name="SAPBEXexcBad7 2 2 5" xfId="15513"/>
    <cellStyle name="SAPBEXexcBad7 2 2 6" xfId="15514"/>
    <cellStyle name="SAPBEXexcBad7 2 3" xfId="15515"/>
    <cellStyle name="SAPBEXexcBad7 2 3 2" xfId="15516"/>
    <cellStyle name="SAPBEXexcBad7 2 3 2 2" xfId="15517"/>
    <cellStyle name="SAPBEXexcBad7 2 3 2 2 2" xfId="15518"/>
    <cellStyle name="SAPBEXexcBad7 2 3 2 3" xfId="15519"/>
    <cellStyle name="SAPBEXexcBad7 2 3 2 4" xfId="15520"/>
    <cellStyle name="SAPBEXexcBad7 2 3 3" xfId="15521"/>
    <cellStyle name="SAPBEXexcBad7 2 3 3 2" xfId="15522"/>
    <cellStyle name="SAPBEXexcBad7 2 3 4" xfId="15523"/>
    <cellStyle name="SAPBEXexcBad7 2 3 5" xfId="15524"/>
    <cellStyle name="SAPBEXexcBad7 2 4" xfId="15525"/>
    <cellStyle name="SAPBEXexcBad7 2 4 2" xfId="15526"/>
    <cellStyle name="SAPBEXexcBad7 2 4 2 2" xfId="15527"/>
    <cellStyle name="SAPBEXexcBad7 2 4 3" xfId="15528"/>
    <cellStyle name="SAPBEXexcBad7 2 4 4" xfId="15529"/>
    <cellStyle name="SAPBEXexcBad7 2 5" xfId="15530"/>
    <cellStyle name="SAPBEXexcBad7 2 5 2" xfId="15531"/>
    <cellStyle name="SAPBEXexcBad7 2 5 2 2" xfId="15532"/>
    <cellStyle name="SAPBEXexcBad7 2 5 3" xfId="15533"/>
    <cellStyle name="SAPBEXexcBad7 2 5 4" xfId="15534"/>
    <cellStyle name="SAPBEXexcBad7 2 6" xfId="15535"/>
    <cellStyle name="SAPBEXexcBad7 2 6 2" xfId="15536"/>
    <cellStyle name="SAPBEXexcBad7 2 6 3" xfId="15537"/>
    <cellStyle name="SAPBEXexcBad7 2 7" xfId="15538"/>
    <cellStyle name="SAPBEXexcBad7 2 7 2" xfId="15539"/>
    <cellStyle name="SAPBEXexcBad7 2 8" xfId="15540"/>
    <cellStyle name="SAPBEXexcBad7 3" xfId="15541"/>
    <cellStyle name="SAPBEXexcBad7 3 2" xfId="15542"/>
    <cellStyle name="SAPBEXexcBad7 3 2 2" xfId="15543"/>
    <cellStyle name="SAPBEXexcBad7 3 2 2 2" xfId="15544"/>
    <cellStyle name="SAPBEXexcBad7 3 2 2 2 2" xfId="15545"/>
    <cellStyle name="SAPBEXexcBad7 3 2 2 3" xfId="15546"/>
    <cellStyle name="SAPBEXexcBad7 3 2 2 4" xfId="15547"/>
    <cellStyle name="SAPBEXexcBad7 3 2 3" xfId="15548"/>
    <cellStyle name="SAPBEXexcBad7 3 2 3 2" xfId="15549"/>
    <cellStyle name="SAPBEXexcBad7 3 2 3 2 2" xfId="15550"/>
    <cellStyle name="SAPBEXexcBad7 3 2 3 3" xfId="15551"/>
    <cellStyle name="SAPBEXexcBad7 3 2 3 4" xfId="15552"/>
    <cellStyle name="SAPBEXexcBad7 3 2 4" xfId="15553"/>
    <cellStyle name="SAPBEXexcBad7 3 2 4 2" xfId="15554"/>
    <cellStyle name="SAPBEXexcBad7 3 2 5" xfId="15555"/>
    <cellStyle name="SAPBEXexcBad7 3 2 6" xfId="15556"/>
    <cellStyle name="SAPBEXexcBad7 3 3" xfId="15557"/>
    <cellStyle name="SAPBEXexcBad7 3 3 2" xfId="15558"/>
    <cellStyle name="SAPBEXexcBad7 3 3 2 2" xfId="15559"/>
    <cellStyle name="SAPBEXexcBad7 3 3 2 2 2" xfId="15560"/>
    <cellStyle name="SAPBEXexcBad7 3 3 2 3" xfId="15561"/>
    <cellStyle name="SAPBEXexcBad7 3 3 2 4" xfId="15562"/>
    <cellStyle name="SAPBEXexcBad7 3 3 3" xfId="15563"/>
    <cellStyle name="SAPBEXexcBad7 3 3 3 2" xfId="15564"/>
    <cellStyle name="SAPBEXexcBad7 3 3 4" xfId="15565"/>
    <cellStyle name="SAPBEXexcBad7 3 3 5" xfId="15566"/>
    <cellStyle name="SAPBEXexcBad7 3 4" xfId="15567"/>
    <cellStyle name="SAPBEXexcBad7 3 4 2" xfId="15568"/>
    <cellStyle name="SAPBEXexcBad7 3 4 2 2" xfId="15569"/>
    <cellStyle name="SAPBEXexcBad7 3 4 3" xfId="15570"/>
    <cellStyle name="SAPBEXexcBad7 3 4 4" xfId="15571"/>
    <cellStyle name="SAPBEXexcBad7 3 5" xfId="15572"/>
    <cellStyle name="SAPBEXexcBad7 3 5 2" xfId="15573"/>
    <cellStyle name="SAPBEXexcBad7 3 5 2 2" xfId="15574"/>
    <cellStyle name="SAPBEXexcBad7 3 5 3" xfId="15575"/>
    <cellStyle name="SAPBEXexcBad7 3 5 4" xfId="15576"/>
    <cellStyle name="SAPBEXexcBad7 3 6" xfId="15577"/>
    <cellStyle name="SAPBEXexcBad7 3 6 2" xfId="15578"/>
    <cellStyle name="SAPBEXexcBad7 3 7" xfId="15579"/>
    <cellStyle name="SAPBEXexcBad7 3 7 2" xfId="15580"/>
    <cellStyle name="SAPBEXexcBad7 3 8" xfId="15581"/>
    <cellStyle name="SAPBEXexcBad7 4" xfId="15582"/>
    <cellStyle name="SAPBEXexcBad7 4 2" xfId="15583"/>
    <cellStyle name="SAPBEXexcBad7 4 2 2" xfId="15584"/>
    <cellStyle name="SAPBEXexcBad7 4 2 2 2" xfId="15585"/>
    <cellStyle name="SAPBEXexcBad7 4 2 2 2 2" xfId="15586"/>
    <cellStyle name="SAPBEXexcBad7 4 2 2 3" xfId="15587"/>
    <cellStyle name="SAPBEXexcBad7 4 2 2 4" xfId="15588"/>
    <cellStyle name="SAPBEXexcBad7 4 2 3" xfId="15589"/>
    <cellStyle name="SAPBEXexcBad7 4 2 3 2" xfId="15590"/>
    <cellStyle name="SAPBEXexcBad7 4 2 4" xfId="15591"/>
    <cellStyle name="SAPBEXexcBad7 4 2 5" xfId="15592"/>
    <cellStyle name="SAPBEXexcBad7 4 3" xfId="15593"/>
    <cellStyle name="SAPBEXexcBad7 4 3 2" xfId="15594"/>
    <cellStyle name="SAPBEXexcBad7 4 3 2 2" xfId="15595"/>
    <cellStyle name="SAPBEXexcBad7 4 3 3" xfId="15596"/>
    <cellStyle name="SAPBEXexcBad7 4 3 4" xfId="15597"/>
    <cellStyle name="SAPBEXexcBad7 4 4" xfId="15598"/>
    <cellStyle name="SAPBEXexcBad7 4 4 2" xfId="15599"/>
    <cellStyle name="SAPBEXexcBad7 4 5" xfId="15600"/>
    <cellStyle name="SAPBEXexcBad7 4 6" xfId="15601"/>
    <cellStyle name="SAPBEXexcBad7 5" xfId="15602"/>
    <cellStyle name="SAPBEXexcBad7 5 2" xfId="15603"/>
    <cellStyle name="SAPBEXexcBad7 5 2 2" xfId="15604"/>
    <cellStyle name="SAPBEXexcBad7 5 2 2 2" xfId="15605"/>
    <cellStyle name="SAPBEXexcBad7 5 2 3" xfId="15606"/>
    <cellStyle name="SAPBEXexcBad7 5 2 4" xfId="15607"/>
    <cellStyle name="SAPBEXexcBad7 5 3" xfId="15608"/>
    <cellStyle name="SAPBEXexcBad7 5 3 2" xfId="15609"/>
    <cellStyle name="SAPBEXexcBad7 5 4" xfId="15610"/>
    <cellStyle name="SAPBEXexcBad7 5 5" xfId="15611"/>
    <cellStyle name="SAPBEXexcBad7 6" xfId="15612"/>
    <cellStyle name="SAPBEXexcBad7 6 2" xfId="15613"/>
    <cellStyle name="SAPBEXexcBad7 6 2 2" xfId="15614"/>
    <cellStyle name="SAPBEXexcBad7 6 3" xfId="15615"/>
    <cellStyle name="SAPBEXexcBad7 6 4" xfId="15616"/>
    <cellStyle name="SAPBEXexcBad7 7" xfId="15617"/>
    <cellStyle name="SAPBEXexcBad7 7 2" xfId="15618"/>
    <cellStyle name="SAPBEXexcBad7 7 2 2" xfId="15619"/>
    <cellStyle name="SAPBEXexcBad7 7 3" xfId="15620"/>
    <cellStyle name="SAPBEXexcBad7 7 4" xfId="15621"/>
    <cellStyle name="SAPBEXexcBad7 8" xfId="15622"/>
    <cellStyle name="SAPBEXexcBad7 8 2" xfId="15623"/>
    <cellStyle name="SAPBEXexcBad7 8 2 2" xfId="15624"/>
    <cellStyle name="SAPBEXexcBad7 8 3" xfId="15625"/>
    <cellStyle name="SAPBEXexcBad7 8 4" xfId="15626"/>
    <cellStyle name="SAPBEXexcBad7 9" xfId="15627"/>
    <cellStyle name="SAPBEXexcBad7 9 2" xfId="15628"/>
    <cellStyle name="SAPBEXexcBad8" xfId="3020"/>
    <cellStyle name="SAPBEXexcBad8 10" xfId="15629"/>
    <cellStyle name="SAPBEXexcBad8 11" xfId="15630"/>
    <cellStyle name="SAPBEXexcBad8 12" xfId="15631"/>
    <cellStyle name="SAPBEXexcBad8 2" xfId="15632"/>
    <cellStyle name="SAPBEXexcBad8 2 2" xfId="15633"/>
    <cellStyle name="SAPBEXexcBad8 2 2 2" xfId="15634"/>
    <cellStyle name="SAPBEXexcBad8 2 2 2 2" xfId="15635"/>
    <cellStyle name="SAPBEXexcBad8 2 2 2 2 2" xfId="15636"/>
    <cellStyle name="SAPBEXexcBad8 2 2 2 3" xfId="15637"/>
    <cellStyle name="SAPBEXexcBad8 2 2 2 4" xfId="15638"/>
    <cellStyle name="SAPBEXexcBad8 2 2 3" xfId="15639"/>
    <cellStyle name="SAPBEXexcBad8 2 2 3 2" xfId="15640"/>
    <cellStyle name="SAPBEXexcBad8 2 2 3 2 2" xfId="15641"/>
    <cellStyle name="SAPBEXexcBad8 2 2 3 3" xfId="15642"/>
    <cellStyle name="SAPBEXexcBad8 2 2 3 4" xfId="15643"/>
    <cellStyle name="SAPBEXexcBad8 2 2 4" xfId="15644"/>
    <cellStyle name="SAPBEXexcBad8 2 2 4 2" xfId="15645"/>
    <cellStyle name="SAPBEXexcBad8 2 2 5" xfId="15646"/>
    <cellStyle name="SAPBEXexcBad8 2 2 6" xfId="15647"/>
    <cellStyle name="SAPBEXexcBad8 2 3" xfId="15648"/>
    <cellStyle name="SAPBEXexcBad8 2 3 2" xfId="15649"/>
    <cellStyle name="SAPBEXexcBad8 2 3 2 2" xfId="15650"/>
    <cellStyle name="SAPBEXexcBad8 2 3 2 2 2" xfId="15651"/>
    <cellStyle name="SAPBEXexcBad8 2 3 2 3" xfId="15652"/>
    <cellStyle name="SAPBEXexcBad8 2 3 2 4" xfId="15653"/>
    <cellStyle name="SAPBEXexcBad8 2 3 3" xfId="15654"/>
    <cellStyle name="SAPBEXexcBad8 2 3 3 2" xfId="15655"/>
    <cellStyle name="SAPBEXexcBad8 2 3 4" xfId="15656"/>
    <cellStyle name="SAPBEXexcBad8 2 3 5" xfId="15657"/>
    <cellStyle name="SAPBEXexcBad8 2 4" xfId="15658"/>
    <cellStyle name="SAPBEXexcBad8 2 4 2" xfId="15659"/>
    <cellStyle name="SAPBEXexcBad8 2 4 2 2" xfId="15660"/>
    <cellStyle name="SAPBEXexcBad8 2 4 3" xfId="15661"/>
    <cellStyle name="SAPBEXexcBad8 2 4 4" xfId="15662"/>
    <cellStyle name="SAPBEXexcBad8 2 5" xfId="15663"/>
    <cellStyle name="SAPBEXexcBad8 2 5 2" xfId="15664"/>
    <cellStyle name="SAPBEXexcBad8 2 5 2 2" xfId="15665"/>
    <cellStyle name="SAPBEXexcBad8 2 5 3" xfId="15666"/>
    <cellStyle name="SAPBEXexcBad8 2 5 4" xfId="15667"/>
    <cellStyle name="SAPBEXexcBad8 2 6" xfId="15668"/>
    <cellStyle name="SAPBEXexcBad8 2 6 2" xfId="15669"/>
    <cellStyle name="SAPBEXexcBad8 2 6 3" xfId="15670"/>
    <cellStyle name="SAPBEXexcBad8 2 7" xfId="15671"/>
    <cellStyle name="SAPBEXexcBad8 2 7 2" xfId="15672"/>
    <cellStyle name="SAPBEXexcBad8 2 8" xfId="15673"/>
    <cellStyle name="SAPBEXexcBad8 3" xfId="15674"/>
    <cellStyle name="SAPBEXexcBad8 3 2" xfId="15675"/>
    <cellStyle name="SAPBEXexcBad8 3 2 2" xfId="15676"/>
    <cellStyle name="SAPBEXexcBad8 3 2 2 2" xfId="15677"/>
    <cellStyle name="SAPBEXexcBad8 3 2 2 2 2" xfId="15678"/>
    <cellStyle name="SAPBEXexcBad8 3 2 2 3" xfId="15679"/>
    <cellStyle name="SAPBEXexcBad8 3 2 2 4" xfId="15680"/>
    <cellStyle name="SAPBEXexcBad8 3 2 3" xfId="15681"/>
    <cellStyle name="SAPBEXexcBad8 3 2 3 2" xfId="15682"/>
    <cellStyle name="SAPBEXexcBad8 3 2 3 2 2" xfId="15683"/>
    <cellStyle name="SAPBEXexcBad8 3 2 3 3" xfId="15684"/>
    <cellStyle name="SAPBEXexcBad8 3 2 3 4" xfId="15685"/>
    <cellStyle name="SAPBEXexcBad8 3 2 4" xfId="15686"/>
    <cellStyle name="SAPBEXexcBad8 3 2 4 2" xfId="15687"/>
    <cellStyle name="SAPBEXexcBad8 3 2 5" xfId="15688"/>
    <cellStyle name="SAPBEXexcBad8 3 2 6" xfId="15689"/>
    <cellStyle name="SAPBEXexcBad8 3 3" xfId="15690"/>
    <cellStyle name="SAPBEXexcBad8 3 3 2" xfId="15691"/>
    <cellStyle name="SAPBEXexcBad8 3 3 2 2" xfId="15692"/>
    <cellStyle name="SAPBEXexcBad8 3 3 2 2 2" xfId="15693"/>
    <cellStyle name="SAPBEXexcBad8 3 3 2 3" xfId="15694"/>
    <cellStyle name="SAPBEXexcBad8 3 3 2 4" xfId="15695"/>
    <cellStyle name="SAPBEXexcBad8 3 3 3" xfId="15696"/>
    <cellStyle name="SAPBEXexcBad8 3 3 3 2" xfId="15697"/>
    <cellStyle name="SAPBEXexcBad8 3 3 4" xfId="15698"/>
    <cellStyle name="SAPBEXexcBad8 3 3 5" xfId="15699"/>
    <cellStyle name="SAPBEXexcBad8 3 4" xfId="15700"/>
    <cellStyle name="SAPBEXexcBad8 3 4 2" xfId="15701"/>
    <cellStyle name="SAPBEXexcBad8 3 4 2 2" xfId="15702"/>
    <cellStyle name="SAPBEXexcBad8 3 4 3" xfId="15703"/>
    <cellStyle name="SAPBEXexcBad8 3 4 4" xfId="15704"/>
    <cellStyle name="SAPBEXexcBad8 3 5" xfId="15705"/>
    <cellStyle name="SAPBEXexcBad8 3 5 2" xfId="15706"/>
    <cellStyle name="SAPBEXexcBad8 3 5 2 2" xfId="15707"/>
    <cellStyle name="SAPBEXexcBad8 3 5 3" xfId="15708"/>
    <cellStyle name="SAPBEXexcBad8 3 5 4" xfId="15709"/>
    <cellStyle name="SAPBEXexcBad8 3 6" xfId="15710"/>
    <cellStyle name="SAPBEXexcBad8 3 6 2" xfId="15711"/>
    <cellStyle name="SAPBEXexcBad8 3 7" xfId="15712"/>
    <cellStyle name="SAPBEXexcBad8 3 7 2" xfId="15713"/>
    <cellStyle name="SAPBEXexcBad8 3 8" xfId="15714"/>
    <cellStyle name="SAPBEXexcBad8 4" xfId="15715"/>
    <cellStyle name="SAPBEXexcBad8 4 2" xfId="15716"/>
    <cellStyle name="SAPBEXexcBad8 4 2 2" xfId="15717"/>
    <cellStyle name="SAPBEXexcBad8 4 2 2 2" xfId="15718"/>
    <cellStyle name="SAPBEXexcBad8 4 2 2 2 2" xfId="15719"/>
    <cellStyle name="SAPBEXexcBad8 4 2 2 3" xfId="15720"/>
    <cellStyle name="SAPBEXexcBad8 4 2 2 4" xfId="15721"/>
    <cellStyle name="SAPBEXexcBad8 4 2 3" xfId="15722"/>
    <cellStyle name="SAPBEXexcBad8 4 2 3 2" xfId="15723"/>
    <cellStyle name="SAPBEXexcBad8 4 2 4" xfId="15724"/>
    <cellStyle name="SAPBEXexcBad8 4 2 5" xfId="15725"/>
    <cellStyle name="SAPBEXexcBad8 4 3" xfId="15726"/>
    <cellStyle name="SAPBEXexcBad8 4 3 2" xfId="15727"/>
    <cellStyle name="SAPBEXexcBad8 4 3 2 2" xfId="15728"/>
    <cellStyle name="SAPBEXexcBad8 4 3 3" xfId="15729"/>
    <cellStyle name="SAPBEXexcBad8 4 3 4" xfId="15730"/>
    <cellStyle name="SAPBEXexcBad8 4 4" xfId="15731"/>
    <cellStyle name="SAPBEXexcBad8 4 4 2" xfId="15732"/>
    <cellStyle name="SAPBEXexcBad8 4 5" xfId="15733"/>
    <cellStyle name="SAPBEXexcBad8 4 6" xfId="15734"/>
    <cellStyle name="SAPBEXexcBad8 5" xfId="15735"/>
    <cellStyle name="SAPBEXexcBad8 5 2" xfId="15736"/>
    <cellStyle name="SAPBEXexcBad8 5 2 2" xfId="15737"/>
    <cellStyle name="SAPBEXexcBad8 5 2 2 2" xfId="15738"/>
    <cellStyle name="SAPBEXexcBad8 5 2 3" xfId="15739"/>
    <cellStyle name="SAPBEXexcBad8 5 2 4" xfId="15740"/>
    <cellStyle name="SAPBEXexcBad8 5 3" xfId="15741"/>
    <cellStyle name="SAPBEXexcBad8 5 3 2" xfId="15742"/>
    <cellStyle name="SAPBEXexcBad8 5 4" xfId="15743"/>
    <cellStyle name="SAPBEXexcBad8 5 5" xfId="15744"/>
    <cellStyle name="SAPBEXexcBad8 6" xfId="15745"/>
    <cellStyle name="SAPBEXexcBad8 6 2" xfId="15746"/>
    <cellStyle name="SAPBEXexcBad8 6 2 2" xfId="15747"/>
    <cellStyle name="SAPBEXexcBad8 6 3" xfId="15748"/>
    <cellStyle name="SAPBEXexcBad8 6 4" xfId="15749"/>
    <cellStyle name="SAPBEXexcBad8 7" xfId="15750"/>
    <cellStyle name="SAPBEXexcBad8 7 2" xfId="15751"/>
    <cellStyle name="SAPBEXexcBad8 7 2 2" xfId="15752"/>
    <cellStyle name="SAPBEXexcBad8 7 3" xfId="15753"/>
    <cellStyle name="SAPBEXexcBad8 7 4" xfId="15754"/>
    <cellStyle name="SAPBEXexcBad8 8" xfId="15755"/>
    <cellStyle name="SAPBEXexcBad8 8 2" xfId="15756"/>
    <cellStyle name="SAPBEXexcBad8 8 2 2" xfId="15757"/>
    <cellStyle name="SAPBEXexcBad8 8 3" xfId="15758"/>
    <cellStyle name="SAPBEXexcBad8 8 4" xfId="15759"/>
    <cellStyle name="SAPBEXexcBad8 9" xfId="15760"/>
    <cellStyle name="SAPBEXexcBad8 9 2" xfId="15761"/>
    <cellStyle name="SAPBEXexcBad9" xfId="3021"/>
    <cellStyle name="SAPBEXexcBad9 10" xfId="15762"/>
    <cellStyle name="SAPBEXexcBad9 11" xfId="15763"/>
    <cellStyle name="SAPBEXexcBad9 12" xfId="15764"/>
    <cellStyle name="SAPBEXexcBad9 2" xfId="15765"/>
    <cellStyle name="SAPBEXexcBad9 2 2" xfId="15766"/>
    <cellStyle name="SAPBEXexcBad9 2 2 2" xfId="15767"/>
    <cellStyle name="SAPBEXexcBad9 2 2 2 2" xfId="15768"/>
    <cellStyle name="SAPBEXexcBad9 2 2 2 2 2" xfId="15769"/>
    <cellStyle name="SAPBEXexcBad9 2 2 2 3" xfId="15770"/>
    <cellStyle name="SAPBEXexcBad9 2 2 2 4" xfId="15771"/>
    <cellStyle name="SAPBEXexcBad9 2 2 3" xfId="15772"/>
    <cellStyle name="SAPBEXexcBad9 2 2 3 2" xfId="15773"/>
    <cellStyle name="SAPBEXexcBad9 2 2 3 2 2" xfId="15774"/>
    <cellStyle name="SAPBEXexcBad9 2 2 3 3" xfId="15775"/>
    <cellStyle name="SAPBEXexcBad9 2 2 3 4" xfId="15776"/>
    <cellStyle name="SAPBEXexcBad9 2 2 4" xfId="15777"/>
    <cellStyle name="SAPBEXexcBad9 2 2 4 2" xfId="15778"/>
    <cellStyle name="SAPBEXexcBad9 2 2 5" xfId="15779"/>
    <cellStyle name="SAPBEXexcBad9 2 2 6" xfId="15780"/>
    <cellStyle name="SAPBEXexcBad9 2 3" xfId="15781"/>
    <cellStyle name="SAPBEXexcBad9 2 3 2" xfId="15782"/>
    <cellStyle name="SAPBEXexcBad9 2 3 2 2" xfId="15783"/>
    <cellStyle name="SAPBEXexcBad9 2 3 2 2 2" xfId="15784"/>
    <cellStyle name="SAPBEXexcBad9 2 3 2 3" xfId="15785"/>
    <cellStyle name="SAPBEXexcBad9 2 3 2 4" xfId="15786"/>
    <cellStyle name="SAPBEXexcBad9 2 3 3" xfId="15787"/>
    <cellStyle name="SAPBEXexcBad9 2 3 3 2" xfId="15788"/>
    <cellStyle name="SAPBEXexcBad9 2 3 4" xfId="15789"/>
    <cellStyle name="SAPBEXexcBad9 2 3 5" xfId="15790"/>
    <cellStyle name="SAPBEXexcBad9 2 4" xfId="15791"/>
    <cellStyle name="SAPBEXexcBad9 2 4 2" xfId="15792"/>
    <cellStyle name="SAPBEXexcBad9 2 4 2 2" xfId="15793"/>
    <cellStyle name="SAPBEXexcBad9 2 4 3" xfId="15794"/>
    <cellStyle name="SAPBEXexcBad9 2 4 4" xfId="15795"/>
    <cellStyle name="SAPBEXexcBad9 2 5" xfId="15796"/>
    <cellStyle name="SAPBEXexcBad9 2 5 2" xfId="15797"/>
    <cellStyle name="SAPBEXexcBad9 2 5 2 2" xfId="15798"/>
    <cellStyle name="SAPBEXexcBad9 2 5 3" xfId="15799"/>
    <cellStyle name="SAPBEXexcBad9 2 5 4" xfId="15800"/>
    <cellStyle name="SAPBEXexcBad9 2 6" xfId="15801"/>
    <cellStyle name="SAPBEXexcBad9 2 6 2" xfId="15802"/>
    <cellStyle name="SAPBEXexcBad9 2 6 3" xfId="15803"/>
    <cellStyle name="SAPBEXexcBad9 2 7" xfId="15804"/>
    <cellStyle name="SAPBEXexcBad9 2 7 2" xfId="15805"/>
    <cellStyle name="SAPBEXexcBad9 2 8" xfId="15806"/>
    <cellStyle name="SAPBEXexcBad9 3" xfId="15807"/>
    <cellStyle name="SAPBEXexcBad9 3 2" xfId="15808"/>
    <cellStyle name="SAPBEXexcBad9 3 2 2" xfId="15809"/>
    <cellStyle name="SAPBEXexcBad9 3 2 2 2" xfId="15810"/>
    <cellStyle name="SAPBEXexcBad9 3 2 2 2 2" xfId="15811"/>
    <cellStyle name="SAPBEXexcBad9 3 2 2 3" xfId="15812"/>
    <cellStyle name="SAPBEXexcBad9 3 2 2 4" xfId="15813"/>
    <cellStyle name="SAPBEXexcBad9 3 2 3" xfId="15814"/>
    <cellStyle name="SAPBEXexcBad9 3 2 3 2" xfId="15815"/>
    <cellStyle name="SAPBEXexcBad9 3 2 3 2 2" xfId="15816"/>
    <cellStyle name="SAPBEXexcBad9 3 2 3 3" xfId="15817"/>
    <cellStyle name="SAPBEXexcBad9 3 2 3 4" xfId="15818"/>
    <cellStyle name="SAPBEXexcBad9 3 2 4" xfId="15819"/>
    <cellStyle name="SAPBEXexcBad9 3 2 4 2" xfId="15820"/>
    <cellStyle name="SAPBEXexcBad9 3 2 5" xfId="15821"/>
    <cellStyle name="SAPBEXexcBad9 3 2 6" xfId="15822"/>
    <cellStyle name="SAPBEXexcBad9 3 3" xfId="15823"/>
    <cellStyle name="SAPBEXexcBad9 3 3 2" xfId="15824"/>
    <cellStyle name="SAPBEXexcBad9 3 3 2 2" xfId="15825"/>
    <cellStyle name="SAPBEXexcBad9 3 3 2 2 2" xfId="15826"/>
    <cellStyle name="SAPBEXexcBad9 3 3 2 3" xfId="15827"/>
    <cellStyle name="SAPBEXexcBad9 3 3 2 4" xfId="15828"/>
    <cellStyle name="SAPBEXexcBad9 3 3 3" xfId="15829"/>
    <cellStyle name="SAPBEXexcBad9 3 3 3 2" xfId="15830"/>
    <cellStyle name="SAPBEXexcBad9 3 3 4" xfId="15831"/>
    <cellStyle name="SAPBEXexcBad9 3 3 5" xfId="15832"/>
    <cellStyle name="SAPBEXexcBad9 3 4" xfId="15833"/>
    <cellStyle name="SAPBEXexcBad9 3 4 2" xfId="15834"/>
    <cellStyle name="SAPBEXexcBad9 3 4 2 2" xfId="15835"/>
    <cellStyle name="SAPBEXexcBad9 3 4 3" xfId="15836"/>
    <cellStyle name="SAPBEXexcBad9 3 4 4" xfId="15837"/>
    <cellStyle name="SAPBEXexcBad9 3 5" xfId="15838"/>
    <cellStyle name="SAPBEXexcBad9 3 5 2" xfId="15839"/>
    <cellStyle name="SAPBEXexcBad9 3 5 2 2" xfId="15840"/>
    <cellStyle name="SAPBEXexcBad9 3 5 3" xfId="15841"/>
    <cellStyle name="SAPBEXexcBad9 3 5 4" xfId="15842"/>
    <cellStyle name="SAPBEXexcBad9 3 6" xfId="15843"/>
    <cellStyle name="SAPBEXexcBad9 3 6 2" xfId="15844"/>
    <cellStyle name="SAPBEXexcBad9 3 7" xfId="15845"/>
    <cellStyle name="SAPBEXexcBad9 3 7 2" xfId="15846"/>
    <cellStyle name="SAPBEXexcBad9 3 8" xfId="15847"/>
    <cellStyle name="SAPBEXexcBad9 4" xfId="15848"/>
    <cellStyle name="SAPBEXexcBad9 4 2" xfId="15849"/>
    <cellStyle name="SAPBEXexcBad9 4 2 2" xfId="15850"/>
    <cellStyle name="SAPBEXexcBad9 4 2 2 2" xfId="15851"/>
    <cellStyle name="SAPBEXexcBad9 4 2 2 2 2" xfId="15852"/>
    <cellStyle name="SAPBEXexcBad9 4 2 2 3" xfId="15853"/>
    <cellStyle name="SAPBEXexcBad9 4 2 2 4" xfId="15854"/>
    <cellStyle name="SAPBEXexcBad9 4 2 3" xfId="15855"/>
    <cellStyle name="SAPBEXexcBad9 4 2 3 2" xfId="15856"/>
    <cellStyle name="SAPBEXexcBad9 4 2 4" xfId="15857"/>
    <cellStyle name="SAPBEXexcBad9 4 2 5" xfId="15858"/>
    <cellStyle name="SAPBEXexcBad9 4 3" xfId="15859"/>
    <cellStyle name="SAPBEXexcBad9 4 3 2" xfId="15860"/>
    <cellStyle name="SAPBEXexcBad9 4 3 2 2" xfId="15861"/>
    <cellStyle name="SAPBEXexcBad9 4 3 3" xfId="15862"/>
    <cellStyle name="SAPBEXexcBad9 4 3 4" xfId="15863"/>
    <cellStyle name="SAPBEXexcBad9 4 4" xfId="15864"/>
    <cellStyle name="SAPBEXexcBad9 4 4 2" xfId="15865"/>
    <cellStyle name="SAPBEXexcBad9 4 5" xfId="15866"/>
    <cellStyle name="SAPBEXexcBad9 4 6" xfId="15867"/>
    <cellStyle name="SAPBEXexcBad9 5" xfId="15868"/>
    <cellStyle name="SAPBEXexcBad9 5 2" xfId="15869"/>
    <cellStyle name="SAPBEXexcBad9 5 2 2" xfId="15870"/>
    <cellStyle name="SAPBEXexcBad9 5 2 2 2" xfId="15871"/>
    <cellStyle name="SAPBEXexcBad9 5 2 3" xfId="15872"/>
    <cellStyle name="SAPBEXexcBad9 5 2 4" xfId="15873"/>
    <cellStyle name="SAPBEXexcBad9 5 3" xfId="15874"/>
    <cellStyle name="SAPBEXexcBad9 5 3 2" xfId="15875"/>
    <cellStyle name="SAPBEXexcBad9 5 4" xfId="15876"/>
    <cellStyle name="SAPBEXexcBad9 5 5" xfId="15877"/>
    <cellStyle name="SAPBEXexcBad9 6" xfId="15878"/>
    <cellStyle name="SAPBEXexcBad9 6 2" xfId="15879"/>
    <cellStyle name="SAPBEXexcBad9 6 2 2" xfId="15880"/>
    <cellStyle name="SAPBEXexcBad9 6 3" xfId="15881"/>
    <cellStyle name="SAPBEXexcBad9 6 4" xfId="15882"/>
    <cellStyle name="SAPBEXexcBad9 7" xfId="15883"/>
    <cellStyle name="SAPBEXexcBad9 7 2" xfId="15884"/>
    <cellStyle name="SAPBEXexcBad9 7 2 2" xfId="15885"/>
    <cellStyle name="SAPBEXexcBad9 7 3" xfId="15886"/>
    <cellStyle name="SAPBEXexcBad9 7 4" xfId="15887"/>
    <cellStyle name="SAPBEXexcBad9 8" xfId="15888"/>
    <cellStyle name="SAPBEXexcBad9 8 2" xfId="15889"/>
    <cellStyle name="SAPBEXexcBad9 8 2 2" xfId="15890"/>
    <cellStyle name="SAPBEXexcBad9 8 3" xfId="15891"/>
    <cellStyle name="SAPBEXexcBad9 8 4" xfId="15892"/>
    <cellStyle name="SAPBEXexcBad9 9" xfId="15893"/>
    <cellStyle name="SAPBEXexcBad9 9 2" xfId="15894"/>
    <cellStyle name="SAPBEXexcCritical4" xfId="3022"/>
    <cellStyle name="SAPBEXexcCritical4 10" xfId="15895"/>
    <cellStyle name="SAPBEXexcCritical4 11" xfId="15896"/>
    <cellStyle name="SAPBEXexcCritical4 12" xfId="15897"/>
    <cellStyle name="SAPBEXexcCritical4 2" xfId="15898"/>
    <cellStyle name="SAPBEXexcCritical4 2 2" xfId="15899"/>
    <cellStyle name="SAPBEXexcCritical4 2 2 2" xfId="15900"/>
    <cellStyle name="SAPBEXexcCritical4 2 2 2 2" xfId="15901"/>
    <cellStyle name="SAPBEXexcCritical4 2 2 2 2 2" xfId="15902"/>
    <cellStyle name="SAPBEXexcCritical4 2 2 2 3" xfId="15903"/>
    <cellStyle name="SAPBEXexcCritical4 2 2 2 4" xfId="15904"/>
    <cellStyle name="SAPBEXexcCritical4 2 2 3" xfId="15905"/>
    <cellStyle name="SAPBEXexcCritical4 2 2 3 2" xfId="15906"/>
    <cellStyle name="SAPBEXexcCritical4 2 2 3 2 2" xfId="15907"/>
    <cellStyle name="SAPBEXexcCritical4 2 2 3 3" xfId="15908"/>
    <cellStyle name="SAPBEXexcCritical4 2 2 3 4" xfId="15909"/>
    <cellStyle name="SAPBEXexcCritical4 2 2 4" xfId="15910"/>
    <cellStyle name="SAPBEXexcCritical4 2 2 4 2" xfId="15911"/>
    <cellStyle name="SAPBEXexcCritical4 2 2 5" xfId="15912"/>
    <cellStyle name="SAPBEXexcCritical4 2 2 6" xfId="15913"/>
    <cellStyle name="SAPBEXexcCritical4 2 3" xfId="15914"/>
    <cellStyle name="SAPBEXexcCritical4 2 3 2" xfId="15915"/>
    <cellStyle name="SAPBEXexcCritical4 2 3 2 2" xfId="15916"/>
    <cellStyle name="SAPBEXexcCritical4 2 3 2 2 2" xfId="15917"/>
    <cellStyle name="SAPBEXexcCritical4 2 3 2 3" xfId="15918"/>
    <cellStyle name="SAPBEXexcCritical4 2 3 2 4" xfId="15919"/>
    <cellStyle name="SAPBEXexcCritical4 2 3 3" xfId="15920"/>
    <cellStyle name="SAPBEXexcCritical4 2 3 3 2" xfId="15921"/>
    <cellStyle name="SAPBEXexcCritical4 2 3 4" xfId="15922"/>
    <cellStyle name="SAPBEXexcCritical4 2 3 5" xfId="15923"/>
    <cellStyle name="SAPBEXexcCritical4 2 4" xfId="15924"/>
    <cellStyle name="SAPBEXexcCritical4 2 4 2" xfId="15925"/>
    <cellStyle name="SAPBEXexcCritical4 2 4 2 2" xfId="15926"/>
    <cellStyle name="SAPBEXexcCritical4 2 4 3" xfId="15927"/>
    <cellStyle name="SAPBEXexcCritical4 2 4 4" xfId="15928"/>
    <cellStyle name="SAPBEXexcCritical4 2 5" xfId="15929"/>
    <cellStyle name="SAPBEXexcCritical4 2 5 2" xfId="15930"/>
    <cellStyle name="SAPBEXexcCritical4 2 5 2 2" xfId="15931"/>
    <cellStyle name="SAPBEXexcCritical4 2 5 3" xfId="15932"/>
    <cellStyle name="SAPBEXexcCritical4 2 5 4" xfId="15933"/>
    <cellStyle name="SAPBEXexcCritical4 2 6" xfId="15934"/>
    <cellStyle name="SAPBEXexcCritical4 2 6 2" xfId="15935"/>
    <cellStyle name="SAPBEXexcCritical4 2 6 3" xfId="15936"/>
    <cellStyle name="SAPBEXexcCritical4 2 7" xfId="15937"/>
    <cellStyle name="SAPBEXexcCritical4 2 7 2" xfId="15938"/>
    <cellStyle name="SAPBEXexcCritical4 2 8" xfId="15939"/>
    <cellStyle name="SAPBEXexcCritical4 3" xfId="15940"/>
    <cellStyle name="SAPBEXexcCritical4 3 2" xfId="15941"/>
    <cellStyle name="SAPBEXexcCritical4 3 2 2" xfId="15942"/>
    <cellStyle name="SAPBEXexcCritical4 3 2 2 2" xfId="15943"/>
    <cellStyle name="SAPBEXexcCritical4 3 2 2 2 2" xfId="15944"/>
    <cellStyle name="SAPBEXexcCritical4 3 2 2 3" xfId="15945"/>
    <cellStyle name="SAPBEXexcCritical4 3 2 2 4" xfId="15946"/>
    <cellStyle name="SAPBEXexcCritical4 3 2 3" xfId="15947"/>
    <cellStyle name="SAPBEXexcCritical4 3 2 3 2" xfId="15948"/>
    <cellStyle name="SAPBEXexcCritical4 3 2 3 2 2" xfId="15949"/>
    <cellStyle name="SAPBEXexcCritical4 3 2 3 3" xfId="15950"/>
    <cellStyle name="SAPBEXexcCritical4 3 2 3 4" xfId="15951"/>
    <cellStyle name="SAPBEXexcCritical4 3 2 4" xfId="15952"/>
    <cellStyle name="SAPBEXexcCritical4 3 2 4 2" xfId="15953"/>
    <cellStyle name="SAPBEXexcCritical4 3 2 5" xfId="15954"/>
    <cellStyle name="SAPBEXexcCritical4 3 2 6" xfId="15955"/>
    <cellStyle name="SAPBEXexcCritical4 3 3" xfId="15956"/>
    <cellStyle name="SAPBEXexcCritical4 3 3 2" xfId="15957"/>
    <cellStyle name="SAPBEXexcCritical4 3 3 2 2" xfId="15958"/>
    <cellStyle name="SAPBEXexcCritical4 3 3 2 2 2" xfId="15959"/>
    <cellStyle name="SAPBEXexcCritical4 3 3 2 3" xfId="15960"/>
    <cellStyle name="SAPBEXexcCritical4 3 3 2 4" xfId="15961"/>
    <cellStyle name="SAPBEXexcCritical4 3 3 3" xfId="15962"/>
    <cellStyle name="SAPBEXexcCritical4 3 3 3 2" xfId="15963"/>
    <cellStyle name="SAPBEXexcCritical4 3 3 4" xfId="15964"/>
    <cellStyle name="SAPBEXexcCritical4 3 3 5" xfId="15965"/>
    <cellStyle name="SAPBEXexcCritical4 3 4" xfId="15966"/>
    <cellStyle name="SAPBEXexcCritical4 3 4 2" xfId="15967"/>
    <cellStyle name="SAPBEXexcCritical4 3 4 2 2" xfId="15968"/>
    <cellStyle name="SAPBEXexcCritical4 3 4 3" xfId="15969"/>
    <cellStyle name="SAPBEXexcCritical4 3 4 4" xfId="15970"/>
    <cellStyle name="SAPBEXexcCritical4 3 5" xfId="15971"/>
    <cellStyle name="SAPBEXexcCritical4 3 5 2" xfId="15972"/>
    <cellStyle name="SAPBEXexcCritical4 3 5 2 2" xfId="15973"/>
    <cellStyle name="SAPBEXexcCritical4 3 5 3" xfId="15974"/>
    <cellStyle name="SAPBEXexcCritical4 3 5 4" xfId="15975"/>
    <cellStyle name="SAPBEXexcCritical4 3 6" xfId="15976"/>
    <cellStyle name="SAPBEXexcCritical4 3 6 2" xfId="15977"/>
    <cellStyle name="SAPBEXexcCritical4 3 7" xfId="15978"/>
    <cellStyle name="SAPBEXexcCritical4 3 7 2" xfId="15979"/>
    <cellStyle name="SAPBEXexcCritical4 3 8" xfId="15980"/>
    <cellStyle name="SAPBEXexcCritical4 4" xfId="15981"/>
    <cellStyle name="SAPBEXexcCritical4 4 2" xfId="15982"/>
    <cellStyle name="SAPBEXexcCritical4 4 2 2" xfId="15983"/>
    <cellStyle name="SAPBEXexcCritical4 4 2 2 2" xfId="15984"/>
    <cellStyle name="SAPBEXexcCritical4 4 2 2 2 2" xfId="15985"/>
    <cellStyle name="SAPBEXexcCritical4 4 2 2 3" xfId="15986"/>
    <cellStyle name="SAPBEXexcCritical4 4 2 2 4" xfId="15987"/>
    <cellStyle name="SAPBEXexcCritical4 4 2 3" xfId="15988"/>
    <cellStyle name="SAPBEXexcCritical4 4 2 3 2" xfId="15989"/>
    <cellStyle name="SAPBEXexcCritical4 4 2 4" xfId="15990"/>
    <cellStyle name="SAPBEXexcCritical4 4 2 5" xfId="15991"/>
    <cellStyle name="SAPBEXexcCritical4 4 3" xfId="15992"/>
    <cellStyle name="SAPBEXexcCritical4 4 3 2" xfId="15993"/>
    <cellStyle name="SAPBEXexcCritical4 4 3 2 2" xfId="15994"/>
    <cellStyle name="SAPBEXexcCritical4 4 3 3" xfId="15995"/>
    <cellStyle name="SAPBEXexcCritical4 4 3 4" xfId="15996"/>
    <cellStyle name="SAPBEXexcCritical4 4 4" xfId="15997"/>
    <cellStyle name="SAPBEXexcCritical4 4 4 2" xfId="15998"/>
    <cellStyle name="SAPBEXexcCritical4 4 5" xfId="15999"/>
    <cellStyle name="SAPBEXexcCritical4 4 6" xfId="16000"/>
    <cellStyle name="SAPBEXexcCritical4 5" xfId="16001"/>
    <cellStyle name="SAPBEXexcCritical4 5 2" xfId="16002"/>
    <cellStyle name="SAPBEXexcCritical4 5 2 2" xfId="16003"/>
    <cellStyle name="SAPBEXexcCritical4 5 2 2 2" xfId="16004"/>
    <cellStyle name="SAPBEXexcCritical4 5 2 3" xfId="16005"/>
    <cellStyle name="SAPBEXexcCritical4 5 2 4" xfId="16006"/>
    <cellStyle name="SAPBEXexcCritical4 5 3" xfId="16007"/>
    <cellStyle name="SAPBEXexcCritical4 5 3 2" xfId="16008"/>
    <cellStyle name="SAPBEXexcCritical4 5 4" xfId="16009"/>
    <cellStyle name="SAPBEXexcCritical4 5 5" xfId="16010"/>
    <cellStyle name="SAPBEXexcCritical4 6" xfId="16011"/>
    <cellStyle name="SAPBEXexcCritical4 6 2" xfId="16012"/>
    <cellStyle name="SAPBEXexcCritical4 6 2 2" xfId="16013"/>
    <cellStyle name="SAPBEXexcCritical4 6 3" xfId="16014"/>
    <cellStyle name="SAPBEXexcCritical4 6 4" xfId="16015"/>
    <cellStyle name="SAPBEXexcCritical4 7" xfId="16016"/>
    <cellStyle name="SAPBEXexcCritical4 7 2" xfId="16017"/>
    <cellStyle name="SAPBEXexcCritical4 7 2 2" xfId="16018"/>
    <cellStyle name="SAPBEXexcCritical4 7 3" xfId="16019"/>
    <cellStyle name="SAPBEXexcCritical4 7 4" xfId="16020"/>
    <cellStyle name="SAPBEXexcCritical4 8" xfId="16021"/>
    <cellStyle name="SAPBEXexcCritical4 8 2" xfId="16022"/>
    <cellStyle name="SAPBEXexcCritical4 8 2 2" xfId="16023"/>
    <cellStyle name="SAPBEXexcCritical4 8 3" xfId="16024"/>
    <cellStyle name="SAPBEXexcCritical4 8 4" xfId="16025"/>
    <cellStyle name="SAPBEXexcCritical4 9" xfId="16026"/>
    <cellStyle name="SAPBEXexcCritical4 9 2" xfId="16027"/>
    <cellStyle name="SAPBEXexcCritical5" xfId="3023"/>
    <cellStyle name="SAPBEXexcCritical5 10" xfId="16028"/>
    <cellStyle name="SAPBEXexcCritical5 11" xfId="16029"/>
    <cellStyle name="SAPBEXexcCritical5 12" xfId="16030"/>
    <cellStyle name="SAPBEXexcCritical5 2" xfId="16031"/>
    <cellStyle name="SAPBEXexcCritical5 2 2" xfId="16032"/>
    <cellStyle name="SAPBEXexcCritical5 2 2 2" xfId="16033"/>
    <cellStyle name="SAPBEXexcCritical5 2 2 2 2" xfId="16034"/>
    <cellStyle name="SAPBEXexcCritical5 2 2 2 2 2" xfId="16035"/>
    <cellStyle name="SAPBEXexcCritical5 2 2 2 3" xfId="16036"/>
    <cellStyle name="SAPBEXexcCritical5 2 2 2 4" xfId="16037"/>
    <cellStyle name="SAPBEXexcCritical5 2 2 3" xfId="16038"/>
    <cellStyle name="SAPBEXexcCritical5 2 2 3 2" xfId="16039"/>
    <cellStyle name="SAPBEXexcCritical5 2 2 3 2 2" xfId="16040"/>
    <cellStyle name="SAPBEXexcCritical5 2 2 3 3" xfId="16041"/>
    <cellStyle name="SAPBEXexcCritical5 2 2 3 4" xfId="16042"/>
    <cellStyle name="SAPBEXexcCritical5 2 2 4" xfId="16043"/>
    <cellStyle name="SAPBEXexcCritical5 2 2 4 2" xfId="16044"/>
    <cellStyle name="SAPBEXexcCritical5 2 2 5" xfId="16045"/>
    <cellStyle name="SAPBEXexcCritical5 2 2 6" xfId="16046"/>
    <cellStyle name="SAPBEXexcCritical5 2 3" xfId="16047"/>
    <cellStyle name="SAPBEXexcCritical5 2 3 2" xfId="16048"/>
    <cellStyle name="SAPBEXexcCritical5 2 3 2 2" xfId="16049"/>
    <cellStyle name="SAPBEXexcCritical5 2 3 2 2 2" xfId="16050"/>
    <cellStyle name="SAPBEXexcCritical5 2 3 2 3" xfId="16051"/>
    <cellStyle name="SAPBEXexcCritical5 2 3 2 4" xfId="16052"/>
    <cellStyle name="SAPBEXexcCritical5 2 3 3" xfId="16053"/>
    <cellStyle name="SAPBEXexcCritical5 2 3 3 2" xfId="16054"/>
    <cellStyle name="SAPBEXexcCritical5 2 3 4" xfId="16055"/>
    <cellStyle name="SAPBEXexcCritical5 2 3 5" xfId="16056"/>
    <cellStyle name="SAPBEXexcCritical5 2 4" xfId="16057"/>
    <cellStyle name="SAPBEXexcCritical5 2 4 2" xfId="16058"/>
    <cellStyle name="SAPBEXexcCritical5 2 4 2 2" xfId="16059"/>
    <cellStyle name="SAPBEXexcCritical5 2 4 3" xfId="16060"/>
    <cellStyle name="SAPBEXexcCritical5 2 4 4" xfId="16061"/>
    <cellStyle name="SAPBEXexcCritical5 2 5" xfId="16062"/>
    <cellStyle name="SAPBEXexcCritical5 2 5 2" xfId="16063"/>
    <cellStyle name="SAPBEXexcCritical5 2 5 2 2" xfId="16064"/>
    <cellStyle name="SAPBEXexcCritical5 2 5 3" xfId="16065"/>
    <cellStyle name="SAPBEXexcCritical5 2 5 4" xfId="16066"/>
    <cellStyle name="SAPBEXexcCritical5 2 6" xfId="16067"/>
    <cellStyle name="SAPBEXexcCritical5 2 6 2" xfId="16068"/>
    <cellStyle name="SAPBEXexcCritical5 2 6 3" xfId="16069"/>
    <cellStyle name="SAPBEXexcCritical5 2 7" xfId="16070"/>
    <cellStyle name="SAPBEXexcCritical5 2 7 2" xfId="16071"/>
    <cellStyle name="SAPBEXexcCritical5 2 8" xfId="16072"/>
    <cellStyle name="SAPBEXexcCritical5 3" xfId="16073"/>
    <cellStyle name="SAPBEXexcCritical5 3 2" xfId="16074"/>
    <cellStyle name="SAPBEXexcCritical5 3 2 2" xfId="16075"/>
    <cellStyle name="SAPBEXexcCritical5 3 2 2 2" xfId="16076"/>
    <cellStyle name="SAPBEXexcCritical5 3 2 2 2 2" xfId="16077"/>
    <cellStyle name="SAPBEXexcCritical5 3 2 2 3" xfId="16078"/>
    <cellStyle name="SAPBEXexcCritical5 3 2 2 4" xfId="16079"/>
    <cellStyle name="SAPBEXexcCritical5 3 2 3" xfId="16080"/>
    <cellStyle name="SAPBEXexcCritical5 3 2 3 2" xfId="16081"/>
    <cellStyle name="SAPBEXexcCritical5 3 2 3 2 2" xfId="16082"/>
    <cellStyle name="SAPBEXexcCritical5 3 2 3 3" xfId="16083"/>
    <cellStyle name="SAPBEXexcCritical5 3 2 3 4" xfId="16084"/>
    <cellStyle name="SAPBEXexcCritical5 3 2 4" xfId="16085"/>
    <cellStyle name="SAPBEXexcCritical5 3 2 4 2" xfId="16086"/>
    <cellStyle name="SAPBEXexcCritical5 3 2 5" xfId="16087"/>
    <cellStyle name="SAPBEXexcCritical5 3 2 6" xfId="16088"/>
    <cellStyle name="SAPBEXexcCritical5 3 3" xfId="16089"/>
    <cellStyle name="SAPBEXexcCritical5 3 3 2" xfId="16090"/>
    <cellStyle name="SAPBEXexcCritical5 3 3 2 2" xfId="16091"/>
    <cellStyle name="SAPBEXexcCritical5 3 3 2 2 2" xfId="16092"/>
    <cellStyle name="SAPBEXexcCritical5 3 3 2 3" xfId="16093"/>
    <cellStyle name="SAPBEXexcCritical5 3 3 2 4" xfId="16094"/>
    <cellStyle name="SAPBEXexcCritical5 3 3 3" xfId="16095"/>
    <cellStyle name="SAPBEXexcCritical5 3 3 3 2" xfId="16096"/>
    <cellStyle name="SAPBEXexcCritical5 3 3 4" xfId="16097"/>
    <cellStyle name="SAPBEXexcCritical5 3 3 5" xfId="16098"/>
    <cellStyle name="SAPBEXexcCritical5 3 4" xfId="16099"/>
    <cellStyle name="SAPBEXexcCritical5 3 4 2" xfId="16100"/>
    <cellStyle name="SAPBEXexcCritical5 3 4 2 2" xfId="16101"/>
    <cellStyle name="SAPBEXexcCritical5 3 4 3" xfId="16102"/>
    <cellStyle name="SAPBEXexcCritical5 3 4 4" xfId="16103"/>
    <cellStyle name="SAPBEXexcCritical5 3 5" xfId="16104"/>
    <cellStyle name="SAPBEXexcCritical5 3 5 2" xfId="16105"/>
    <cellStyle name="SAPBEXexcCritical5 3 5 2 2" xfId="16106"/>
    <cellStyle name="SAPBEXexcCritical5 3 5 3" xfId="16107"/>
    <cellStyle name="SAPBEXexcCritical5 3 5 4" xfId="16108"/>
    <cellStyle name="SAPBEXexcCritical5 3 6" xfId="16109"/>
    <cellStyle name="SAPBEXexcCritical5 3 6 2" xfId="16110"/>
    <cellStyle name="SAPBEXexcCritical5 3 7" xfId="16111"/>
    <cellStyle name="SAPBEXexcCritical5 3 7 2" xfId="16112"/>
    <cellStyle name="SAPBEXexcCritical5 3 8" xfId="16113"/>
    <cellStyle name="SAPBEXexcCritical5 4" xfId="16114"/>
    <cellStyle name="SAPBEXexcCritical5 4 2" xfId="16115"/>
    <cellStyle name="SAPBEXexcCritical5 4 2 2" xfId="16116"/>
    <cellStyle name="SAPBEXexcCritical5 4 2 2 2" xfId="16117"/>
    <cellStyle name="SAPBEXexcCritical5 4 2 2 2 2" xfId="16118"/>
    <cellStyle name="SAPBEXexcCritical5 4 2 2 3" xfId="16119"/>
    <cellStyle name="SAPBEXexcCritical5 4 2 2 4" xfId="16120"/>
    <cellStyle name="SAPBEXexcCritical5 4 2 3" xfId="16121"/>
    <cellStyle name="SAPBEXexcCritical5 4 2 3 2" xfId="16122"/>
    <cellStyle name="SAPBEXexcCritical5 4 2 4" xfId="16123"/>
    <cellStyle name="SAPBEXexcCritical5 4 2 5" xfId="16124"/>
    <cellStyle name="SAPBEXexcCritical5 4 3" xfId="16125"/>
    <cellStyle name="SAPBEXexcCritical5 4 3 2" xfId="16126"/>
    <cellStyle name="SAPBEXexcCritical5 4 3 2 2" xfId="16127"/>
    <cellStyle name="SAPBEXexcCritical5 4 3 3" xfId="16128"/>
    <cellStyle name="SAPBEXexcCritical5 4 3 4" xfId="16129"/>
    <cellStyle name="SAPBEXexcCritical5 4 4" xfId="16130"/>
    <cellStyle name="SAPBEXexcCritical5 4 4 2" xfId="16131"/>
    <cellStyle name="SAPBEXexcCritical5 4 5" xfId="16132"/>
    <cellStyle name="SAPBEXexcCritical5 4 6" xfId="16133"/>
    <cellStyle name="SAPBEXexcCritical5 5" xfId="16134"/>
    <cellStyle name="SAPBEXexcCritical5 5 2" xfId="16135"/>
    <cellStyle name="SAPBEXexcCritical5 5 2 2" xfId="16136"/>
    <cellStyle name="SAPBEXexcCritical5 5 2 2 2" xfId="16137"/>
    <cellStyle name="SAPBEXexcCritical5 5 2 3" xfId="16138"/>
    <cellStyle name="SAPBEXexcCritical5 5 2 4" xfId="16139"/>
    <cellStyle name="SAPBEXexcCritical5 5 3" xfId="16140"/>
    <cellStyle name="SAPBEXexcCritical5 5 3 2" xfId="16141"/>
    <cellStyle name="SAPBEXexcCritical5 5 4" xfId="16142"/>
    <cellStyle name="SAPBEXexcCritical5 5 5" xfId="16143"/>
    <cellStyle name="SAPBEXexcCritical5 6" xfId="16144"/>
    <cellStyle name="SAPBEXexcCritical5 6 2" xfId="16145"/>
    <cellStyle name="SAPBEXexcCritical5 6 2 2" xfId="16146"/>
    <cellStyle name="SAPBEXexcCritical5 6 3" xfId="16147"/>
    <cellStyle name="SAPBEXexcCritical5 6 4" xfId="16148"/>
    <cellStyle name="SAPBEXexcCritical5 7" xfId="16149"/>
    <cellStyle name="SAPBEXexcCritical5 7 2" xfId="16150"/>
    <cellStyle name="SAPBEXexcCritical5 7 2 2" xfId="16151"/>
    <cellStyle name="SAPBEXexcCritical5 7 3" xfId="16152"/>
    <cellStyle name="SAPBEXexcCritical5 7 4" xfId="16153"/>
    <cellStyle name="SAPBEXexcCritical5 8" xfId="16154"/>
    <cellStyle name="SAPBEXexcCritical5 8 2" xfId="16155"/>
    <cellStyle name="SAPBEXexcCritical5 8 2 2" xfId="16156"/>
    <cellStyle name="SAPBEXexcCritical5 8 3" xfId="16157"/>
    <cellStyle name="SAPBEXexcCritical5 8 4" xfId="16158"/>
    <cellStyle name="SAPBEXexcCritical5 9" xfId="16159"/>
    <cellStyle name="SAPBEXexcCritical5 9 2" xfId="16160"/>
    <cellStyle name="SAPBEXexcCritical6" xfId="3024"/>
    <cellStyle name="SAPBEXexcCritical6 10" xfId="16161"/>
    <cellStyle name="SAPBEXexcCritical6 11" xfId="16162"/>
    <cellStyle name="SAPBEXexcCritical6 12" xfId="16163"/>
    <cellStyle name="SAPBEXexcCritical6 2" xfId="16164"/>
    <cellStyle name="SAPBEXexcCritical6 2 2" xfId="16165"/>
    <cellStyle name="SAPBEXexcCritical6 2 2 2" xfId="16166"/>
    <cellStyle name="SAPBEXexcCritical6 2 2 2 2" xfId="16167"/>
    <cellStyle name="SAPBEXexcCritical6 2 2 2 2 2" xfId="16168"/>
    <cellStyle name="SAPBEXexcCritical6 2 2 2 3" xfId="16169"/>
    <cellStyle name="SAPBEXexcCritical6 2 2 2 4" xfId="16170"/>
    <cellStyle name="SAPBEXexcCritical6 2 2 3" xfId="16171"/>
    <cellStyle name="SAPBEXexcCritical6 2 2 3 2" xfId="16172"/>
    <cellStyle name="SAPBEXexcCritical6 2 2 3 2 2" xfId="16173"/>
    <cellStyle name="SAPBEXexcCritical6 2 2 3 3" xfId="16174"/>
    <cellStyle name="SAPBEXexcCritical6 2 2 3 4" xfId="16175"/>
    <cellStyle name="SAPBEXexcCritical6 2 2 4" xfId="16176"/>
    <cellStyle name="SAPBEXexcCritical6 2 2 4 2" xfId="16177"/>
    <cellStyle name="SAPBEXexcCritical6 2 2 5" xfId="16178"/>
    <cellStyle name="SAPBEXexcCritical6 2 2 6" xfId="16179"/>
    <cellStyle name="SAPBEXexcCritical6 2 3" xfId="16180"/>
    <cellStyle name="SAPBEXexcCritical6 2 3 2" xfId="16181"/>
    <cellStyle name="SAPBEXexcCritical6 2 3 2 2" xfId="16182"/>
    <cellStyle name="SAPBEXexcCritical6 2 3 2 2 2" xfId="16183"/>
    <cellStyle name="SAPBEXexcCritical6 2 3 2 3" xfId="16184"/>
    <cellStyle name="SAPBEXexcCritical6 2 3 2 4" xfId="16185"/>
    <cellStyle name="SAPBEXexcCritical6 2 3 3" xfId="16186"/>
    <cellStyle name="SAPBEXexcCritical6 2 3 3 2" xfId="16187"/>
    <cellStyle name="SAPBEXexcCritical6 2 3 4" xfId="16188"/>
    <cellStyle name="SAPBEXexcCritical6 2 3 5" xfId="16189"/>
    <cellStyle name="SAPBEXexcCritical6 2 4" xfId="16190"/>
    <cellStyle name="SAPBEXexcCritical6 2 4 2" xfId="16191"/>
    <cellStyle name="SAPBEXexcCritical6 2 4 2 2" xfId="16192"/>
    <cellStyle name="SAPBEXexcCritical6 2 4 3" xfId="16193"/>
    <cellStyle name="SAPBEXexcCritical6 2 4 4" xfId="16194"/>
    <cellStyle name="SAPBEXexcCritical6 2 5" xfId="16195"/>
    <cellStyle name="SAPBEXexcCritical6 2 5 2" xfId="16196"/>
    <cellStyle name="SAPBEXexcCritical6 2 5 2 2" xfId="16197"/>
    <cellStyle name="SAPBEXexcCritical6 2 5 3" xfId="16198"/>
    <cellStyle name="SAPBEXexcCritical6 2 5 4" xfId="16199"/>
    <cellStyle name="SAPBEXexcCritical6 2 6" xfId="16200"/>
    <cellStyle name="SAPBEXexcCritical6 2 6 2" xfId="16201"/>
    <cellStyle name="SAPBEXexcCritical6 2 6 3" xfId="16202"/>
    <cellStyle name="SAPBEXexcCritical6 2 7" xfId="16203"/>
    <cellStyle name="SAPBEXexcCritical6 2 7 2" xfId="16204"/>
    <cellStyle name="SAPBEXexcCritical6 2 8" xfId="16205"/>
    <cellStyle name="SAPBEXexcCritical6 3" xfId="16206"/>
    <cellStyle name="SAPBEXexcCritical6 3 2" xfId="16207"/>
    <cellStyle name="SAPBEXexcCritical6 3 2 2" xfId="16208"/>
    <cellStyle name="SAPBEXexcCritical6 3 2 2 2" xfId="16209"/>
    <cellStyle name="SAPBEXexcCritical6 3 2 2 2 2" xfId="16210"/>
    <cellStyle name="SAPBEXexcCritical6 3 2 2 3" xfId="16211"/>
    <cellStyle name="SAPBEXexcCritical6 3 2 2 4" xfId="16212"/>
    <cellStyle name="SAPBEXexcCritical6 3 2 3" xfId="16213"/>
    <cellStyle name="SAPBEXexcCritical6 3 2 3 2" xfId="16214"/>
    <cellStyle name="SAPBEXexcCritical6 3 2 3 2 2" xfId="16215"/>
    <cellStyle name="SAPBEXexcCritical6 3 2 3 3" xfId="16216"/>
    <cellStyle name="SAPBEXexcCritical6 3 2 3 4" xfId="16217"/>
    <cellStyle name="SAPBEXexcCritical6 3 2 4" xfId="16218"/>
    <cellStyle name="SAPBEXexcCritical6 3 2 4 2" xfId="16219"/>
    <cellStyle name="SAPBEXexcCritical6 3 2 5" xfId="16220"/>
    <cellStyle name="SAPBEXexcCritical6 3 2 6" xfId="16221"/>
    <cellStyle name="SAPBEXexcCritical6 3 3" xfId="16222"/>
    <cellStyle name="SAPBEXexcCritical6 3 3 2" xfId="16223"/>
    <cellStyle name="SAPBEXexcCritical6 3 3 2 2" xfId="16224"/>
    <cellStyle name="SAPBEXexcCritical6 3 3 2 2 2" xfId="16225"/>
    <cellStyle name="SAPBEXexcCritical6 3 3 2 3" xfId="16226"/>
    <cellStyle name="SAPBEXexcCritical6 3 3 2 4" xfId="16227"/>
    <cellStyle name="SAPBEXexcCritical6 3 3 3" xfId="16228"/>
    <cellStyle name="SAPBEXexcCritical6 3 3 3 2" xfId="16229"/>
    <cellStyle name="SAPBEXexcCritical6 3 3 4" xfId="16230"/>
    <cellStyle name="SAPBEXexcCritical6 3 3 5" xfId="16231"/>
    <cellStyle name="SAPBEXexcCritical6 3 4" xfId="16232"/>
    <cellStyle name="SAPBEXexcCritical6 3 4 2" xfId="16233"/>
    <cellStyle name="SAPBEXexcCritical6 3 4 2 2" xfId="16234"/>
    <cellStyle name="SAPBEXexcCritical6 3 4 3" xfId="16235"/>
    <cellStyle name="SAPBEXexcCritical6 3 4 4" xfId="16236"/>
    <cellStyle name="SAPBEXexcCritical6 3 5" xfId="16237"/>
    <cellStyle name="SAPBEXexcCritical6 3 5 2" xfId="16238"/>
    <cellStyle name="SAPBEXexcCritical6 3 5 2 2" xfId="16239"/>
    <cellStyle name="SAPBEXexcCritical6 3 5 3" xfId="16240"/>
    <cellStyle name="SAPBEXexcCritical6 3 5 4" xfId="16241"/>
    <cellStyle name="SAPBEXexcCritical6 3 6" xfId="16242"/>
    <cellStyle name="SAPBEXexcCritical6 3 6 2" xfId="16243"/>
    <cellStyle name="SAPBEXexcCritical6 3 7" xfId="16244"/>
    <cellStyle name="SAPBEXexcCritical6 3 7 2" xfId="16245"/>
    <cellStyle name="SAPBEXexcCritical6 3 8" xfId="16246"/>
    <cellStyle name="SAPBEXexcCritical6 4" xfId="16247"/>
    <cellStyle name="SAPBEXexcCritical6 4 2" xfId="16248"/>
    <cellStyle name="SAPBEXexcCritical6 4 2 2" xfId="16249"/>
    <cellStyle name="SAPBEXexcCritical6 4 2 2 2" xfId="16250"/>
    <cellStyle name="SAPBEXexcCritical6 4 2 2 2 2" xfId="16251"/>
    <cellStyle name="SAPBEXexcCritical6 4 2 2 3" xfId="16252"/>
    <cellStyle name="SAPBEXexcCritical6 4 2 2 4" xfId="16253"/>
    <cellStyle name="SAPBEXexcCritical6 4 2 3" xfId="16254"/>
    <cellStyle name="SAPBEXexcCritical6 4 2 3 2" xfId="16255"/>
    <cellStyle name="SAPBEXexcCritical6 4 2 4" xfId="16256"/>
    <cellStyle name="SAPBEXexcCritical6 4 2 5" xfId="16257"/>
    <cellStyle name="SAPBEXexcCritical6 4 3" xfId="16258"/>
    <cellStyle name="SAPBEXexcCritical6 4 3 2" xfId="16259"/>
    <cellStyle name="SAPBEXexcCritical6 4 3 2 2" xfId="16260"/>
    <cellStyle name="SAPBEXexcCritical6 4 3 3" xfId="16261"/>
    <cellStyle name="SAPBEXexcCritical6 4 3 4" xfId="16262"/>
    <cellStyle name="SAPBEXexcCritical6 4 4" xfId="16263"/>
    <cellStyle name="SAPBEXexcCritical6 4 4 2" xfId="16264"/>
    <cellStyle name="SAPBEXexcCritical6 4 5" xfId="16265"/>
    <cellStyle name="SAPBEXexcCritical6 4 6" xfId="16266"/>
    <cellStyle name="SAPBEXexcCritical6 5" xfId="16267"/>
    <cellStyle name="SAPBEXexcCritical6 5 2" xfId="16268"/>
    <cellStyle name="SAPBEXexcCritical6 5 2 2" xfId="16269"/>
    <cellStyle name="SAPBEXexcCritical6 5 2 2 2" xfId="16270"/>
    <cellStyle name="SAPBEXexcCritical6 5 2 3" xfId="16271"/>
    <cellStyle name="SAPBEXexcCritical6 5 2 4" xfId="16272"/>
    <cellStyle name="SAPBEXexcCritical6 5 3" xfId="16273"/>
    <cellStyle name="SAPBEXexcCritical6 5 3 2" xfId="16274"/>
    <cellStyle name="SAPBEXexcCritical6 5 4" xfId="16275"/>
    <cellStyle name="SAPBEXexcCritical6 5 5" xfId="16276"/>
    <cellStyle name="SAPBEXexcCritical6 6" xfId="16277"/>
    <cellStyle name="SAPBEXexcCritical6 6 2" xfId="16278"/>
    <cellStyle name="SAPBEXexcCritical6 6 2 2" xfId="16279"/>
    <cellStyle name="SAPBEXexcCritical6 6 3" xfId="16280"/>
    <cellStyle name="SAPBEXexcCritical6 6 4" xfId="16281"/>
    <cellStyle name="SAPBEXexcCritical6 7" xfId="16282"/>
    <cellStyle name="SAPBEXexcCritical6 7 2" xfId="16283"/>
    <cellStyle name="SAPBEXexcCritical6 7 2 2" xfId="16284"/>
    <cellStyle name="SAPBEXexcCritical6 7 3" xfId="16285"/>
    <cellStyle name="SAPBEXexcCritical6 7 4" xfId="16286"/>
    <cellStyle name="SAPBEXexcCritical6 8" xfId="16287"/>
    <cellStyle name="SAPBEXexcCritical6 8 2" xfId="16288"/>
    <cellStyle name="SAPBEXexcCritical6 8 2 2" xfId="16289"/>
    <cellStyle name="SAPBEXexcCritical6 8 3" xfId="16290"/>
    <cellStyle name="SAPBEXexcCritical6 8 4" xfId="16291"/>
    <cellStyle name="SAPBEXexcCritical6 9" xfId="16292"/>
    <cellStyle name="SAPBEXexcCritical6 9 2" xfId="16293"/>
    <cellStyle name="SAPBEXexcGood1" xfId="3025"/>
    <cellStyle name="SAPBEXexcGood1 10" xfId="16294"/>
    <cellStyle name="SAPBEXexcGood1 11" xfId="16295"/>
    <cellStyle name="SAPBEXexcGood1 12" xfId="16296"/>
    <cellStyle name="SAPBEXexcGood1 2" xfId="16297"/>
    <cellStyle name="SAPBEXexcGood1 2 2" xfId="16298"/>
    <cellStyle name="SAPBEXexcGood1 2 2 2" xfId="16299"/>
    <cellStyle name="SAPBEXexcGood1 2 2 2 2" xfId="16300"/>
    <cellStyle name="SAPBEXexcGood1 2 2 2 2 2" xfId="16301"/>
    <cellStyle name="SAPBEXexcGood1 2 2 2 3" xfId="16302"/>
    <cellStyle name="SAPBEXexcGood1 2 2 2 4" xfId="16303"/>
    <cellStyle name="SAPBEXexcGood1 2 2 3" xfId="16304"/>
    <cellStyle name="SAPBEXexcGood1 2 2 3 2" xfId="16305"/>
    <cellStyle name="SAPBEXexcGood1 2 2 3 2 2" xfId="16306"/>
    <cellStyle name="SAPBEXexcGood1 2 2 3 3" xfId="16307"/>
    <cellStyle name="SAPBEXexcGood1 2 2 3 4" xfId="16308"/>
    <cellStyle name="SAPBEXexcGood1 2 2 4" xfId="16309"/>
    <cellStyle name="SAPBEXexcGood1 2 2 4 2" xfId="16310"/>
    <cellStyle name="SAPBEXexcGood1 2 2 5" xfId="16311"/>
    <cellStyle name="SAPBEXexcGood1 2 2 6" xfId="16312"/>
    <cellStyle name="SAPBEXexcGood1 2 3" xfId="16313"/>
    <cellStyle name="SAPBEXexcGood1 2 3 2" xfId="16314"/>
    <cellStyle name="SAPBEXexcGood1 2 3 2 2" xfId="16315"/>
    <cellStyle name="SAPBEXexcGood1 2 3 2 2 2" xfId="16316"/>
    <cellStyle name="SAPBEXexcGood1 2 3 2 3" xfId="16317"/>
    <cellStyle name="SAPBEXexcGood1 2 3 2 4" xfId="16318"/>
    <cellStyle name="SAPBEXexcGood1 2 3 3" xfId="16319"/>
    <cellStyle name="SAPBEXexcGood1 2 3 3 2" xfId="16320"/>
    <cellStyle name="SAPBEXexcGood1 2 3 4" xfId="16321"/>
    <cellStyle name="SAPBEXexcGood1 2 3 5" xfId="16322"/>
    <cellStyle name="SAPBEXexcGood1 2 4" xfId="16323"/>
    <cellStyle name="SAPBEXexcGood1 2 4 2" xfId="16324"/>
    <cellStyle name="SAPBEXexcGood1 2 4 2 2" xfId="16325"/>
    <cellStyle name="SAPBEXexcGood1 2 4 3" xfId="16326"/>
    <cellStyle name="SAPBEXexcGood1 2 4 4" xfId="16327"/>
    <cellStyle name="SAPBEXexcGood1 2 5" xfId="16328"/>
    <cellStyle name="SAPBEXexcGood1 2 5 2" xfId="16329"/>
    <cellStyle name="SAPBEXexcGood1 2 5 2 2" xfId="16330"/>
    <cellStyle name="SAPBEXexcGood1 2 5 3" xfId="16331"/>
    <cellStyle name="SAPBEXexcGood1 2 5 4" xfId="16332"/>
    <cellStyle name="SAPBEXexcGood1 2 6" xfId="16333"/>
    <cellStyle name="SAPBEXexcGood1 2 6 2" xfId="16334"/>
    <cellStyle name="SAPBEXexcGood1 2 6 3" xfId="16335"/>
    <cellStyle name="SAPBEXexcGood1 2 7" xfId="16336"/>
    <cellStyle name="SAPBEXexcGood1 2 7 2" xfId="16337"/>
    <cellStyle name="SAPBEXexcGood1 2 8" xfId="16338"/>
    <cellStyle name="SAPBEXexcGood1 3" xfId="16339"/>
    <cellStyle name="SAPBEXexcGood1 3 2" xfId="16340"/>
    <cellStyle name="SAPBEXexcGood1 3 2 2" xfId="16341"/>
    <cellStyle name="SAPBEXexcGood1 3 2 2 2" xfId="16342"/>
    <cellStyle name="SAPBEXexcGood1 3 2 2 2 2" xfId="16343"/>
    <cellStyle name="SAPBEXexcGood1 3 2 2 3" xfId="16344"/>
    <cellStyle name="SAPBEXexcGood1 3 2 2 4" xfId="16345"/>
    <cellStyle name="SAPBEXexcGood1 3 2 3" xfId="16346"/>
    <cellStyle name="SAPBEXexcGood1 3 2 3 2" xfId="16347"/>
    <cellStyle name="SAPBEXexcGood1 3 2 3 2 2" xfId="16348"/>
    <cellStyle name="SAPBEXexcGood1 3 2 3 3" xfId="16349"/>
    <cellStyle name="SAPBEXexcGood1 3 2 3 4" xfId="16350"/>
    <cellStyle name="SAPBEXexcGood1 3 2 4" xfId="16351"/>
    <cellStyle name="SAPBEXexcGood1 3 2 4 2" xfId="16352"/>
    <cellStyle name="SAPBEXexcGood1 3 2 5" xfId="16353"/>
    <cellStyle name="SAPBEXexcGood1 3 2 6" xfId="16354"/>
    <cellStyle name="SAPBEXexcGood1 3 3" xfId="16355"/>
    <cellStyle name="SAPBEXexcGood1 3 3 2" xfId="16356"/>
    <cellStyle name="SAPBEXexcGood1 3 3 2 2" xfId="16357"/>
    <cellStyle name="SAPBEXexcGood1 3 3 2 2 2" xfId="16358"/>
    <cellStyle name="SAPBEXexcGood1 3 3 2 3" xfId="16359"/>
    <cellStyle name="SAPBEXexcGood1 3 3 2 4" xfId="16360"/>
    <cellStyle name="SAPBEXexcGood1 3 3 3" xfId="16361"/>
    <cellStyle name="SAPBEXexcGood1 3 3 3 2" xfId="16362"/>
    <cellStyle name="SAPBEXexcGood1 3 3 4" xfId="16363"/>
    <cellStyle name="SAPBEXexcGood1 3 3 5" xfId="16364"/>
    <cellStyle name="SAPBEXexcGood1 3 4" xfId="16365"/>
    <cellStyle name="SAPBEXexcGood1 3 4 2" xfId="16366"/>
    <cellStyle name="SAPBEXexcGood1 3 4 2 2" xfId="16367"/>
    <cellStyle name="SAPBEXexcGood1 3 4 3" xfId="16368"/>
    <cellStyle name="SAPBEXexcGood1 3 4 4" xfId="16369"/>
    <cellStyle name="SAPBEXexcGood1 3 5" xfId="16370"/>
    <cellStyle name="SAPBEXexcGood1 3 5 2" xfId="16371"/>
    <cellStyle name="SAPBEXexcGood1 3 5 2 2" xfId="16372"/>
    <cellStyle name="SAPBEXexcGood1 3 5 3" xfId="16373"/>
    <cellStyle name="SAPBEXexcGood1 3 5 4" xfId="16374"/>
    <cellStyle name="SAPBEXexcGood1 3 6" xfId="16375"/>
    <cellStyle name="SAPBEXexcGood1 3 6 2" xfId="16376"/>
    <cellStyle name="SAPBEXexcGood1 3 7" xfId="16377"/>
    <cellStyle name="SAPBEXexcGood1 3 7 2" xfId="16378"/>
    <cellStyle name="SAPBEXexcGood1 3 8" xfId="16379"/>
    <cellStyle name="SAPBEXexcGood1 4" xfId="16380"/>
    <cellStyle name="SAPBEXexcGood1 4 2" xfId="16381"/>
    <cellStyle name="SAPBEXexcGood1 4 2 2" xfId="16382"/>
    <cellStyle name="SAPBEXexcGood1 4 2 2 2" xfId="16383"/>
    <cellStyle name="SAPBEXexcGood1 4 2 2 2 2" xfId="16384"/>
    <cellStyle name="SAPBEXexcGood1 4 2 2 3" xfId="16385"/>
    <cellStyle name="SAPBEXexcGood1 4 2 2 4" xfId="16386"/>
    <cellStyle name="SAPBEXexcGood1 4 2 3" xfId="16387"/>
    <cellStyle name="SAPBEXexcGood1 4 2 3 2" xfId="16388"/>
    <cellStyle name="SAPBEXexcGood1 4 2 4" xfId="16389"/>
    <cellStyle name="SAPBEXexcGood1 4 2 5" xfId="16390"/>
    <cellStyle name="SAPBEXexcGood1 4 3" xfId="16391"/>
    <cellStyle name="SAPBEXexcGood1 4 3 2" xfId="16392"/>
    <cellStyle name="SAPBEXexcGood1 4 3 2 2" xfId="16393"/>
    <cellStyle name="SAPBEXexcGood1 4 3 3" xfId="16394"/>
    <cellStyle name="SAPBEXexcGood1 4 3 4" xfId="16395"/>
    <cellStyle name="SAPBEXexcGood1 4 4" xfId="16396"/>
    <cellStyle name="SAPBEXexcGood1 4 4 2" xfId="16397"/>
    <cellStyle name="SAPBEXexcGood1 4 5" xfId="16398"/>
    <cellStyle name="SAPBEXexcGood1 4 6" xfId="16399"/>
    <cellStyle name="SAPBEXexcGood1 5" xfId="16400"/>
    <cellStyle name="SAPBEXexcGood1 5 2" xfId="16401"/>
    <cellStyle name="SAPBEXexcGood1 5 2 2" xfId="16402"/>
    <cellStyle name="SAPBEXexcGood1 5 2 2 2" xfId="16403"/>
    <cellStyle name="SAPBEXexcGood1 5 2 3" xfId="16404"/>
    <cellStyle name="SAPBEXexcGood1 5 2 4" xfId="16405"/>
    <cellStyle name="SAPBEXexcGood1 5 3" xfId="16406"/>
    <cellStyle name="SAPBEXexcGood1 5 3 2" xfId="16407"/>
    <cellStyle name="SAPBEXexcGood1 5 4" xfId="16408"/>
    <cellStyle name="SAPBEXexcGood1 5 5" xfId="16409"/>
    <cellStyle name="SAPBEXexcGood1 6" xfId="16410"/>
    <cellStyle name="SAPBEXexcGood1 6 2" xfId="16411"/>
    <cellStyle name="SAPBEXexcGood1 6 2 2" xfId="16412"/>
    <cellStyle name="SAPBEXexcGood1 6 3" xfId="16413"/>
    <cellStyle name="SAPBEXexcGood1 6 4" xfId="16414"/>
    <cellStyle name="SAPBEXexcGood1 7" xfId="16415"/>
    <cellStyle name="SAPBEXexcGood1 7 2" xfId="16416"/>
    <cellStyle name="SAPBEXexcGood1 7 2 2" xfId="16417"/>
    <cellStyle name="SAPBEXexcGood1 7 3" xfId="16418"/>
    <cellStyle name="SAPBEXexcGood1 7 4" xfId="16419"/>
    <cellStyle name="SAPBEXexcGood1 8" xfId="16420"/>
    <cellStyle name="SAPBEXexcGood1 8 2" xfId="16421"/>
    <cellStyle name="SAPBEXexcGood1 8 2 2" xfId="16422"/>
    <cellStyle name="SAPBEXexcGood1 8 3" xfId="16423"/>
    <cellStyle name="SAPBEXexcGood1 8 4" xfId="16424"/>
    <cellStyle name="SAPBEXexcGood1 9" xfId="16425"/>
    <cellStyle name="SAPBEXexcGood1 9 2" xfId="16426"/>
    <cellStyle name="SAPBEXexcGood2" xfId="3026"/>
    <cellStyle name="SAPBEXexcGood2 10" xfId="16427"/>
    <cellStyle name="SAPBEXexcGood2 11" xfId="16428"/>
    <cellStyle name="SAPBEXexcGood2 12" xfId="16429"/>
    <cellStyle name="SAPBEXexcGood2 2" xfId="16430"/>
    <cellStyle name="SAPBEXexcGood2 2 2" xfId="16431"/>
    <cellStyle name="SAPBEXexcGood2 2 2 2" xfId="16432"/>
    <cellStyle name="SAPBEXexcGood2 2 2 2 2" xfId="16433"/>
    <cellStyle name="SAPBEXexcGood2 2 2 2 2 2" xfId="16434"/>
    <cellStyle name="SAPBEXexcGood2 2 2 2 3" xfId="16435"/>
    <cellStyle name="SAPBEXexcGood2 2 2 2 4" xfId="16436"/>
    <cellStyle name="SAPBEXexcGood2 2 2 3" xfId="16437"/>
    <cellStyle name="SAPBEXexcGood2 2 2 3 2" xfId="16438"/>
    <cellStyle name="SAPBEXexcGood2 2 2 3 2 2" xfId="16439"/>
    <cellStyle name="SAPBEXexcGood2 2 2 3 3" xfId="16440"/>
    <cellStyle name="SAPBEXexcGood2 2 2 3 4" xfId="16441"/>
    <cellStyle name="SAPBEXexcGood2 2 2 4" xfId="16442"/>
    <cellStyle name="SAPBEXexcGood2 2 2 4 2" xfId="16443"/>
    <cellStyle name="SAPBEXexcGood2 2 2 5" xfId="16444"/>
    <cellStyle name="SAPBEXexcGood2 2 2 6" xfId="16445"/>
    <cellStyle name="SAPBEXexcGood2 2 3" xfId="16446"/>
    <cellStyle name="SAPBEXexcGood2 2 3 2" xfId="16447"/>
    <cellStyle name="SAPBEXexcGood2 2 3 2 2" xfId="16448"/>
    <cellStyle name="SAPBEXexcGood2 2 3 2 2 2" xfId="16449"/>
    <cellStyle name="SAPBEXexcGood2 2 3 2 3" xfId="16450"/>
    <cellStyle name="SAPBEXexcGood2 2 3 2 4" xfId="16451"/>
    <cellStyle name="SAPBEXexcGood2 2 3 3" xfId="16452"/>
    <cellStyle name="SAPBEXexcGood2 2 3 3 2" xfId="16453"/>
    <cellStyle name="SAPBEXexcGood2 2 3 4" xfId="16454"/>
    <cellStyle name="SAPBEXexcGood2 2 3 5" xfId="16455"/>
    <cellStyle name="SAPBEXexcGood2 2 4" xfId="16456"/>
    <cellStyle name="SAPBEXexcGood2 2 4 2" xfId="16457"/>
    <cellStyle name="SAPBEXexcGood2 2 4 2 2" xfId="16458"/>
    <cellStyle name="SAPBEXexcGood2 2 4 3" xfId="16459"/>
    <cellStyle name="SAPBEXexcGood2 2 4 4" xfId="16460"/>
    <cellStyle name="SAPBEXexcGood2 2 5" xfId="16461"/>
    <cellStyle name="SAPBEXexcGood2 2 5 2" xfId="16462"/>
    <cellStyle name="SAPBEXexcGood2 2 5 2 2" xfId="16463"/>
    <cellStyle name="SAPBEXexcGood2 2 5 3" xfId="16464"/>
    <cellStyle name="SAPBEXexcGood2 2 5 4" xfId="16465"/>
    <cellStyle name="SAPBEXexcGood2 2 6" xfId="16466"/>
    <cellStyle name="SAPBEXexcGood2 2 6 2" xfId="16467"/>
    <cellStyle name="SAPBEXexcGood2 2 6 3" xfId="16468"/>
    <cellStyle name="SAPBEXexcGood2 2 7" xfId="16469"/>
    <cellStyle name="SAPBEXexcGood2 2 7 2" xfId="16470"/>
    <cellStyle name="SAPBEXexcGood2 2 8" xfId="16471"/>
    <cellStyle name="SAPBEXexcGood2 3" xfId="16472"/>
    <cellStyle name="SAPBEXexcGood2 3 2" xfId="16473"/>
    <cellStyle name="SAPBEXexcGood2 3 2 2" xfId="16474"/>
    <cellStyle name="SAPBEXexcGood2 3 2 2 2" xfId="16475"/>
    <cellStyle name="SAPBEXexcGood2 3 2 2 2 2" xfId="16476"/>
    <cellStyle name="SAPBEXexcGood2 3 2 2 3" xfId="16477"/>
    <cellStyle name="SAPBEXexcGood2 3 2 2 4" xfId="16478"/>
    <cellStyle name="SAPBEXexcGood2 3 2 3" xfId="16479"/>
    <cellStyle name="SAPBEXexcGood2 3 2 3 2" xfId="16480"/>
    <cellStyle name="SAPBEXexcGood2 3 2 3 2 2" xfId="16481"/>
    <cellStyle name="SAPBEXexcGood2 3 2 3 3" xfId="16482"/>
    <cellStyle name="SAPBEXexcGood2 3 2 3 4" xfId="16483"/>
    <cellStyle name="SAPBEXexcGood2 3 2 4" xfId="16484"/>
    <cellStyle name="SAPBEXexcGood2 3 2 4 2" xfId="16485"/>
    <cellStyle name="SAPBEXexcGood2 3 2 5" xfId="16486"/>
    <cellStyle name="SAPBEXexcGood2 3 2 6" xfId="16487"/>
    <cellStyle name="SAPBEXexcGood2 3 3" xfId="16488"/>
    <cellStyle name="SAPBEXexcGood2 3 3 2" xfId="16489"/>
    <cellStyle name="SAPBEXexcGood2 3 3 2 2" xfId="16490"/>
    <cellStyle name="SAPBEXexcGood2 3 3 2 2 2" xfId="16491"/>
    <cellStyle name="SAPBEXexcGood2 3 3 2 3" xfId="16492"/>
    <cellStyle name="SAPBEXexcGood2 3 3 2 4" xfId="16493"/>
    <cellStyle name="SAPBEXexcGood2 3 3 3" xfId="16494"/>
    <cellStyle name="SAPBEXexcGood2 3 3 3 2" xfId="16495"/>
    <cellStyle name="SAPBEXexcGood2 3 3 4" xfId="16496"/>
    <cellStyle name="SAPBEXexcGood2 3 3 5" xfId="16497"/>
    <cellStyle name="SAPBEXexcGood2 3 4" xfId="16498"/>
    <cellStyle name="SAPBEXexcGood2 3 4 2" xfId="16499"/>
    <cellStyle name="SAPBEXexcGood2 3 4 2 2" xfId="16500"/>
    <cellStyle name="SAPBEXexcGood2 3 4 3" xfId="16501"/>
    <cellStyle name="SAPBEXexcGood2 3 4 4" xfId="16502"/>
    <cellStyle name="SAPBEXexcGood2 3 5" xfId="16503"/>
    <cellStyle name="SAPBEXexcGood2 3 5 2" xfId="16504"/>
    <cellStyle name="SAPBEXexcGood2 3 5 2 2" xfId="16505"/>
    <cellStyle name="SAPBEXexcGood2 3 5 3" xfId="16506"/>
    <cellStyle name="SAPBEXexcGood2 3 5 4" xfId="16507"/>
    <cellStyle name="SAPBEXexcGood2 3 6" xfId="16508"/>
    <cellStyle name="SAPBEXexcGood2 3 6 2" xfId="16509"/>
    <cellStyle name="SAPBEXexcGood2 3 7" xfId="16510"/>
    <cellStyle name="SAPBEXexcGood2 3 7 2" xfId="16511"/>
    <cellStyle name="SAPBEXexcGood2 3 8" xfId="16512"/>
    <cellStyle name="SAPBEXexcGood2 4" xfId="16513"/>
    <cellStyle name="SAPBEXexcGood2 4 2" xfId="16514"/>
    <cellStyle name="SAPBEXexcGood2 4 2 2" xfId="16515"/>
    <cellStyle name="SAPBEXexcGood2 4 2 2 2" xfId="16516"/>
    <cellStyle name="SAPBEXexcGood2 4 2 2 2 2" xfId="16517"/>
    <cellStyle name="SAPBEXexcGood2 4 2 2 3" xfId="16518"/>
    <cellStyle name="SAPBEXexcGood2 4 2 2 4" xfId="16519"/>
    <cellStyle name="SAPBEXexcGood2 4 2 3" xfId="16520"/>
    <cellStyle name="SAPBEXexcGood2 4 2 3 2" xfId="16521"/>
    <cellStyle name="SAPBEXexcGood2 4 2 4" xfId="16522"/>
    <cellStyle name="SAPBEXexcGood2 4 2 5" xfId="16523"/>
    <cellStyle name="SAPBEXexcGood2 4 3" xfId="16524"/>
    <cellStyle name="SAPBEXexcGood2 4 3 2" xfId="16525"/>
    <cellStyle name="SAPBEXexcGood2 4 3 2 2" xfId="16526"/>
    <cellStyle name="SAPBEXexcGood2 4 3 3" xfId="16527"/>
    <cellStyle name="SAPBEXexcGood2 4 3 4" xfId="16528"/>
    <cellStyle name="SAPBEXexcGood2 4 4" xfId="16529"/>
    <cellStyle name="SAPBEXexcGood2 4 4 2" xfId="16530"/>
    <cellStyle name="SAPBEXexcGood2 4 5" xfId="16531"/>
    <cellStyle name="SAPBEXexcGood2 4 6" xfId="16532"/>
    <cellStyle name="SAPBEXexcGood2 5" xfId="16533"/>
    <cellStyle name="SAPBEXexcGood2 5 2" xfId="16534"/>
    <cellStyle name="SAPBEXexcGood2 5 2 2" xfId="16535"/>
    <cellStyle name="SAPBEXexcGood2 5 2 2 2" xfId="16536"/>
    <cellStyle name="SAPBEXexcGood2 5 2 3" xfId="16537"/>
    <cellStyle name="SAPBEXexcGood2 5 2 4" xfId="16538"/>
    <cellStyle name="SAPBEXexcGood2 5 3" xfId="16539"/>
    <cellStyle name="SAPBEXexcGood2 5 3 2" xfId="16540"/>
    <cellStyle name="SAPBEXexcGood2 5 4" xfId="16541"/>
    <cellStyle name="SAPBEXexcGood2 5 5" xfId="16542"/>
    <cellStyle name="SAPBEXexcGood2 6" xfId="16543"/>
    <cellStyle name="SAPBEXexcGood2 6 2" xfId="16544"/>
    <cellStyle name="SAPBEXexcGood2 6 2 2" xfId="16545"/>
    <cellStyle name="SAPBEXexcGood2 6 3" xfId="16546"/>
    <cellStyle name="SAPBEXexcGood2 6 4" xfId="16547"/>
    <cellStyle name="SAPBEXexcGood2 7" xfId="16548"/>
    <cellStyle name="SAPBEXexcGood2 7 2" xfId="16549"/>
    <cellStyle name="SAPBEXexcGood2 7 2 2" xfId="16550"/>
    <cellStyle name="SAPBEXexcGood2 7 3" xfId="16551"/>
    <cellStyle name="SAPBEXexcGood2 7 4" xfId="16552"/>
    <cellStyle name="SAPBEXexcGood2 8" xfId="16553"/>
    <cellStyle name="SAPBEXexcGood2 8 2" xfId="16554"/>
    <cellStyle name="SAPBEXexcGood2 8 2 2" xfId="16555"/>
    <cellStyle name="SAPBEXexcGood2 8 3" xfId="16556"/>
    <cellStyle name="SAPBEXexcGood2 8 4" xfId="16557"/>
    <cellStyle name="SAPBEXexcGood2 9" xfId="16558"/>
    <cellStyle name="SAPBEXexcGood2 9 2" xfId="16559"/>
    <cellStyle name="SAPBEXexcGood3" xfId="3027"/>
    <cellStyle name="SAPBEXexcGood3 10" xfId="16560"/>
    <cellStyle name="SAPBEXexcGood3 11" xfId="16561"/>
    <cellStyle name="SAPBEXexcGood3 12" xfId="16562"/>
    <cellStyle name="SAPBEXexcGood3 2" xfId="16563"/>
    <cellStyle name="SAPBEXexcGood3 2 2" xfId="16564"/>
    <cellStyle name="SAPBEXexcGood3 2 2 2" xfId="16565"/>
    <cellStyle name="SAPBEXexcGood3 2 2 2 2" xfId="16566"/>
    <cellStyle name="SAPBEXexcGood3 2 2 2 2 2" xfId="16567"/>
    <cellStyle name="SAPBEXexcGood3 2 2 2 3" xfId="16568"/>
    <cellStyle name="SAPBEXexcGood3 2 2 2 4" xfId="16569"/>
    <cellStyle name="SAPBEXexcGood3 2 2 3" xfId="16570"/>
    <cellStyle name="SAPBEXexcGood3 2 2 3 2" xfId="16571"/>
    <cellStyle name="SAPBEXexcGood3 2 2 3 2 2" xfId="16572"/>
    <cellStyle name="SAPBEXexcGood3 2 2 3 3" xfId="16573"/>
    <cellStyle name="SAPBEXexcGood3 2 2 3 4" xfId="16574"/>
    <cellStyle name="SAPBEXexcGood3 2 2 4" xfId="16575"/>
    <cellStyle name="SAPBEXexcGood3 2 2 4 2" xfId="16576"/>
    <cellStyle name="SAPBEXexcGood3 2 2 5" xfId="16577"/>
    <cellStyle name="SAPBEXexcGood3 2 2 6" xfId="16578"/>
    <cellStyle name="SAPBEXexcGood3 2 3" xfId="16579"/>
    <cellStyle name="SAPBEXexcGood3 2 3 2" xfId="16580"/>
    <cellStyle name="SAPBEXexcGood3 2 3 2 2" xfId="16581"/>
    <cellStyle name="SAPBEXexcGood3 2 3 2 2 2" xfId="16582"/>
    <cellStyle name="SAPBEXexcGood3 2 3 2 3" xfId="16583"/>
    <cellStyle name="SAPBEXexcGood3 2 3 2 4" xfId="16584"/>
    <cellStyle name="SAPBEXexcGood3 2 3 3" xfId="16585"/>
    <cellStyle name="SAPBEXexcGood3 2 3 3 2" xfId="16586"/>
    <cellStyle name="SAPBEXexcGood3 2 3 4" xfId="16587"/>
    <cellStyle name="SAPBEXexcGood3 2 3 5" xfId="16588"/>
    <cellStyle name="SAPBEXexcGood3 2 4" xfId="16589"/>
    <cellStyle name="SAPBEXexcGood3 2 4 2" xfId="16590"/>
    <cellStyle name="SAPBEXexcGood3 2 4 2 2" xfId="16591"/>
    <cellStyle name="SAPBEXexcGood3 2 4 3" xfId="16592"/>
    <cellStyle name="SAPBEXexcGood3 2 4 4" xfId="16593"/>
    <cellStyle name="SAPBEXexcGood3 2 5" xfId="16594"/>
    <cellStyle name="SAPBEXexcGood3 2 5 2" xfId="16595"/>
    <cellStyle name="SAPBEXexcGood3 2 5 2 2" xfId="16596"/>
    <cellStyle name="SAPBEXexcGood3 2 5 3" xfId="16597"/>
    <cellStyle name="SAPBEXexcGood3 2 5 4" xfId="16598"/>
    <cellStyle name="SAPBEXexcGood3 2 6" xfId="16599"/>
    <cellStyle name="SAPBEXexcGood3 2 6 2" xfId="16600"/>
    <cellStyle name="SAPBEXexcGood3 2 6 3" xfId="16601"/>
    <cellStyle name="SAPBEXexcGood3 2 7" xfId="16602"/>
    <cellStyle name="SAPBEXexcGood3 2 7 2" xfId="16603"/>
    <cellStyle name="SAPBEXexcGood3 2 8" xfId="16604"/>
    <cellStyle name="SAPBEXexcGood3 3" xfId="16605"/>
    <cellStyle name="SAPBEXexcGood3 3 2" xfId="16606"/>
    <cellStyle name="SAPBEXexcGood3 3 2 2" xfId="16607"/>
    <cellStyle name="SAPBEXexcGood3 3 2 2 2" xfId="16608"/>
    <cellStyle name="SAPBEXexcGood3 3 2 2 2 2" xfId="16609"/>
    <cellStyle name="SAPBEXexcGood3 3 2 2 3" xfId="16610"/>
    <cellStyle name="SAPBEXexcGood3 3 2 2 4" xfId="16611"/>
    <cellStyle name="SAPBEXexcGood3 3 2 3" xfId="16612"/>
    <cellStyle name="SAPBEXexcGood3 3 2 3 2" xfId="16613"/>
    <cellStyle name="SAPBEXexcGood3 3 2 3 2 2" xfId="16614"/>
    <cellStyle name="SAPBEXexcGood3 3 2 3 3" xfId="16615"/>
    <cellStyle name="SAPBEXexcGood3 3 2 3 4" xfId="16616"/>
    <cellStyle name="SAPBEXexcGood3 3 2 4" xfId="16617"/>
    <cellStyle name="SAPBEXexcGood3 3 2 4 2" xfId="16618"/>
    <cellStyle name="SAPBEXexcGood3 3 2 5" xfId="16619"/>
    <cellStyle name="SAPBEXexcGood3 3 2 6" xfId="16620"/>
    <cellStyle name="SAPBEXexcGood3 3 3" xfId="16621"/>
    <cellStyle name="SAPBEXexcGood3 3 3 2" xfId="16622"/>
    <cellStyle name="SAPBEXexcGood3 3 3 2 2" xfId="16623"/>
    <cellStyle name="SAPBEXexcGood3 3 3 2 2 2" xfId="16624"/>
    <cellStyle name="SAPBEXexcGood3 3 3 2 3" xfId="16625"/>
    <cellStyle name="SAPBEXexcGood3 3 3 2 4" xfId="16626"/>
    <cellStyle name="SAPBEXexcGood3 3 3 3" xfId="16627"/>
    <cellStyle name="SAPBEXexcGood3 3 3 3 2" xfId="16628"/>
    <cellStyle name="SAPBEXexcGood3 3 3 4" xfId="16629"/>
    <cellStyle name="SAPBEXexcGood3 3 3 5" xfId="16630"/>
    <cellStyle name="SAPBEXexcGood3 3 4" xfId="16631"/>
    <cellStyle name="SAPBEXexcGood3 3 4 2" xfId="16632"/>
    <cellStyle name="SAPBEXexcGood3 3 4 2 2" xfId="16633"/>
    <cellStyle name="SAPBEXexcGood3 3 4 3" xfId="16634"/>
    <cellStyle name="SAPBEXexcGood3 3 4 4" xfId="16635"/>
    <cellStyle name="SAPBEXexcGood3 3 5" xfId="16636"/>
    <cellStyle name="SAPBEXexcGood3 3 5 2" xfId="16637"/>
    <cellStyle name="SAPBEXexcGood3 3 5 2 2" xfId="16638"/>
    <cellStyle name="SAPBEXexcGood3 3 5 3" xfId="16639"/>
    <cellStyle name="SAPBEXexcGood3 3 5 4" xfId="16640"/>
    <cellStyle name="SAPBEXexcGood3 3 6" xfId="16641"/>
    <cellStyle name="SAPBEXexcGood3 3 6 2" xfId="16642"/>
    <cellStyle name="SAPBEXexcGood3 3 7" xfId="16643"/>
    <cellStyle name="SAPBEXexcGood3 3 7 2" xfId="16644"/>
    <cellStyle name="SAPBEXexcGood3 3 8" xfId="16645"/>
    <cellStyle name="SAPBEXexcGood3 4" xfId="16646"/>
    <cellStyle name="SAPBEXexcGood3 4 2" xfId="16647"/>
    <cellStyle name="SAPBEXexcGood3 4 2 2" xfId="16648"/>
    <cellStyle name="SAPBEXexcGood3 4 2 2 2" xfId="16649"/>
    <cellStyle name="SAPBEXexcGood3 4 2 2 2 2" xfId="16650"/>
    <cellStyle name="SAPBEXexcGood3 4 2 2 3" xfId="16651"/>
    <cellStyle name="SAPBEXexcGood3 4 2 2 4" xfId="16652"/>
    <cellStyle name="SAPBEXexcGood3 4 2 3" xfId="16653"/>
    <cellStyle name="SAPBEXexcGood3 4 2 3 2" xfId="16654"/>
    <cellStyle name="SAPBEXexcGood3 4 2 4" xfId="16655"/>
    <cellStyle name="SAPBEXexcGood3 4 2 5" xfId="16656"/>
    <cellStyle name="SAPBEXexcGood3 4 3" xfId="16657"/>
    <cellStyle name="SAPBEXexcGood3 4 3 2" xfId="16658"/>
    <cellStyle name="SAPBEXexcGood3 4 3 2 2" xfId="16659"/>
    <cellStyle name="SAPBEXexcGood3 4 3 3" xfId="16660"/>
    <cellStyle name="SAPBEXexcGood3 4 3 4" xfId="16661"/>
    <cellStyle name="SAPBEXexcGood3 4 4" xfId="16662"/>
    <cellStyle name="SAPBEXexcGood3 4 4 2" xfId="16663"/>
    <cellStyle name="SAPBEXexcGood3 4 5" xfId="16664"/>
    <cellStyle name="SAPBEXexcGood3 4 6" xfId="16665"/>
    <cellStyle name="SAPBEXexcGood3 5" xfId="16666"/>
    <cellStyle name="SAPBEXexcGood3 5 2" xfId="16667"/>
    <cellStyle name="SAPBEXexcGood3 5 2 2" xfId="16668"/>
    <cellStyle name="SAPBEXexcGood3 5 2 2 2" xfId="16669"/>
    <cellStyle name="SAPBEXexcGood3 5 2 3" xfId="16670"/>
    <cellStyle name="SAPBEXexcGood3 5 2 4" xfId="16671"/>
    <cellStyle name="SAPBEXexcGood3 5 3" xfId="16672"/>
    <cellStyle name="SAPBEXexcGood3 5 3 2" xfId="16673"/>
    <cellStyle name="SAPBEXexcGood3 5 4" xfId="16674"/>
    <cellStyle name="SAPBEXexcGood3 5 5" xfId="16675"/>
    <cellStyle name="SAPBEXexcGood3 6" xfId="16676"/>
    <cellStyle name="SAPBEXexcGood3 6 2" xfId="16677"/>
    <cellStyle name="SAPBEXexcGood3 6 2 2" xfId="16678"/>
    <cellStyle name="SAPBEXexcGood3 6 3" xfId="16679"/>
    <cellStyle name="SAPBEXexcGood3 6 4" xfId="16680"/>
    <cellStyle name="SAPBEXexcGood3 7" xfId="16681"/>
    <cellStyle name="SAPBEXexcGood3 7 2" xfId="16682"/>
    <cellStyle name="SAPBEXexcGood3 7 2 2" xfId="16683"/>
    <cellStyle name="SAPBEXexcGood3 7 3" xfId="16684"/>
    <cellStyle name="SAPBEXexcGood3 7 4" xfId="16685"/>
    <cellStyle name="SAPBEXexcGood3 8" xfId="16686"/>
    <cellStyle name="SAPBEXexcGood3 8 2" xfId="16687"/>
    <cellStyle name="SAPBEXexcGood3 8 2 2" xfId="16688"/>
    <cellStyle name="SAPBEXexcGood3 8 3" xfId="16689"/>
    <cellStyle name="SAPBEXexcGood3 8 4" xfId="16690"/>
    <cellStyle name="SAPBEXexcGood3 9" xfId="16691"/>
    <cellStyle name="SAPBEXexcGood3 9 2" xfId="16692"/>
    <cellStyle name="SAPBEXfilterDrill" xfId="3028"/>
    <cellStyle name="SAPBEXfilterDrill 2" xfId="16693"/>
    <cellStyle name="SAPBEXfilterDrill 2 2" xfId="16694"/>
    <cellStyle name="SAPBEXfilterDrill 3" xfId="16695"/>
    <cellStyle name="SAPBEXfilterDrill 3 2" xfId="16696"/>
    <cellStyle name="SAPBEXfilterDrill 4" xfId="16697"/>
    <cellStyle name="SAPBEXfilterItem" xfId="3029"/>
    <cellStyle name="SAPBEXfilterItem 2" xfId="16698"/>
    <cellStyle name="SAPBEXfilterItem 2 2" xfId="16699"/>
    <cellStyle name="SAPBEXfilterItem 3" xfId="16700"/>
    <cellStyle name="SAPBEXfilterItem 3 2" xfId="16701"/>
    <cellStyle name="SAPBEXfilterItem 4" xfId="16702"/>
    <cellStyle name="SAPBEXfilterText" xfId="3030"/>
    <cellStyle name="SAPBEXfilterText 2" xfId="16703"/>
    <cellStyle name="SAPBEXformats" xfId="3031"/>
    <cellStyle name="SAPBEXformats 10" xfId="16704"/>
    <cellStyle name="SAPBEXformats 11" xfId="16705"/>
    <cellStyle name="SAPBEXformats 12" xfId="16706"/>
    <cellStyle name="SAPBEXformats 2" xfId="16707"/>
    <cellStyle name="SAPBEXformats 2 2" xfId="16708"/>
    <cellStyle name="SAPBEXformats 2 2 2" xfId="16709"/>
    <cellStyle name="SAPBEXformats 2 2 2 2" xfId="16710"/>
    <cellStyle name="SAPBEXformats 2 2 2 2 2" xfId="16711"/>
    <cellStyle name="SAPBEXformats 2 2 2 3" xfId="16712"/>
    <cellStyle name="SAPBEXformats 2 2 2 4" xfId="16713"/>
    <cellStyle name="SAPBEXformats 2 2 3" xfId="16714"/>
    <cellStyle name="SAPBEXformats 2 2 3 2" xfId="16715"/>
    <cellStyle name="SAPBEXformats 2 2 3 2 2" xfId="16716"/>
    <cellStyle name="SAPBEXformats 2 2 3 3" xfId="16717"/>
    <cellStyle name="SAPBEXformats 2 2 3 4" xfId="16718"/>
    <cellStyle name="SAPBEXformats 2 2 4" xfId="16719"/>
    <cellStyle name="SAPBEXformats 2 2 4 2" xfId="16720"/>
    <cellStyle name="SAPBEXformats 2 2 5" xfId="16721"/>
    <cellStyle name="SAPBEXformats 2 2 6" xfId="16722"/>
    <cellStyle name="SAPBEXformats 2 3" xfId="16723"/>
    <cellStyle name="SAPBEXformats 2 3 2" xfId="16724"/>
    <cellStyle name="SAPBEXformats 2 3 2 2" xfId="16725"/>
    <cellStyle name="SAPBEXformats 2 3 2 2 2" xfId="16726"/>
    <cellStyle name="SAPBEXformats 2 3 2 3" xfId="16727"/>
    <cellStyle name="SAPBEXformats 2 3 2 4" xfId="16728"/>
    <cellStyle name="SAPBEXformats 2 3 3" xfId="16729"/>
    <cellStyle name="SAPBEXformats 2 3 3 2" xfId="16730"/>
    <cellStyle name="SAPBEXformats 2 3 4" xfId="16731"/>
    <cellStyle name="SAPBEXformats 2 3 5" xfId="16732"/>
    <cellStyle name="SAPBEXformats 2 4" xfId="16733"/>
    <cellStyle name="SAPBEXformats 2 4 2" xfId="16734"/>
    <cellStyle name="SAPBEXformats 2 4 2 2" xfId="16735"/>
    <cellStyle name="SAPBEXformats 2 4 3" xfId="16736"/>
    <cellStyle name="SAPBEXformats 2 4 4" xfId="16737"/>
    <cellStyle name="SAPBEXformats 2 5" xfId="16738"/>
    <cellStyle name="SAPBEXformats 2 5 2" xfId="16739"/>
    <cellStyle name="SAPBEXformats 2 5 2 2" xfId="16740"/>
    <cellStyle name="SAPBEXformats 2 5 3" xfId="16741"/>
    <cellStyle name="SAPBEXformats 2 5 4" xfId="16742"/>
    <cellStyle name="SAPBEXformats 2 6" xfId="16743"/>
    <cellStyle name="SAPBEXformats 2 6 2" xfId="16744"/>
    <cellStyle name="SAPBEXformats 2 6 3" xfId="16745"/>
    <cellStyle name="SAPBEXformats 2 7" xfId="16746"/>
    <cellStyle name="SAPBEXformats 2 7 2" xfId="16747"/>
    <cellStyle name="SAPBEXformats 2 8" xfId="16748"/>
    <cellStyle name="SAPBEXformats 3" xfId="16749"/>
    <cellStyle name="SAPBEXformats 3 2" xfId="16750"/>
    <cellStyle name="SAPBEXformats 3 2 2" xfId="16751"/>
    <cellStyle name="SAPBEXformats 3 2 2 2" xfId="16752"/>
    <cellStyle name="SAPBEXformats 3 2 2 2 2" xfId="16753"/>
    <cellStyle name="SAPBEXformats 3 2 2 3" xfId="16754"/>
    <cellStyle name="SAPBEXformats 3 2 2 4" xfId="16755"/>
    <cellStyle name="SAPBEXformats 3 2 3" xfId="16756"/>
    <cellStyle name="SAPBEXformats 3 2 3 2" xfId="16757"/>
    <cellStyle name="SAPBEXformats 3 2 3 2 2" xfId="16758"/>
    <cellStyle name="SAPBEXformats 3 2 3 3" xfId="16759"/>
    <cellStyle name="SAPBEXformats 3 2 3 4" xfId="16760"/>
    <cellStyle name="SAPBEXformats 3 2 4" xfId="16761"/>
    <cellStyle name="SAPBEXformats 3 2 4 2" xfId="16762"/>
    <cellStyle name="SAPBEXformats 3 2 5" xfId="16763"/>
    <cellStyle name="SAPBEXformats 3 2 6" xfId="16764"/>
    <cellStyle name="SAPBEXformats 3 3" xfId="16765"/>
    <cellStyle name="SAPBEXformats 3 3 2" xfId="16766"/>
    <cellStyle name="SAPBEXformats 3 3 2 2" xfId="16767"/>
    <cellStyle name="SAPBEXformats 3 3 2 2 2" xfId="16768"/>
    <cellStyle name="SAPBEXformats 3 3 2 3" xfId="16769"/>
    <cellStyle name="SAPBEXformats 3 3 2 4" xfId="16770"/>
    <cellStyle name="SAPBEXformats 3 3 3" xfId="16771"/>
    <cellStyle name="SAPBEXformats 3 3 3 2" xfId="16772"/>
    <cellStyle name="SAPBEXformats 3 3 4" xfId="16773"/>
    <cellStyle name="SAPBEXformats 3 3 5" xfId="16774"/>
    <cellStyle name="SAPBEXformats 3 4" xfId="16775"/>
    <cellStyle name="SAPBEXformats 3 4 2" xfId="16776"/>
    <cellStyle name="SAPBEXformats 3 4 2 2" xfId="16777"/>
    <cellStyle name="SAPBEXformats 3 4 3" xfId="16778"/>
    <cellStyle name="SAPBEXformats 3 4 4" xfId="16779"/>
    <cellStyle name="SAPBEXformats 3 5" xfId="16780"/>
    <cellStyle name="SAPBEXformats 3 5 2" xfId="16781"/>
    <cellStyle name="SAPBEXformats 3 5 2 2" xfId="16782"/>
    <cellStyle name="SAPBEXformats 3 5 3" xfId="16783"/>
    <cellStyle name="SAPBEXformats 3 5 4" xfId="16784"/>
    <cellStyle name="SAPBEXformats 3 6" xfId="16785"/>
    <cellStyle name="SAPBEXformats 3 6 2" xfId="16786"/>
    <cellStyle name="SAPBEXformats 3 7" xfId="16787"/>
    <cellStyle name="SAPBEXformats 3 7 2" xfId="16788"/>
    <cellStyle name="SAPBEXformats 3 8" xfId="16789"/>
    <cellStyle name="SAPBEXformats 4" xfId="16790"/>
    <cellStyle name="SAPBEXformats 4 2" xfId="16791"/>
    <cellStyle name="SAPBEXformats 4 2 2" xfId="16792"/>
    <cellStyle name="SAPBEXformats 4 2 2 2" xfId="16793"/>
    <cellStyle name="SAPBEXformats 4 2 2 2 2" xfId="16794"/>
    <cellStyle name="SAPBEXformats 4 2 2 3" xfId="16795"/>
    <cellStyle name="SAPBEXformats 4 2 2 4" xfId="16796"/>
    <cellStyle name="SAPBEXformats 4 2 3" xfId="16797"/>
    <cellStyle name="SAPBEXformats 4 2 3 2" xfId="16798"/>
    <cellStyle name="SAPBEXformats 4 2 4" xfId="16799"/>
    <cellStyle name="SAPBEXformats 4 2 5" xfId="16800"/>
    <cellStyle name="SAPBEXformats 4 3" xfId="16801"/>
    <cellStyle name="SAPBEXformats 4 3 2" xfId="16802"/>
    <cellStyle name="SAPBEXformats 4 3 2 2" xfId="16803"/>
    <cellStyle name="SAPBEXformats 4 3 3" xfId="16804"/>
    <cellStyle name="SAPBEXformats 4 3 4" xfId="16805"/>
    <cellStyle name="SAPBEXformats 4 4" xfId="16806"/>
    <cellStyle name="SAPBEXformats 4 4 2" xfId="16807"/>
    <cellStyle name="SAPBEXformats 4 5" xfId="16808"/>
    <cellStyle name="SAPBEXformats 4 6" xfId="16809"/>
    <cellStyle name="SAPBEXformats 5" xfId="16810"/>
    <cellStyle name="SAPBEXformats 5 2" xfId="16811"/>
    <cellStyle name="SAPBEXformats 5 2 2" xfId="16812"/>
    <cellStyle name="SAPBEXformats 5 2 2 2" xfId="16813"/>
    <cellStyle name="SAPBEXformats 5 2 3" xfId="16814"/>
    <cellStyle name="SAPBEXformats 5 2 4" xfId="16815"/>
    <cellStyle name="SAPBEXformats 5 3" xfId="16816"/>
    <cellStyle name="SAPBEXformats 5 3 2" xfId="16817"/>
    <cellStyle name="SAPBEXformats 5 4" xfId="16818"/>
    <cellStyle name="SAPBEXformats 5 5" xfId="16819"/>
    <cellStyle name="SAPBEXformats 6" xfId="16820"/>
    <cellStyle name="SAPBEXformats 6 2" xfId="16821"/>
    <cellStyle name="SAPBEXformats 6 2 2" xfId="16822"/>
    <cellStyle name="SAPBEXformats 6 3" xfId="16823"/>
    <cellStyle name="SAPBEXformats 6 4" xfId="16824"/>
    <cellStyle name="SAPBEXformats 7" xfId="16825"/>
    <cellStyle name="SAPBEXformats 7 2" xfId="16826"/>
    <cellStyle name="SAPBEXformats 7 2 2" xfId="16827"/>
    <cellStyle name="SAPBEXformats 7 3" xfId="16828"/>
    <cellStyle name="SAPBEXformats 7 4" xfId="16829"/>
    <cellStyle name="SAPBEXformats 8" xfId="16830"/>
    <cellStyle name="SAPBEXformats 8 2" xfId="16831"/>
    <cellStyle name="SAPBEXformats 8 2 2" xfId="16832"/>
    <cellStyle name="SAPBEXformats 8 3" xfId="16833"/>
    <cellStyle name="SAPBEXformats 8 4" xfId="16834"/>
    <cellStyle name="SAPBEXformats 9" xfId="16835"/>
    <cellStyle name="SAPBEXformats 9 2" xfId="16836"/>
    <cellStyle name="SAPBEXheaderItem" xfId="3032"/>
    <cellStyle name="SAPBEXheaderItem 2" xfId="16837"/>
    <cellStyle name="SAPBEXheaderItem 2 2" xfId="16838"/>
    <cellStyle name="SAPBEXheaderItem 3" xfId="16839"/>
    <cellStyle name="SAPBEXheaderItem 3 2" xfId="16840"/>
    <cellStyle name="SAPBEXheaderItem 4" xfId="16841"/>
    <cellStyle name="SAPBEXheaderText" xfId="3033"/>
    <cellStyle name="SAPBEXheaderText 2" xfId="16842"/>
    <cellStyle name="SAPBEXheaderText 2 2" xfId="16843"/>
    <cellStyle name="SAPBEXheaderText 3" xfId="16844"/>
    <cellStyle name="SAPBEXheaderText 3 2" xfId="16845"/>
    <cellStyle name="SAPBEXheaderText 4" xfId="16846"/>
    <cellStyle name="SAPBEXHLevel0" xfId="3034"/>
    <cellStyle name="SAPBEXHLevel0 10" xfId="16847"/>
    <cellStyle name="SAPBEXHLevel0 11" xfId="16848"/>
    <cellStyle name="SAPBEXHLevel0 2" xfId="16849"/>
    <cellStyle name="SAPBEXHLevel0 2 2" xfId="16850"/>
    <cellStyle name="SAPBEXHLevel0 2 2 2" xfId="16851"/>
    <cellStyle name="SAPBEXHLevel0 2 2 2 2" xfId="16852"/>
    <cellStyle name="SAPBEXHLevel0 2 2 2 2 2" xfId="16853"/>
    <cellStyle name="SAPBEXHLevel0 2 2 2 3" xfId="16854"/>
    <cellStyle name="SAPBEXHLevel0 2 2 2 4" xfId="16855"/>
    <cellStyle name="SAPBEXHLevel0 2 2 3" xfId="16856"/>
    <cellStyle name="SAPBEXHLevel0 2 2 3 2" xfId="16857"/>
    <cellStyle name="SAPBEXHLevel0 2 2 3 2 2" xfId="16858"/>
    <cellStyle name="SAPBEXHLevel0 2 2 3 3" xfId="16859"/>
    <cellStyle name="SAPBEXHLevel0 2 2 3 4" xfId="16860"/>
    <cellStyle name="SAPBEXHLevel0 2 2 4" xfId="16861"/>
    <cellStyle name="SAPBEXHLevel0 2 2 4 2" xfId="16862"/>
    <cellStyle name="SAPBEXHLevel0 2 2 5" xfId="16863"/>
    <cellStyle name="SAPBEXHLevel0 2 2 6" xfId="16864"/>
    <cellStyle name="SAPBEXHLevel0 2 3" xfId="16865"/>
    <cellStyle name="SAPBEXHLevel0 2 3 2" xfId="16866"/>
    <cellStyle name="SAPBEXHLevel0 2 3 2 2" xfId="16867"/>
    <cellStyle name="SAPBEXHLevel0 2 3 2 2 2" xfId="16868"/>
    <cellStyle name="SAPBEXHLevel0 2 3 2 3" xfId="16869"/>
    <cellStyle name="SAPBEXHLevel0 2 3 2 4" xfId="16870"/>
    <cellStyle name="SAPBEXHLevel0 2 3 3" xfId="16871"/>
    <cellStyle name="SAPBEXHLevel0 2 3 3 2" xfId="16872"/>
    <cellStyle name="SAPBEXHLevel0 2 3 4" xfId="16873"/>
    <cellStyle name="SAPBEXHLevel0 2 3 5" xfId="16874"/>
    <cellStyle name="SAPBEXHLevel0 2 4" xfId="16875"/>
    <cellStyle name="SAPBEXHLevel0 2 4 2" xfId="16876"/>
    <cellStyle name="SAPBEXHLevel0 2 4 2 2" xfId="16877"/>
    <cellStyle name="SAPBEXHLevel0 2 4 3" xfId="16878"/>
    <cellStyle name="SAPBEXHLevel0 2 4 4" xfId="16879"/>
    <cellStyle name="SAPBEXHLevel0 2 5" xfId="16880"/>
    <cellStyle name="SAPBEXHLevel0 2 5 2" xfId="16881"/>
    <cellStyle name="SAPBEXHLevel0 2 5 2 2" xfId="16882"/>
    <cellStyle name="SAPBEXHLevel0 2 5 3" xfId="16883"/>
    <cellStyle name="SAPBEXHLevel0 2 5 4" xfId="16884"/>
    <cellStyle name="SAPBEXHLevel0 2 6" xfId="16885"/>
    <cellStyle name="SAPBEXHLevel0 2 6 2" xfId="16886"/>
    <cellStyle name="SAPBEXHLevel0 2 7" xfId="16887"/>
    <cellStyle name="SAPBEXHLevel0 2 7 2" xfId="16888"/>
    <cellStyle name="SAPBEXHLevel0 2 8" xfId="16889"/>
    <cellStyle name="SAPBEXHLevel0 3" xfId="16890"/>
    <cellStyle name="SAPBEXHLevel0 3 2" xfId="16891"/>
    <cellStyle name="SAPBEXHLevel0 3 2 2" xfId="16892"/>
    <cellStyle name="SAPBEXHLevel0 3 2 2 2" xfId="16893"/>
    <cellStyle name="SAPBEXHLevel0 3 2 2 2 2" xfId="16894"/>
    <cellStyle name="SAPBEXHLevel0 3 2 2 3" xfId="16895"/>
    <cellStyle name="SAPBEXHLevel0 3 2 2 4" xfId="16896"/>
    <cellStyle name="SAPBEXHLevel0 3 2 3" xfId="16897"/>
    <cellStyle name="SAPBEXHLevel0 3 2 3 2" xfId="16898"/>
    <cellStyle name="SAPBEXHLevel0 3 2 3 2 2" xfId="16899"/>
    <cellStyle name="SAPBEXHLevel0 3 2 3 3" xfId="16900"/>
    <cellStyle name="SAPBEXHLevel0 3 2 3 4" xfId="16901"/>
    <cellStyle name="SAPBEXHLevel0 3 2 4" xfId="16902"/>
    <cellStyle name="SAPBEXHLevel0 3 2 4 2" xfId="16903"/>
    <cellStyle name="SAPBEXHLevel0 3 2 5" xfId="16904"/>
    <cellStyle name="SAPBEXHLevel0 3 2 6" xfId="16905"/>
    <cellStyle name="SAPBEXHLevel0 3 3" xfId="16906"/>
    <cellStyle name="SAPBEXHLevel0 3 3 2" xfId="16907"/>
    <cellStyle name="SAPBEXHLevel0 3 3 2 2" xfId="16908"/>
    <cellStyle name="SAPBEXHLevel0 3 3 2 2 2" xfId="16909"/>
    <cellStyle name="SAPBEXHLevel0 3 3 2 3" xfId="16910"/>
    <cellStyle name="SAPBEXHLevel0 3 3 2 4" xfId="16911"/>
    <cellStyle name="SAPBEXHLevel0 3 3 3" xfId="16912"/>
    <cellStyle name="SAPBEXHLevel0 3 3 3 2" xfId="16913"/>
    <cellStyle name="SAPBEXHLevel0 3 3 4" xfId="16914"/>
    <cellStyle name="SAPBEXHLevel0 3 3 5" xfId="16915"/>
    <cellStyle name="SAPBEXHLevel0 3 4" xfId="16916"/>
    <cellStyle name="SAPBEXHLevel0 3 4 2" xfId="16917"/>
    <cellStyle name="SAPBEXHLevel0 3 4 2 2" xfId="16918"/>
    <cellStyle name="SAPBEXHLevel0 3 4 3" xfId="16919"/>
    <cellStyle name="SAPBEXHLevel0 3 4 4" xfId="16920"/>
    <cellStyle name="SAPBEXHLevel0 3 5" xfId="16921"/>
    <cellStyle name="SAPBEXHLevel0 3 5 2" xfId="16922"/>
    <cellStyle name="SAPBEXHLevel0 3 5 2 2" xfId="16923"/>
    <cellStyle name="SAPBEXHLevel0 3 5 3" xfId="16924"/>
    <cellStyle name="SAPBEXHLevel0 3 5 4" xfId="16925"/>
    <cellStyle name="SAPBEXHLevel0 3 6" xfId="16926"/>
    <cellStyle name="SAPBEXHLevel0 3 6 2" xfId="16927"/>
    <cellStyle name="SAPBEXHLevel0 3 7" xfId="16928"/>
    <cellStyle name="SAPBEXHLevel0 3 7 2" xfId="16929"/>
    <cellStyle name="SAPBEXHLevel0 3 8" xfId="16930"/>
    <cellStyle name="SAPBEXHLevel0 4" xfId="16931"/>
    <cellStyle name="SAPBEXHLevel0 4 2" xfId="16932"/>
    <cellStyle name="SAPBEXHLevel0 4 2 2" xfId="16933"/>
    <cellStyle name="SAPBEXHLevel0 4 2 2 2" xfId="16934"/>
    <cellStyle name="SAPBEXHLevel0 4 2 3" xfId="16935"/>
    <cellStyle name="SAPBEXHLevel0 4 2 4" xfId="16936"/>
    <cellStyle name="SAPBEXHLevel0 4 3" xfId="16937"/>
    <cellStyle name="SAPBEXHLevel0 4 3 2" xfId="16938"/>
    <cellStyle name="SAPBEXHLevel0 4 3 2 2" xfId="16939"/>
    <cellStyle name="SAPBEXHLevel0 4 3 3" xfId="16940"/>
    <cellStyle name="SAPBEXHLevel0 4 3 4" xfId="16941"/>
    <cellStyle name="SAPBEXHLevel0 4 4" xfId="16942"/>
    <cellStyle name="SAPBEXHLevel0 4 4 2" xfId="16943"/>
    <cellStyle name="SAPBEXHLevel0 4 5" xfId="16944"/>
    <cellStyle name="SAPBEXHLevel0 4 6" xfId="16945"/>
    <cellStyle name="SAPBEXHLevel0 5" xfId="16946"/>
    <cellStyle name="SAPBEXHLevel0 5 2" xfId="16947"/>
    <cellStyle name="SAPBEXHLevel0 5 2 2" xfId="16948"/>
    <cellStyle name="SAPBEXHLevel0 5 3" xfId="16949"/>
    <cellStyle name="SAPBEXHLevel0 5 4" xfId="16950"/>
    <cellStyle name="SAPBEXHLevel0 6" xfId="16951"/>
    <cellStyle name="SAPBEXHLevel0 6 2" xfId="16952"/>
    <cellStyle name="SAPBEXHLevel0 6 2 2" xfId="16953"/>
    <cellStyle name="SAPBEXHLevel0 6 3" xfId="16954"/>
    <cellStyle name="SAPBEXHLevel0 6 4" xfId="16955"/>
    <cellStyle name="SAPBEXHLevel0 7" xfId="16956"/>
    <cellStyle name="SAPBEXHLevel0 7 2" xfId="16957"/>
    <cellStyle name="SAPBEXHLevel0 7 2 2" xfId="16958"/>
    <cellStyle name="SAPBEXHLevel0 7 3" xfId="16959"/>
    <cellStyle name="SAPBEXHLevel0 7 4" xfId="16960"/>
    <cellStyle name="SAPBEXHLevel0 8" xfId="16961"/>
    <cellStyle name="SAPBEXHLevel0 8 2" xfId="16962"/>
    <cellStyle name="SAPBEXHLevel0 9" xfId="16963"/>
    <cellStyle name="SAPBEXHLevel0X" xfId="3035"/>
    <cellStyle name="SAPBEXHLevel0X 10" xfId="16964"/>
    <cellStyle name="SAPBEXHLevel0X 11" xfId="16965"/>
    <cellStyle name="SAPBEXHLevel0X 2" xfId="16966"/>
    <cellStyle name="SAPBEXHLevel0X 2 2" xfId="16967"/>
    <cellStyle name="SAPBEXHLevel0X 2 2 2" xfId="16968"/>
    <cellStyle name="SAPBEXHLevel0X 2 2 2 2" xfId="16969"/>
    <cellStyle name="SAPBEXHLevel0X 2 2 2 2 2" xfId="16970"/>
    <cellStyle name="SAPBEXHLevel0X 2 2 2 3" xfId="16971"/>
    <cellStyle name="SAPBEXHLevel0X 2 2 2 4" xfId="16972"/>
    <cellStyle name="SAPBEXHLevel0X 2 2 3" xfId="16973"/>
    <cellStyle name="SAPBEXHLevel0X 2 2 3 2" xfId="16974"/>
    <cellStyle name="SAPBEXHLevel0X 2 2 3 2 2" xfId="16975"/>
    <cellStyle name="SAPBEXHLevel0X 2 2 3 3" xfId="16976"/>
    <cellStyle name="SAPBEXHLevel0X 2 2 3 4" xfId="16977"/>
    <cellStyle name="SAPBEXHLevel0X 2 2 4" xfId="16978"/>
    <cellStyle name="SAPBEXHLevel0X 2 2 4 2" xfId="16979"/>
    <cellStyle name="SAPBEXHLevel0X 2 2 5" xfId="16980"/>
    <cellStyle name="SAPBEXHLevel0X 2 2 6" xfId="16981"/>
    <cellStyle name="SAPBEXHLevel0X 2 3" xfId="16982"/>
    <cellStyle name="SAPBEXHLevel0X 2 3 2" xfId="16983"/>
    <cellStyle name="SAPBEXHLevel0X 2 3 2 2" xfId="16984"/>
    <cellStyle name="SAPBEXHLevel0X 2 3 2 2 2" xfId="16985"/>
    <cellStyle name="SAPBEXHLevel0X 2 3 2 3" xfId="16986"/>
    <cellStyle name="SAPBEXHLevel0X 2 3 2 4" xfId="16987"/>
    <cellStyle name="SAPBEXHLevel0X 2 3 3" xfId="16988"/>
    <cellStyle name="SAPBEXHLevel0X 2 3 3 2" xfId="16989"/>
    <cellStyle name="SAPBEXHLevel0X 2 3 4" xfId="16990"/>
    <cellStyle name="SAPBEXHLevel0X 2 3 5" xfId="16991"/>
    <cellStyle name="SAPBEXHLevel0X 2 4" xfId="16992"/>
    <cellStyle name="SAPBEXHLevel0X 2 4 2" xfId="16993"/>
    <cellStyle name="SAPBEXHLevel0X 2 4 2 2" xfId="16994"/>
    <cellStyle name="SAPBEXHLevel0X 2 4 3" xfId="16995"/>
    <cellStyle name="SAPBEXHLevel0X 2 4 4" xfId="16996"/>
    <cellStyle name="SAPBEXHLevel0X 2 5" xfId="16997"/>
    <cellStyle name="SAPBEXHLevel0X 2 5 2" xfId="16998"/>
    <cellStyle name="SAPBEXHLevel0X 2 5 2 2" xfId="16999"/>
    <cellStyle name="SAPBEXHLevel0X 2 5 3" xfId="17000"/>
    <cellStyle name="SAPBEXHLevel0X 2 5 4" xfId="17001"/>
    <cellStyle name="SAPBEXHLevel0X 2 6" xfId="17002"/>
    <cellStyle name="SAPBEXHLevel0X 2 6 2" xfId="17003"/>
    <cellStyle name="SAPBEXHLevel0X 2 7" xfId="17004"/>
    <cellStyle name="SAPBEXHLevel0X 2 7 2" xfId="17005"/>
    <cellStyle name="SAPBEXHLevel0X 2 8" xfId="17006"/>
    <cellStyle name="SAPBEXHLevel0X 3" xfId="17007"/>
    <cellStyle name="SAPBEXHLevel0X 3 2" xfId="17008"/>
    <cellStyle name="SAPBEXHLevel0X 3 2 2" xfId="17009"/>
    <cellStyle name="SAPBEXHLevel0X 3 2 2 2" xfId="17010"/>
    <cellStyle name="SAPBEXHLevel0X 3 2 2 2 2" xfId="17011"/>
    <cellStyle name="SAPBEXHLevel0X 3 2 2 3" xfId="17012"/>
    <cellStyle name="SAPBEXHLevel0X 3 2 2 4" xfId="17013"/>
    <cellStyle name="SAPBEXHLevel0X 3 2 3" xfId="17014"/>
    <cellStyle name="SAPBEXHLevel0X 3 2 3 2" xfId="17015"/>
    <cellStyle name="SAPBEXHLevel0X 3 2 3 2 2" xfId="17016"/>
    <cellStyle name="SAPBEXHLevel0X 3 2 3 3" xfId="17017"/>
    <cellStyle name="SAPBEXHLevel0X 3 2 3 4" xfId="17018"/>
    <cellStyle name="SAPBEXHLevel0X 3 2 4" xfId="17019"/>
    <cellStyle name="SAPBEXHLevel0X 3 2 4 2" xfId="17020"/>
    <cellStyle name="SAPBEXHLevel0X 3 2 5" xfId="17021"/>
    <cellStyle name="SAPBEXHLevel0X 3 2 6" xfId="17022"/>
    <cellStyle name="SAPBEXHLevel0X 3 3" xfId="17023"/>
    <cellStyle name="SAPBEXHLevel0X 3 3 2" xfId="17024"/>
    <cellStyle name="SAPBEXHLevel0X 3 3 2 2" xfId="17025"/>
    <cellStyle name="SAPBEXHLevel0X 3 3 2 2 2" xfId="17026"/>
    <cellStyle name="SAPBEXHLevel0X 3 3 2 3" xfId="17027"/>
    <cellStyle name="SAPBEXHLevel0X 3 3 2 4" xfId="17028"/>
    <cellStyle name="SAPBEXHLevel0X 3 3 3" xfId="17029"/>
    <cellStyle name="SAPBEXHLevel0X 3 3 3 2" xfId="17030"/>
    <cellStyle name="SAPBEXHLevel0X 3 3 4" xfId="17031"/>
    <cellStyle name="SAPBEXHLevel0X 3 3 5" xfId="17032"/>
    <cellStyle name="SAPBEXHLevel0X 3 4" xfId="17033"/>
    <cellStyle name="SAPBEXHLevel0X 3 4 2" xfId="17034"/>
    <cellStyle name="SAPBEXHLevel0X 3 4 2 2" xfId="17035"/>
    <cellStyle name="SAPBEXHLevel0X 3 4 3" xfId="17036"/>
    <cellStyle name="SAPBEXHLevel0X 3 4 4" xfId="17037"/>
    <cellStyle name="SAPBEXHLevel0X 3 5" xfId="17038"/>
    <cellStyle name="SAPBEXHLevel0X 3 5 2" xfId="17039"/>
    <cellStyle name="SAPBEXHLevel0X 3 5 2 2" xfId="17040"/>
    <cellStyle name="SAPBEXHLevel0X 3 5 3" xfId="17041"/>
    <cellStyle name="SAPBEXHLevel0X 3 5 4" xfId="17042"/>
    <cellStyle name="SAPBEXHLevel0X 3 6" xfId="17043"/>
    <cellStyle name="SAPBEXHLevel0X 3 6 2" xfId="17044"/>
    <cellStyle name="SAPBEXHLevel0X 3 7" xfId="17045"/>
    <cellStyle name="SAPBEXHLevel0X 3 7 2" xfId="17046"/>
    <cellStyle name="SAPBEXHLevel0X 3 8" xfId="17047"/>
    <cellStyle name="SAPBEXHLevel0X 4" xfId="17048"/>
    <cellStyle name="SAPBEXHLevel0X 4 2" xfId="17049"/>
    <cellStyle name="SAPBEXHLevel0X 4 2 2" xfId="17050"/>
    <cellStyle name="SAPBEXHLevel0X 4 2 2 2" xfId="17051"/>
    <cellStyle name="SAPBEXHLevel0X 4 2 3" xfId="17052"/>
    <cellStyle name="SAPBEXHLevel0X 4 2 4" xfId="17053"/>
    <cellStyle name="SAPBEXHLevel0X 4 3" xfId="17054"/>
    <cellStyle name="SAPBEXHLevel0X 4 3 2" xfId="17055"/>
    <cellStyle name="SAPBEXHLevel0X 4 3 2 2" xfId="17056"/>
    <cellStyle name="SAPBEXHLevel0X 4 3 3" xfId="17057"/>
    <cellStyle name="SAPBEXHLevel0X 4 3 4" xfId="17058"/>
    <cellStyle name="SAPBEXHLevel0X 4 4" xfId="17059"/>
    <cellStyle name="SAPBEXHLevel0X 4 4 2" xfId="17060"/>
    <cellStyle name="SAPBEXHLevel0X 4 5" xfId="17061"/>
    <cellStyle name="SAPBEXHLevel0X 4 6" xfId="17062"/>
    <cellStyle name="SAPBEXHLevel0X 5" xfId="17063"/>
    <cellStyle name="SAPBEXHLevel0X 5 2" xfId="17064"/>
    <cellStyle name="SAPBEXHLevel0X 5 2 2" xfId="17065"/>
    <cellStyle name="SAPBEXHLevel0X 5 3" xfId="17066"/>
    <cellStyle name="SAPBEXHLevel0X 5 4" xfId="17067"/>
    <cellStyle name="SAPBEXHLevel0X 6" xfId="17068"/>
    <cellStyle name="SAPBEXHLevel0X 6 2" xfId="17069"/>
    <cellStyle name="SAPBEXHLevel0X 6 2 2" xfId="17070"/>
    <cellStyle name="SAPBEXHLevel0X 6 3" xfId="17071"/>
    <cellStyle name="SAPBEXHLevel0X 6 4" xfId="17072"/>
    <cellStyle name="SAPBEXHLevel0X 7" xfId="17073"/>
    <cellStyle name="SAPBEXHLevel0X 7 2" xfId="17074"/>
    <cellStyle name="SAPBEXHLevel0X 7 2 2" xfId="17075"/>
    <cellStyle name="SAPBEXHLevel0X 7 3" xfId="17076"/>
    <cellStyle name="SAPBEXHLevel0X 7 4" xfId="17077"/>
    <cellStyle name="SAPBEXHLevel0X 8" xfId="17078"/>
    <cellStyle name="SAPBEXHLevel0X 8 2" xfId="17079"/>
    <cellStyle name="SAPBEXHLevel0X 9" xfId="17080"/>
    <cellStyle name="SAPBEXHLevel1" xfId="3036"/>
    <cellStyle name="SAPBEXHLevel1 10" xfId="17081"/>
    <cellStyle name="SAPBEXHLevel1 11" xfId="17082"/>
    <cellStyle name="SAPBEXHLevel1 2" xfId="17083"/>
    <cellStyle name="SAPBEXHLevel1 2 2" xfId="17084"/>
    <cellStyle name="SAPBEXHLevel1 2 2 2" xfId="17085"/>
    <cellStyle name="SAPBEXHLevel1 2 2 2 2" xfId="17086"/>
    <cellStyle name="SAPBEXHLevel1 2 2 2 2 2" xfId="17087"/>
    <cellStyle name="SAPBEXHLevel1 2 2 2 3" xfId="17088"/>
    <cellStyle name="SAPBEXHLevel1 2 2 2 4" xfId="17089"/>
    <cellStyle name="SAPBEXHLevel1 2 2 3" xfId="17090"/>
    <cellStyle name="SAPBEXHLevel1 2 2 3 2" xfId="17091"/>
    <cellStyle name="SAPBEXHLevel1 2 2 3 2 2" xfId="17092"/>
    <cellStyle name="SAPBEXHLevel1 2 2 3 3" xfId="17093"/>
    <cellStyle name="SAPBEXHLevel1 2 2 3 4" xfId="17094"/>
    <cellStyle name="SAPBEXHLevel1 2 2 4" xfId="17095"/>
    <cellStyle name="SAPBEXHLevel1 2 2 4 2" xfId="17096"/>
    <cellStyle name="SAPBEXHLevel1 2 2 5" xfId="17097"/>
    <cellStyle name="SAPBEXHLevel1 2 2 6" xfId="17098"/>
    <cellStyle name="SAPBEXHLevel1 2 3" xfId="17099"/>
    <cellStyle name="SAPBEXHLevel1 2 3 2" xfId="17100"/>
    <cellStyle name="SAPBEXHLevel1 2 3 2 2" xfId="17101"/>
    <cellStyle name="SAPBEXHLevel1 2 3 2 2 2" xfId="17102"/>
    <cellStyle name="SAPBEXHLevel1 2 3 2 3" xfId="17103"/>
    <cellStyle name="SAPBEXHLevel1 2 3 2 4" xfId="17104"/>
    <cellStyle name="SAPBEXHLevel1 2 3 3" xfId="17105"/>
    <cellStyle name="SAPBEXHLevel1 2 3 3 2" xfId="17106"/>
    <cellStyle name="SAPBEXHLevel1 2 3 4" xfId="17107"/>
    <cellStyle name="SAPBEXHLevel1 2 3 5" xfId="17108"/>
    <cellStyle name="SAPBEXHLevel1 2 4" xfId="17109"/>
    <cellStyle name="SAPBEXHLevel1 2 4 2" xfId="17110"/>
    <cellStyle name="SAPBEXHLevel1 2 4 2 2" xfId="17111"/>
    <cellStyle name="SAPBEXHLevel1 2 4 3" xfId="17112"/>
    <cellStyle name="SAPBEXHLevel1 2 4 4" xfId="17113"/>
    <cellStyle name="SAPBEXHLevel1 2 5" xfId="17114"/>
    <cellStyle name="SAPBEXHLevel1 2 5 2" xfId="17115"/>
    <cellStyle name="SAPBEXHLevel1 2 5 2 2" xfId="17116"/>
    <cellStyle name="SAPBEXHLevel1 2 5 3" xfId="17117"/>
    <cellStyle name="SAPBEXHLevel1 2 5 4" xfId="17118"/>
    <cellStyle name="SAPBEXHLevel1 2 6" xfId="17119"/>
    <cellStyle name="SAPBEXHLevel1 2 6 2" xfId="17120"/>
    <cellStyle name="SAPBEXHLevel1 2 7" xfId="17121"/>
    <cellStyle name="SAPBEXHLevel1 2 7 2" xfId="17122"/>
    <cellStyle name="SAPBEXHLevel1 2 8" xfId="17123"/>
    <cellStyle name="SAPBEXHLevel1 3" xfId="17124"/>
    <cellStyle name="SAPBEXHLevel1 3 2" xfId="17125"/>
    <cellStyle name="SAPBEXHLevel1 3 2 2" xfId="17126"/>
    <cellStyle name="SAPBEXHLevel1 3 2 2 2" xfId="17127"/>
    <cellStyle name="SAPBEXHLevel1 3 2 2 2 2" xfId="17128"/>
    <cellStyle name="SAPBEXHLevel1 3 2 2 3" xfId="17129"/>
    <cellStyle name="SAPBEXHLevel1 3 2 2 4" xfId="17130"/>
    <cellStyle name="SAPBEXHLevel1 3 2 3" xfId="17131"/>
    <cellStyle name="SAPBEXHLevel1 3 2 3 2" xfId="17132"/>
    <cellStyle name="SAPBEXHLevel1 3 2 3 2 2" xfId="17133"/>
    <cellStyle name="SAPBEXHLevel1 3 2 3 3" xfId="17134"/>
    <cellStyle name="SAPBEXHLevel1 3 2 3 4" xfId="17135"/>
    <cellStyle name="SAPBEXHLevel1 3 2 4" xfId="17136"/>
    <cellStyle name="SAPBEXHLevel1 3 2 4 2" xfId="17137"/>
    <cellStyle name="SAPBEXHLevel1 3 2 5" xfId="17138"/>
    <cellStyle name="SAPBEXHLevel1 3 2 6" xfId="17139"/>
    <cellStyle name="SAPBEXHLevel1 3 3" xfId="17140"/>
    <cellStyle name="SAPBEXHLevel1 3 3 2" xfId="17141"/>
    <cellStyle name="SAPBEXHLevel1 3 3 2 2" xfId="17142"/>
    <cellStyle name="SAPBEXHLevel1 3 3 2 2 2" xfId="17143"/>
    <cellStyle name="SAPBEXHLevel1 3 3 2 3" xfId="17144"/>
    <cellStyle name="SAPBEXHLevel1 3 3 2 4" xfId="17145"/>
    <cellStyle name="SAPBEXHLevel1 3 3 3" xfId="17146"/>
    <cellStyle name="SAPBEXHLevel1 3 3 3 2" xfId="17147"/>
    <cellStyle name="SAPBEXHLevel1 3 3 4" xfId="17148"/>
    <cellStyle name="SAPBEXHLevel1 3 3 5" xfId="17149"/>
    <cellStyle name="SAPBEXHLevel1 3 4" xfId="17150"/>
    <cellStyle name="SAPBEXHLevel1 3 4 2" xfId="17151"/>
    <cellStyle name="SAPBEXHLevel1 3 4 2 2" xfId="17152"/>
    <cellStyle name="SAPBEXHLevel1 3 4 3" xfId="17153"/>
    <cellStyle name="SAPBEXHLevel1 3 4 4" xfId="17154"/>
    <cellStyle name="SAPBEXHLevel1 3 5" xfId="17155"/>
    <cellStyle name="SAPBEXHLevel1 3 5 2" xfId="17156"/>
    <cellStyle name="SAPBEXHLevel1 3 5 2 2" xfId="17157"/>
    <cellStyle name="SAPBEXHLevel1 3 5 3" xfId="17158"/>
    <cellStyle name="SAPBEXHLevel1 3 5 4" xfId="17159"/>
    <cellStyle name="SAPBEXHLevel1 3 6" xfId="17160"/>
    <cellStyle name="SAPBEXHLevel1 3 6 2" xfId="17161"/>
    <cellStyle name="SAPBEXHLevel1 3 7" xfId="17162"/>
    <cellStyle name="SAPBEXHLevel1 3 7 2" xfId="17163"/>
    <cellStyle name="SAPBEXHLevel1 3 8" xfId="17164"/>
    <cellStyle name="SAPBEXHLevel1 4" xfId="17165"/>
    <cellStyle name="SAPBEXHLevel1 4 2" xfId="17166"/>
    <cellStyle name="SAPBEXHLevel1 4 2 2" xfId="17167"/>
    <cellStyle name="SAPBEXHLevel1 4 2 2 2" xfId="17168"/>
    <cellStyle name="SAPBEXHLevel1 4 2 3" xfId="17169"/>
    <cellStyle name="SAPBEXHLevel1 4 2 4" xfId="17170"/>
    <cellStyle name="SAPBEXHLevel1 4 3" xfId="17171"/>
    <cellStyle name="SAPBEXHLevel1 4 3 2" xfId="17172"/>
    <cellStyle name="SAPBEXHLevel1 4 3 2 2" xfId="17173"/>
    <cellStyle name="SAPBEXHLevel1 4 3 3" xfId="17174"/>
    <cellStyle name="SAPBEXHLevel1 4 3 4" xfId="17175"/>
    <cellStyle name="SAPBEXHLevel1 4 4" xfId="17176"/>
    <cellStyle name="SAPBEXHLevel1 4 4 2" xfId="17177"/>
    <cellStyle name="SAPBEXHLevel1 4 5" xfId="17178"/>
    <cellStyle name="SAPBEXHLevel1 4 6" xfId="17179"/>
    <cellStyle name="SAPBEXHLevel1 5" xfId="17180"/>
    <cellStyle name="SAPBEXHLevel1 5 2" xfId="17181"/>
    <cellStyle name="SAPBEXHLevel1 5 2 2" xfId="17182"/>
    <cellStyle name="SAPBEXHLevel1 5 3" xfId="17183"/>
    <cellStyle name="SAPBEXHLevel1 5 4" xfId="17184"/>
    <cellStyle name="SAPBEXHLevel1 6" xfId="17185"/>
    <cellStyle name="SAPBEXHLevel1 6 2" xfId="17186"/>
    <cellStyle name="SAPBEXHLevel1 6 2 2" xfId="17187"/>
    <cellStyle name="SAPBEXHLevel1 6 3" xfId="17188"/>
    <cellStyle name="SAPBEXHLevel1 6 4" xfId="17189"/>
    <cellStyle name="SAPBEXHLevel1 7" xfId="17190"/>
    <cellStyle name="SAPBEXHLevel1 7 2" xfId="17191"/>
    <cellStyle name="SAPBEXHLevel1 7 2 2" xfId="17192"/>
    <cellStyle name="SAPBEXHLevel1 7 3" xfId="17193"/>
    <cellStyle name="SAPBEXHLevel1 7 4" xfId="17194"/>
    <cellStyle name="SAPBEXHLevel1 8" xfId="17195"/>
    <cellStyle name="SAPBEXHLevel1 8 2" xfId="17196"/>
    <cellStyle name="SAPBEXHLevel1 9" xfId="17197"/>
    <cellStyle name="SAPBEXHLevel1X" xfId="3037"/>
    <cellStyle name="SAPBEXHLevel1X 10" xfId="17198"/>
    <cellStyle name="SAPBEXHLevel1X 11" xfId="17199"/>
    <cellStyle name="SAPBEXHLevel1X 2" xfId="17200"/>
    <cellStyle name="SAPBEXHLevel1X 2 2" xfId="17201"/>
    <cellStyle name="SAPBEXHLevel1X 2 2 2" xfId="17202"/>
    <cellStyle name="SAPBEXHLevel1X 2 2 2 2" xfId="17203"/>
    <cellStyle name="SAPBEXHLevel1X 2 2 2 2 2" xfId="17204"/>
    <cellStyle name="SAPBEXHLevel1X 2 2 2 3" xfId="17205"/>
    <cellStyle name="SAPBEXHLevel1X 2 2 2 4" xfId="17206"/>
    <cellStyle name="SAPBEXHLevel1X 2 2 3" xfId="17207"/>
    <cellStyle name="SAPBEXHLevel1X 2 2 3 2" xfId="17208"/>
    <cellStyle name="SAPBEXHLevel1X 2 2 3 2 2" xfId="17209"/>
    <cellStyle name="SAPBEXHLevel1X 2 2 3 3" xfId="17210"/>
    <cellStyle name="SAPBEXHLevel1X 2 2 3 4" xfId="17211"/>
    <cellStyle name="SAPBEXHLevel1X 2 2 4" xfId="17212"/>
    <cellStyle name="SAPBEXHLevel1X 2 2 4 2" xfId="17213"/>
    <cellStyle name="SAPBEXHLevel1X 2 2 5" xfId="17214"/>
    <cellStyle name="SAPBEXHLevel1X 2 2 6" xfId="17215"/>
    <cellStyle name="SAPBEXHLevel1X 2 3" xfId="17216"/>
    <cellStyle name="SAPBEXHLevel1X 2 3 2" xfId="17217"/>
    <cellStyle name="SAPBEXHLevel1X 2 3 2 2" xfId="17218"/>
    <cellStyle name="SAPBEXHLevel1X 2 3 2 2 2" xfId="17219"/>
    <cellStyle name="SAPBEXHLevel1X 2 3 2 3" xfId="17220"/>
    <cellStyle name="SAPBEXHLevel1X 2 3 2 4" xfId="17221"/>
    <cellStyle name="SAPBEXHLevel1X 2 3 3" xfId="17222"/>
    <cellStyle name="SAPBEXHLevel1X 2 3 3 2" xfId="17223"/>
    <cellStyle name="SAPBEXHLevel1X 2 3 4" xfId="17224"/>
    <cellStyle name="SAPBEXHLevel1X 2 3 5" xfId="17225"/>
    <cellStyle name="SAPBEXHLevel1X 2 4" xfId="17226"/>
    <cellStyle name="SAPBEXHLevel1X 2 4 2" xfId="17227"/>
    <cellStyle name="SAPBEXHLevel1X 2 4 2 2" xfId="17228"/>
    <cellStyle name="SAPBEXHLevel1X 2 4 3" xfId="17229"/>
    <cellStyle name="SAPBEXHLevel1X 2 4 4" xfId="17230"/>
    <cellStyle name="SAPBEXHLevel1X 2 5" xfId="17231"/>
    <cellStyle name="SAPBEXHLevel1X 2 5 2" xfId="17232"/>
    <cellStyle name="SAPBEXHLevel1X 2 5 2 2" xfId="17233"/>
    <cellStyle name="SAPBEXHLevel1X 2 5 3" xfId="17234"/>
    <cellStyle name="SAPBEXHLevel1X 2 5 4" xfId="17235"/>
    <cellStyle name="SAPBEXHLevel1X 2 6" xfId="17236"/>
    <cellStyle name="SAPBEXHLevel1X 2 6 2" xfId="17237"/>
    <cellStyle name="SAPBEXHLevel1X 2 7" xfId="17238"/>
    <cellStyle name="SAPBEXHLevel1X 2 7 2" xfId="17239"/>
    <cellStyle name="SAPBEXHLevel1X 2 8" xfId="17240"/>
    <cellStyle name="SAPBEXHLevel1X 3" xfId="17241"/>
    <cellStyle name="SAPBEXHLevel1X 3 2" xfId="17242"/>
    <cellStyle name="SAPBEXHLevel1X 3 2 2" xfId="17243"/>
    <cellStyle name="SAPBEXHLevel1X 3 2 2 2" xfId="17244"/>
    <cellStyle name="SAPBEXHLevel1X 3 2 2 2 2" xfId="17245"/>
    <cellStyle name="SAPBEXHLevel1X 3 2 2 3" xfId="17246"/>
    <cellStyle name="SAPBEXHLevel1X 3 2 2 4" xfId="17247"/>
    <cellStyle name="SAPBEXHLevel1X 3 2 3" xfId="17248"/>
    <cellStyle name="SAPBEXHLevel1X 3 2 3 2" xfId="17249"/>
    <cellStyle name="SAPBEXHLevel1X 3 2 3 2 2" xfId="17250"/>
    <cellStyle name="SAPBEXHLevel1X 3 2 3 3" xfId="17251"/>
    <cellStyle name="SAPBEXHLevel1X 3 2 3 4" xfId="17252"/>
    <cellStyle name="SAPBEXHLevel1X 3 2 4" xfId="17253"/>
    <cellStyle name="SAPBEXHLevel1X 3 2 4 2" xfId="17254"/>
    <cellStyle name="SAPBEXHLevel1X 3 2 5" xfId="17255"/>
    <cellStyle name="SAPBEXHLevel1X 3 2 6" xfId="17256"/>
    <cellStyle name="SAPBEXHLevel1X 3 3" xfId="17257"/>
    <cellStyle name="SAPBEXHLevel1X 3 3 2" xfId="17258"/>
    <cellStyle name="SAPBEXHLevel1X 3 3 2 2" xfId="17259"/>
    <cellStyle name="SAPBEXHLevel1X 3 3 2 2 2" xfId="17260"/>
    <cellStyle name="SAPBEXHLevel1X 3 3 2 3" xfId="17261"/>
    <cellStyle name="SAPBEXHLevel1X 3 3 2 4" xfId="17262"/>
    <cellStyle name="SAPBEXHLevel1X 3 3 3" xfId="17263"/>
    <cellStyle name="SAPBEXHLevel1X 3 3 3 2" xfId="17264"/>
    <cellStyle name="SAPBEXHLevel1X 3 3 4" xfId="17265"/>
    <cellStyle name="SAPBEXHLevel1X 3 3 5" xfId="17266"/>
    <cellStyle name="SAPBEXHLevel1X 3 4" xfId="17267"/>
    <cellStyle name="SAPBEXHLevel1X 3 4 2" xfId="17268"/>
    <cellStyle name="SAPBEXHLevel1X 3 4 2 2" xfId="17269"/>
    <cellStyle name="SAPBEXHLevel1X 3 4 3" xfId="17270"/>
    <cellStyle name="SAPBEXHLevel1X 3 4 4" xfId="17271"/>
    <cellStyle name="SAPBEXHLevel1X 3 5" xfId="17272"/>
    <cellStyle name="SAPBEXHLevel1X 3 5 2" xfId="17273"/>
    <cellStyle name="SAPBEXHLevel1X 3 5 2 2" xfId="17274"/>
    <cellStyle name="SAPBEXHLevel1X 3 5 3" xfId="17275"/>
    <cellStyle name="SAPBEXHLevel1X 3 5 4" xfId="17276"/>
    <cellStyle name="SAPBEXHLevel1X 3 6" xfId="17277"/>
    <cellStyle name="SAPBEXHLevel1X 3 6 2" xfId="17278"/>
    <cellStyle name="SAPBEXHLevel1X 3 7" xfId="17279"/>
    <cellStyle name="SAPBEXHLevel1X 3 7 2" xfId="17280"/>
    <cellStyle name="SAPBEXHLevel1X 3 8" xfId="17281"/>
    <cellStyle name="SAPBEXHLevel1X 4" xfId="17282"/>
    <cellStyle name="SAPBEXHLevel1X 4 2" xfId="17283"/>
    <cellStyle name="SAPBEXHLevel1X 4 2 2" xfId="17284"/>
    <cellStyle name="SAPBEXHLevel1X 4 2 2 2" xfId="17285"/>
    <cellStyle name="SAPBEXHLevel1X 4 2 3" xfId="17286"/>
    <cellStyle name="SAPBEXHLevel1X 4 2 4" xfId="17287"/>
    <cellStyle name="SAPBEXHLevel1X 4 3" xfId="17288"/>
    <cellStyle name="SAPBEXHLevel1X 4 3 2" xfId="17289"/>
    <cellStyle name="SAPBEXHLevel1X 4 3 2 2" xfId="17290"/>
    <cellStyle name="SAPBEXHLevel1X 4 3 3" xfId="17291"/>
    <cellStyle name="SAPBEXHLevel1X 4 3 4" xfId="17292"/>
    <cellStyle name="SAPBEXHLevel1X 4 4" xfId="17293"/>
    <cellStyle name="SAPBEXHLevel1X 4 4 2" xfId="17294"/>
    <cellStyle name="SAPBEXHLevel1X 4 5" xfId="17295"/>
    <cellStyle name="SAPBEXHLevel1X 4 6" xfId="17296"/>
    <cellStyle name="SAPBEXHLevel1X 5" xfId="17297"/>
    <cellStyle name="SAPBEXHLevel1X 5 2" xfId="17298"/>
    <cellStyle name="SAPBEXHLevel1X 5 2 2" xfId="17299"/>
    <cellStyle name="SAPBEXHLevel1X 5 3" xfId="17300"/>
    <cellStyle name="SAPBEXHLevel1X 5 4" xfId="17301"/>
    <cellStyle name="SAPBEXHLevel1X 6" xfId="17302"/>
    <cellStyle name="SAPBEXHLevel1X 6 2" xfId="17303"/>
    <cellStyle name="SAPBEXHLevel1X 6 2 2" xfId="17304"/>
    <cellStyle name="SAPBEXHLevel1X 6 3" xfId="17305"/>
    <cellStyle name="SAPBEXHLevel1X 6 4" xfId="17306"/>
    <cellStyle name="SAPBEXHLevel1X 7" xfId="17307"/>
    <cellStyle name="SAPBEXHLevel1X 7 2" xfId="17308"/>
    <cellStyle name="SAPBEXHLevel1X 7 2 2" xfId="17309"/>
    <cellStyle name="SAPBEXHLevel1X 7 3" xfId="17310"/>
    <cellStyle name="SAPBEXHLevel1X 7 4" xfId="17311"/>
    <cellStyle name="SAPBEXHLevel1X 8" xfId="17312"/>
    <cellStyle name="SAPBEXHLevel1X 8 2" xfId="17313"/>
    <cellStyle name="SAPBEXHLevel1X 9" xfId="17314"/>
    <cellStyle name="SAPBEXHLevel2" xfId="3038"/>
    <cellStyle name="SAPBEXHLevel2 10" xfId="17315"/>
    <cellStyle name="SAPBEXHLevel2 11" xfId="17316"/>
    <cellStyle name="SAPBEXHLevel2 2" xfId="17317"/>
    <cellStyle name="SAPBEXHLevel2 2 2" xfId="17318"/>
    <cellStyle name="SAPBEXHLevel2 2 2 2" xfId="17319"/>
    <cellStyle name="SAPBEXHLevel2 2 2 2 2" xfId="17320"/>
    <cellStyle name="SAPBEXHLevel2 2 2 2 2 2" xfId="17321"/>
    <cellStyle name="SAPBEXHLevel2 2 2 2 3" xfId="17322"/>
    <cellStyle name="SAPBEXHLevel2 2 2 2 4" xfId="17323"/>
    <cellStyle name="SAPBEXHLevel2 2 2 3" xfId="17324"/>
    <cellStyle name="SAPBEXHLevel2 2 2 3 2" xfId="17325"/>
    <cellStyle name="SAPBEXHLevel2 2 2 3 2 2" xfId="17326"/>
    <cellStyle name="SAPBEXHLevel2 2 2 3 3" xfId="17327"/>
    <cellStyle name="SAPBEXHLevel2 2 2 3 4" xfId="17328"/>
    <cellStyle name="SAPBEXHLevel2 2 2 4" xfId="17329"/>
    <cellStyle name="SAPBEXHLevel2 2 2 4 2" xfId="17330"/>
    <cellStyle name="SAPBEXHLevel2 2 2 5" xfId="17331"/>
    <cellStyle name="SAPBEXHLevel2 2 2 6" xfId="17332"/>
    <cellStyle name="SAPBEXHLevel2 2 3" xfId="17333"/>
    <cellStyle name="SAPBEXHLevel2 2 3 2" xfId="17334"/>
    <cellStyle name="SAPBEXHLevel2 2 3 2 2" xfId="17335"/>
    <cellStyle name="SAPBEXHLevel2 2 3 2 2 2" xfId="17336"/>
    <cellStyle name="SAPBEXHLevel2 2 3 2 3" xfId="17337"/>
    <cellStyle name="SAPBEXHLevel2 2 3 2 4" xfId="17338"/>
    <cellStyle name="SAPBEXHLevel2 2 3 3" xfId="17339"/>
    <cellStyle name="SAPBEXHLevel2 2 3 3 2" xfId="17340"/>
    <cellStyle name="SAPBEXHLevel2 2 3 4" xfId="17341"/>
    <cellStyle name="SAPBEXHLevel2 2 3 5" xfId="17342"/>
    <cellStyle name="SAPBEXHLevel2 2 4" xfId="17343"/>
    <cellStyle name="SAPBEXHLevel2 2 4 2" xfId="17344"/>
    <cellStyle name="SAPBEXHLevel2 2 4 2 2" xfId="17345"/>
    <cellStyle name="SAPBEXHLevel2 2 4 3" xfId="17346"/>
    <cellStyle name="SAPBEXHLevel2 2 4 4" xfId="17347"/>
    <cellStyle name="SAPBEXHLevel2 2 5" xfId="17348"/>
    <cellStyle name="SAPBEXHLevel2 2 5 2" xfId="17349"/>
    <cellStyle name="SAPBEXHLevel2 2 5 2 2" xfId="17350"/>
    <cellStyle name="SAPBEXHLevel2 2 5 3" xfId="17351"/>
    <cellStyle name="SAPBEXHLevel2 2 5 4" xfId="17352"/>
    <cellStyle name="SAPBEXHLevel2 2 6" xfId="17353"/>
    <cellStyle name="SAPBEXHLevel2 2 6 2" xfId="17354"/>
    <cellStyle name="SAPBEXHLevel2 2 7" xfId="17355"/>
    <cellStyle name="SAPBEXHLevel2 2 7 2" xfId="17356"/>
    <cellStyle name="SAPBEXHLevel2 2 8" xfId="17357"/>
    <cellStyle name="SAPBEXHLevel2 3" xfId="17358"/>
    <cellStyle name="SAPBEXHLevel2 3 2" xfId="17359"/>
    <cellStyle name="SAPBEXHLevel2 3 2 2" xfId="17360"/>
    <cellStyle name="SAPBEXHLevel2 3 2 2 2" xfId="17361"/>
    <cellStyle name="SAPBEXHLevel2 3 2 2 2 2" xfId="17362"/>
    <cellStyle name="SAPBEXHLevel2 3 2 2 3" xfId="17363"/>
    <cellStyle name="SAPBEXHLevel2 3 2 2 4" xfId="17364"/>
    <cellStyle name="SAPBEXHLevel2 3 2 3" xfId="17365"/>
    <cellStyle name="SAPBEXHLevel2 3 2 3 2" xfId="17366"/>
    <cellStyle name="SAPBEXHLevel2 3 2 3 2 2" xfId="17367"/>
    <cellStyle name="SAPBEXHLevel2 3 2 3 3" xfId="17368"/>
    <cellStyle name="SAPBEXHLevel2 3 2 3 4" xfId="17369"/>
    <cellStyle name="SAPBEXHLevel2 3 2 4" xfId="17370"/>
    <cellStyle name="SAPBEXHLevel2 3 2 4 2" xfId="17371"/>
    <cellStyle name="SAPBEXHLevel2 3 2 5" xfId="17372"/>
    <cellStyle name="SAPBEXHLevel2 3 2 6" xfId="17373"/>
    <cellStyle name="SAPBEXHLevel2 3 3" xfId="17374"/>
    <cellStyle name="SAPBEXHLevel2 3 3 2" xfId="17375"/>
    <cellStyle name="SAPBEXHLevel2 3 3 2 2" xfId="17376"/>
    <cellStyle name="SAPBEXHLevel2 3 3 2 2 2" xfId="17377"/>
    <cellStyle name="SAPBEXHLevel2 3 3 2 3" xfId="17378"/>
    <cellStyle name="SAPBEXHLevel2 3 3 2 4" xfId="17379"/>
    <cellStyle name="SAPBEXHLevel2 3 3 3" xfId="17380"/>
    <cellStyle name="SAPBEXHLevel2 3 3 3 2" xfId="17381"/>
    <cellStyle name="SAPBEXHLevel2 3 3 4" xfId="17382"/>
    <cellStyle name="SAPBEXHLevel2 3 3 5" xfId="17383"/>
    <cellStyle name="SAPBEXHLevel2 3 4" xfId="17384"/>
    <cellStyle name="SAPBEXHLevel2 3 4 2" xfId="17385"/>
    <cellStyle name="SAPBEXHLevel2 3 4 2 2" xfId="17386"/>
    <cellStyle name="SAPBEXHLevel2 3 4 3" xfId="17387"/>
    <cellStyle name="SAPBEXHLevel2 3 4 4" xfId="17388"/>
    <cellStyle name="SAPBEXHLevel2 3 5" xfId="17389"/>
    <cellStyle name="SAPBEXHLevel2 3 5 2" xfId="17390"/>
    <cellStyle name="SAPBEXHLevel2 3 5 2 2" xfId="17391"/>
    <cellStyle name="SAPBEXHLevel2 3 5 3" xfId="17392"/>
    <cellStyle name="SAPBEXHLevel2 3 5 4" xfId="17393"/>
    <cellStyle name="SAPBEXHLevel2 3 6" xfId="17394"/>
    <cellStyle name="SAPBEXHLevel2 3 6 2" xfId="17395"/>
    <cellStyle name="SAPBEXHLevel2 3 7" xfId="17396"/>
    <cellStyle name="SAPBEXHLevel2 3 7 2" xfId="17397"/>
    <cellStyle name="SAPBEXHLevel2 3 8" xfId="17398"/>
    <cellStyle name="SAPBEXHLevel2 4" xfId="17399"/>
    <cellStyle name="SAPBEXHLevel2 4 2" xfId="17400"/>
    <cellStyle name="SAPBEXHLevel2 4 2 2" xfId="17401"/>
    <cellStyle name="SAPBEXHLevel2 4 2 2 2" xfId="17402"/>
    <cellStyle name="SAPBEXHLevel2 4 2 3" xfId="17403"/>
    <cellStyle name="SAPBEXHLevel2 4 2 4" xfId="17404"/>
    <cellStyle name="SAPBEXHLevel2 4 3" xfId="17405"/>
    <cellStyle name="SAPBEXHLevel2 4 3 2" xfId="17406"/>
    <cellStyle name="SAPBEXHLevel2 4 3 2 2" xfId="17407"/>
    <cellStyle name="SAPBEXHLevel2 4 3 3" xfId="17408"/>
    <cellStyle name="SAPBEXHLevel2 4 3 4" xfId="17409"/>
    <cellStyle name="SAPBEXHLevel2 4 4" xfId="17410"/>
    <cellStyle name="SAPBEXHLevel2 4 4 2" xfId="17411"/>
    <cellStyle name="SAPBEXHLevel2 4 5" xfId="17412"/>
    <cellStyle name="SAPBEXHLevel2 4 6" xfId="17413"/>
    <cellStyle name="SAPBEXHLevel2 5" xfId="17414"/>
    <cellStyle name="SAPBEXHLevel2 5 2" xfId="17415"/>
    <cellStyle name="SAPBEXHLevel2 5 2 2" xfId="17416"/>
    <cellStyle name="SAPBEXHLevel2 5 3" xfId="17417"/>
    <cellStyle name="SAPBEXHLevel2 5 4" xfId="17418"/>
    <cellStyle name="SAPBEXHLevel2 6" xfId="17419"/>
    <cellStyle name="SAPBEXHLevel2 6 2" xfId="17420"/>
    <cellStyle name="SAPBEXHLevel2 6 2 2" xfId="17421"/>
    <cellStyle name="SAPBEXHLevel2 6 3" xfId="17422"/>
    <cellStyle name="SAPBEXHLevel2 6 4" xfId="17423"/>
    <cellStyle name="SAPBEXHLevel2 7" xfId="17424"/>
    <cellStyle name="SAPBEXHLevel2 7 2" xfId="17425"/>
    <cellStyle name="SAPBEXHLevel2 7 2 2" xfId="17426"/>
    <cellStyle name="SAPBEXHLevel2 7 3" xfId="17427"/>
    <cellStyle name="SAPBEXHLevel2 7 4" xfId="17428"/>
    <cellStyle name="SAPBEXHLevel2 8" xfId="17429"/>
    <cellStyle name="SAPBEXHLevel2 8 2" xfId="17430"/>
    <cellStyle name="SAPBEXHLevel2 9" xfId="17431"/>
    <cellStyle name="SAPBEXHLevel2X" xfId="3039"/>
    <cellStyle name="SAPBEXHLevel2X 10" xfId="17432"/>
    <cellStyle name="SAPBEXHLevel2X 11" xfId="17433"/>
    <cellStyle name="SAPBEXHLevel2X 2" xfId="17434"/>
    <cellStyle name="SAPBEXHLevel2X 2 2" xfId="17435"/>
    <cellStyle name="SAPBEXHLevel2X 2 2 2" xfId="17436"/>
    <cellStyle name="SAPBEXHLevel2X 2 2 2 2" xfId="17437"/>
    <cellStyle name="SAPBEXHLevel2X 2 2 2 2 2" xfId="17438"/>
    <cellStyle name="SAPBEXHLevel2X 2 2 2 3" xfId="17439"/>
    <cellStyle name="SAPBEXHLevel2X 2 2 2 4" xfId="17440"/>
    <cellStyle name="SAPBEXHLevel2X 2 2 3" xfId="17441"/>
    <cellStyle name="SAPBEXHLevel2X 2 2 3 2" xfId="17442"/>
    <cellStyle name="SAPBEXHLevel2X 2 2 3 2 2" xfId="17443"/>
    <cellStyle name="SAPBEXHLevel2X 2 2 3 3" xfId="17444"/>
    <cellStyle name="SAPBEXHLevel2X 2 2 3 4" xfId="17445"/>
    <cellStyle name="SAPBEXHLevel2X 2 2 4" xfId="17446"/>
    <cellStyle name="SAPBEXHLevel2X 2 2 4 2" xfId="17447"/>
    <cellStyle name="SAPBEXHLevel2X 2 2 5" xfId="17448"/>
    <cellStyle name="SAPBEXHLevel2X 2 2 6" xfId="17449"/>
    <cellStyle name="SAPBEXHLevel2X 2 3" xfId="17450"/>
    <cellStyle name="SAPBEXHLevel2X 2 3 2" xfId="17451"/>
    <cellStyle name="SAPBEXHLevel2X 2 3 2 2" xfId="17452"/>
    <cellStyle name="SAPBEXHLevel2X 2 3 2 2 2" xfId="17453"/>
    <cellStyle name="SAPBEXHLevel2X 2 3 2 3" xfId="17454"/>
    <cellStyle name="SAPBEXHLevel2X 2 3 2 4" xfId="17455"/>
    <cellStyle name="SAPBEXHLevel2X 2 3 3" xfId="17456"/>
    <cellStyle name="SAPBEXHLevel2X 2 3 3 2" xfId="17457"/>
    <cellStyle name="SAPBEXHLevel2X 2 3 4" xfId="17458"/>
    <cellStyle name="SAPBEXHLevel2X 2 3 5" xfId="17459"/>
    <cellStyle name="SAPBEXHLevel2X 2 4" xfId="17460"/>
    <cellStyle name="SAPBEXHLevel2X 2 4 2" xfId="17461"/>
    <cellStyle name="SAPBEXHLevel2X 2 4 2 2" xfId="17462"/>
    <cellStyle name="SAPBEXHLevel2X 2 4 3" xfId="17463"/>
    <cellStyle name="SAPBEXHLevel2X 2 4 4" xfId="17464"/>
    <cellStyle name="SAPBEXHLevel2X 2 5" xfId="17465"/>
    <cellStyle name="SAPBEXHLevel2X 2 5 2" xfId="17466"/>
    <cellStyle name="SAPBEXHLevel2X 2 5 2 2" xfId="17467"/>
    <cellStyle name="SAPBEXHLevel2X 2 5 3" xfId="17468"/>
    <cellStyle name="SAPBEXHLevel2X 2 5 4" xfId="17469"/>
    <cellStyle name="SAPBEXHLevel2X 2 6" xfId="17470"/>
    <cellStyle name="SAPBEXHLevel2X 2 6 2" xfId="17471"/>
    <cellStyle name="SAPBEXHLevel2X 2 7" xfId="17472"/>
    <cellStyle name="SAPBEXHLevel2X 2 7 2" xfId="17473"/>
    <cellStyle name="SAPBEXHLevel2X 2 8" xfId="17474"/>
    <cellStyle name="SAPBEXHLevel2X 3" xfId="17475"/>
    <cellStyle name="SAPBEXHLevel2X 3 2" xfId="17476"/>
    <cellStyle name="SAPBEXHLevel2X 3 2 2" xfId="17477"/>
    <cellStyle name="SAPBEXHLevel2X 3 2 2 2" xfId="17478"/>
    <cellStyle name="SAPBEXHLevel2X 3 2 2 2 2" xfId="17479"/>
    <cellStyle name="SAPBEXHLevel2X 3 2 2 3" xfId="17480"/>
    <cellStyle name="SAPBEXHLevel2X 3 2 2 4" xfId="17481"/>
    <cellStyle name="SAPBEXHLevel2X 3 2 3" xfId="17482"/>
    <cellStyle name="SAPBEXHLevel2X 3 2 3 2" xfId="17483"/>
    <cellStyle name="SAPBEXHLevel2X 3 2 3 2 2" xfId="17484"/>
    <cellStyle name="SAPBEXHLevel2X 3 2 3 3" xfId="17485"/>
    <cellStyle name="SAPBEXHLevel2X 3 2 3 4" xfId="17486"/>
    <cellStyle name="SAPBEXHLevel2X 3 2 4" xfId="17487"/>
    <cellStyle name="SAPBEXHLevel2X 3 2 4 2" xfId="17488"/>
    <cellStyle name="SAPBEXHLevel2X 3 2 5" xfId="17489"/>
    <cellStyle name="SAPBEXHLevel2X 3 2 6" xfId="17490"/>
    <cellStyle name="SAPBEXHLevel2X 3 3" xfId="17491"/>
    <cellStyle name="SAPBEXHLevel2X 3 3 2" xfId="17492"/>
    <cellStyle name="SAPBEXHLevel2X 3 3 2 2" xfId="17493"/>
    <cellStyle name="SAPBEXHLevel2X 3 3 2 2 2" xfId="17494"/>
    <cellStyle name="SAPBEXHLevel2X 3 3 2 3" xfId="17495"/>
    <cellStyle name="SAPBEXHLevel2X 3 3 2 4" xfId="17496"/>
    <cellStyle name="SAPBEXHLevel2X 3 3 3" xfId="17497"/>
    <cellStyle name="SAPBEXHLevel2X 3 3 3 2" xfId="17498"/>
    <cellStyle name="SAPBEXHLevel2X 3 3 4" xfId="17499"/>
    <cellStyle name="SAPBEXHLevel2X 3 3 5" xfId="17500"/>
    <cellStyle name="SAPBEXHLevel2X 3 4" xfId="17501"/>
    <cellStyle name="SAPBEXHLevel2X 3 4 2" xfId="17502"/>
    <cellStyle name="SAPBEXHLevel2X 3 4 2 2" xfId="17503"/>
    <cellStyle name="SAPBEXHLevel2X 3 4 3" xfId="17504"/>
    <cellStyle name="SAPBEXHLevel2X 3 4 4" xfId="17505"/>
    <cellStyle name="SAPBEXHLevel2X 3 5" xfId="17506"/>
    <cellStyle name="SAPBEXHLevel2X 3 5 2" xfId="17507"/>
    <cellStyle name="SAPBEXHLevel2X 3 5 2 2" xfId="17508"/>
    <cellStyle name="SAPBEXHLevel2X 3 5 3" xfId="17509"/>
    <cellStyle name="SAPBEXHLevel2X 3 5 4" xfId="17510"/>
    <cellStyle name="SAPBEXHLevel2X 3 6" xfId="17511"/>
    <cellStyle name="SAPBEXHLevel2X 3 6 2" xfId="17512"/>
    <cellStyle name="SAPBEXHLevel2X 3 7" xfId="17513"/>
    <cellStyle name="SAPBEXHLevel2X 3 7 2" xfId="17514"/>
    <cellStyle name="SAPBEXHLevel2X 3 8" xfId="17515"/>
    <cellStyle name="SAPBEXHLevel2X 4" xfId="17516"/>
    <cellStyle name="SAPBEXHLevel2X 4 2" xfId="17517"/>
    <cellStyle name="SAPBEXHLevel2X 4 2 2" xfId="17518"/>
    <cellStyle name="SAPBEXHLevel2X 4 2 2 2" xfId="17519"/>
    <cellStyle name="SAPBEXHLevel2X 4 2 3" xfId="17520"/>
    <cellStyle name="SAPBEXHLevel2X 4 2 4" xfId="17521"/>
    <cellStyle name="SAPBEXHLevel2X 4 3" xfId="17522"/>
    <cellStyle name="SAPBEXHLevel2X 4 3 2" xfId="17523"/>
    <cellStyle name="SAPBEXHLevel2X 4 3 2 2" xfId="17524"/>
    <cellStyle name="SAPBEXHLevel2X 4 3 3" xfId="17525"/>
    <cellStyle name="SAPBEXHLevel2X 4 3 4" xfId="17526"/>
    <cellStyle name="SAPBEXHLevel2X 4 4" xfId="17527"/>
    <cellStyle name="SAPBEXHLevel2X 4 4 2" xfId="17528"/>
    <cellStyle name="SAPBEXHLevel2X 4 5" xfId="17529"/>
    <cellStyle name="SAPBEXHLevel2X 4 6" xfId="17530"/>
    <cellStyle name="SAPBEXHLevel2X 5" xfId="17531"/>
    <cellStyle name="SAPBEXHLevel2X 5 2" xfId="17532"/>
    <cellStyle name="SAPBEXHLevel2X 5 2 2" xfId="17533"/>
    <cellStyle name="SAPBEXHLevel2X 5 3" xfId="17534"/>
    <cellStyle name="SAPBEXHLevel2X 5 4" xfId="17535"/>
    <cellStyle name="SAPBEXHLevel2X 6" xfId="17536"/>
    <cellStyle name="SAPBEXHLevel2X 6 2" xfId="17537"/>
    <cellStyle name="SAPBEXHLevel2X 6 2 2" xfId="17538"/>
    <cellStyle name="SAPBEXHLevel2X 6 3" xfId="17539"/>
    <cellStyle name="SAPBEXHLevel2X 6 4" xfId="17540"/>
    <cellStyle name="SAPBEXHLevel2X 7" xfId="17541"/>
    <cellStyle name="SAPBEXHLevel2X 7 2" xfId="17542"/>
    <cellStyle name="SAPBEXHLevel2X 7 2 2" xfId="17543"/>
    <cellStyle name="SAPBEXHLevel2X 7 3" xfId="17544"/>
    <cellStyle name="SAPBEXHLevel2X 7 4" xfId="17545"/>
    <cellStyle name="SAPBEXHLevel2X 8" xfId="17546"/>
    <cellStyle name="SAPBEXHLevel2X 8 2" xfId="17547"/>
    <cellStyle name="SAPBEXHLevel2X 9" xfId="17548"/>
    <cellStyle name="SAPBEXHLevel3" xfId="3040"/>
    <cellStyle name="SAPBEXHLevel3 10" xfId="17549"/>
    <cellStyle name="SAPBEXHLevel3 11" xfId="17550"/>
    <cellStyle name="SAPBEXHLevel3 2" xfId="17551"/>
    <cellStyle name="SAPBEXHLevel3 2 2" xfId="17552"/>
    <cellStyle name="SAPBEXHLevel3 2 2 2" xfId="17553"/>
    <cellStyle name="SAPBEXHLevel3 2 2 2 2" xfId="17554"/>
    <cellStyle name="SAPBEXHLevel3 2 2 2 2 2" xfId="17555"/>
    <cellStyle name="SAPBEXHLevel3 2 2 2 3" xfId="17556"/>
    <cellStyle name="SAPBEXHLevel3 2 2 2 4" xfId="17557"/>
    <cellStyle name="SAPBEXHLevel3 2 2 3" xfId="17558"/>
    <cellStyle name="SAPBEXHLevel3 2 2 3 2" xfId="17559"/>
    <cellStyle name="SAPBEXHLevel3 2 2 3 2 2" xfId="17560"/>
    <cellStyle name="SAPBEXHLevel3 2 2 3 3" xfId="17561"/>
    <cellStyle name="SAPBEXHLevel3 2 2 3 4" xfId="17562"/>
    <cellStyle name="SAPBEXHLevel3 2 2 4" xfId="17563"/>
    <cellStyle name="SAPBEXHLevel3 2 2 4 2" xfId="17564"/>
    <cellStyle name="SAPBEXHLevel3 2 2 5" xfId="17565"/>
    <cellStyle name="SAPBEXHLevel3 2 2 6" xfId="17566"/>
    <cellStyle name="SAPBEXHLevel3 2 3" xfId="17567"/>
    <cellStyle name="SAPBEXHLevel3 2 3 2" xfId="17568"/>
    <cellStyle name="SAPBEXHLevel3 2 3 2 2" xfId="17569"/>
    <cellStyle name="SAPBEXHLevel3 2 3 2 2 2" xfId="17570"/>
    <cellStyle name="SAPBEXHLevel3 2 3 2 3" xfId="17571"/>
    <cellStyle name="SAPBEXHLevel3 2 3 2 4" xfId="17572"/>
    <cellStyle name="SAPBEXHLevel3 2 3 3" xfId="17573"/>
    <cellStyle name="SAPBEXHLevel3 2 3 3 2" xfId="17574"/>
    <cellStyle name="SAPBEXHLevel3 2 3 4" xfId="17575"/>
    <cellStyle name="SAPBEXHLevel3 2 3 5" xfId="17576"/>
    <cellStyle name="SAPBEXHLevel3 2 4" xfId="17577"/>
    <cellStyle name="SAPBEXHLevel3 2 4 2" xfId="17578"/>
    <cellStyle name="SAPBEXHLevel3 2 4 2 2" xfId="17579"/>
    <cellStyle name="SAPBEXHLevel3 2 4 3" xfId="17580"/>
    <cellStyle name="SAPBEXHLevel3 2 4 4" xfId="17581"/>
    <cellStyle name="SAPBEXHLevel3 2 5" xfId="17582"/>
    <cellStyle name="SAPBEXHLevel3 2 5 2" xfId="17583"/>
    <cellStyle name="SAPBEXHLevel3 2 5 2 2" xfId="17584"/>
    <cellStyle name="SAPBEXHLevel3 2 5 3" xfId="17585"/>
    <cellStyle name="SAPBEXHLevel3 2 5 4" xfId="17586"/>
    <cellStyle name="SAPBEXHLevel3 2 6" xfId="17587"/>
    <cellStyle name="SAPBEXHLevel3 2 6 2" xfId="17588"/>
    <cellStyle name="SAPBEXHLevel3 2 7" xfId="17589"/>
    <cellStyle name="SAPBEXHLevel3 2 7 2" xfId="17590"/>
    <cellStyle name="SAPBEXHLevel3 2 8" xfId="17591"/>
    <cellStyle name="SAPBEXHLevel3 3" xfId="17592"/>
    <cellStyle name="SAPBEXHLevel3 3 2" xfId="17593"/>
    <cellStyle name="SAPBEXHLevel3 3 2 2" xfId="17594"/>
    <cellStyle name="SAPBEXHLevel3 3 2 2 2" xfId="17595"/>
    <cellStyle name="SAPBEXHLevel3 3 2 2 2 2" xfId="17596"/>
    <cellStyle name="SAPBEXHLevel3 3 2 2 3" xfId="17597"/>
    <cellStyle name="SAPBEXHLevel3 3 2 2 4" xfId="17598"/>
    <cellStyle name="SAPBEXHLevel3 3 2 3" xfId="17599"/>
    <cellStyle name="SAPBEXHLevel3 3 2 3 2" xfId="17600"/>
    <cellStyle name="SAPBEXHLevel3 3 2 3 2 2" xfId="17601"/>
    <cellStyle name="SAPBEXHLevel3 3 2 3 3" xfId="17602"/>
    <cellStyle name="SAPBEXHLevel3 3 2 3 4" xfId="17603"/>
    <cellStyle name="SAPBEXHLevel3 3 2 4" xfId="17604"/>
    <cellStyle name="SAPBEXHLevel3 3 2 4 2" xfId="17605"/>
    <cellStyle name="SAPBEXHLevel3 3 2 5" xfId="17606"/>
    <cellStyle name="SAPBEXHLevel3 3 2 6" xfId="17607"/>
    <cellStyle name="SAPBEXHLevel3 3 3" xfId="17608"/>
    <cellStyle name="SAPBEXHLevel3 3 3 2" xfId="17609"/>
    <cellStyle name="SAPBEXHLevel3 3 3 2 2" xfId="17610"/>
    <cellStyle name="SAPBEXHLevel3 3 3 2 2 2" xfId="17611"/>
    <cellStyle name="SAPBEXHLevel3 3 3 2 3" xfId="17612"/>
    <cellStyle name="SAPBEXHLevel3 3 3 2 4" xfId="17613"/>
    <cellStyle name="SAPBEXHLevel3 3 3 3" xfId="17614"/>
    <cellStyle name="SAPBEXHLevel3 3 3 3 2" xfId="17615"/>
    <cellStyle name="SAPBEXHLevel3 3 3 4" xfId="17616"/>
    <cellStyle name="SAPBEXHLevel3 3 3 5" xfId="17617"/>
    <cellStyle name="SAPBEXHLevel3 3 4" xfId="17618"/>
    <cellStyle name="SAPBEXHLevel3 3 4 2" xfId="17619"/>
    <cellStyle name="SAPBEXHLevel3 3 4 2 2" xfId="17620"/>
    <cellStyle name="SAPBEXHLevel3 3 4 3" xfId="17621"/>
    <cellStyle name="SAPBEXHLevel3 3 4 4" xfId="17622"/>
    <cellStyle name="SAPBEXHLevel3 3 5" xfId="17623"/>
    <cellStyle name="SAPBEXHLevel3 3 5 2" xfId="17624"/>
    <cellStyle name="SAPBEXHLevel3 3 5 2 2" xfId="17625"/>
    <cellStyle name="SAPBEXHLevel3 3 5 3" xfId="17626"/>
    <cellStyle name="SAPBEXHLevel3 3 5 4" xfId="17627"/>
    <cellStyle name="SAPBEXHLevel3 3 6" xfId="17628"/>
    <cellStyle name="SAPBEXHLevel3 3 6 2" xfId="17629"/>
    <cellStyle name="SAPBEXHLevel3 3 7" xfId="17630"/>
    <cellStyle name="SAPBEXHLevel3 3 7 2" xfId="17631"/>
    <cellStyle name="SAPBEXHLevel3 3 8" xfId="17632"/>
    <cellStyle name="SAPBEXHLevel3 4" xfId="17633"/>
    <cellStyle name="SAPBEXHLevel3 4 2" xfId="17634"/>
    <cellStyle name="SAPBEXHLevel3 4 2 2" xfId="17635"/>
    <cellStyle name="SAPBEXHLevel3 4 2 2 2" xfId="17636"/>
    <cellStyle name="SAPBEXHLevel3 4 2 3" xfId="17637"/>
    <cellStyle name="SAPBEXHLevel3 4 2 4" xfId="17638"/>
    <cellStyle name="SAPBEXHLevel3 4 3" xfId="17639"/>
    <cellStyle name="SAPBEXHLevel3 4 3 2" xfId="17640"/>
    <cellStyle name="SAPBEXHLevel3 4 3 2 2" xfId="17641"/>
    <cellStyle name="SAPBEXHLevel3 4 3 3" xfId="17642"/>
    <cellStyle name="SAPBEXHLevel3 4 3 4" xfId="17643"/>
    <cellStyle name="SAPBEXHLevel3 4 4" xfId="17644"/>
    <cellStyle name="SAPBEXHLevel3 4 4 2" xfId="17645"/>
    <cellStyle name="SAPBEXHLevel3 4 5" xfId="17646"/>
    <cellStyle name="SAPBEXHLevel3 4 6" xfId="17647"/>
    <cellStyle name="SAPBEXHLevel3 5" xfId="17648"/>
    <cellStyle name="SAPBEXHLevel3 5 2" xfId="17649"/>
    <cellStyle name="SAPBEXHLevel3 5 2 2" xfId="17650"/>
    <cellStyle name="SAPBEXHLevel3 5 3" xfId="17651"/>
    <cellStyle name="SAPBEXHLevel3 5 4" xfId="17652"/>
    <cellStyle name="SAPBEXHLevel3 6" xfId="17653"/>
    <cellStyle name="SAPBEXHLevel3 6 2" xfId="17654"/>
    <cellStyle name="SAPBEXHLevel3 6 2 2" xfId="17655"/>
    <cellStyle name="SAPBEXHLevel3 6 3" xfId="17656"/>
    <cellStyle name="SAPBEXHLevel3 6 4" xfId="17657"/>
    <cellStyle name="SAPBEXHLevel3 7" xfId="17658"/>
    <cellStyle name="SAPBEXHLevel3 7 2" xfId="17659"/>
    <cellStyle name="SAPBEXHLevel3 7 2 2" xfId="17660"/>
    <cellStyle name="SAPBEXHLevel3 7 3" xfId="17661"/>
    <cellStyle name="SAPBEXHLevel3 7 4" xfId="17662"/>
    <cellStyle name="SAPBEXHLevel3 8" xfId="17663"/>
    <cellStyle name="SAPBEXHLevel3 8 2" xfId="17664"/>
    <cellStyle name="SAPBEXHLevel3 9" xfId="17665"/>
    <cellStyle name="SAPBEXHLevel3X" xfId="3041"/>
    <cellStyle name="SAPBEXHLevel3X 10" xfId="17666"/>
    <cellStyle name="SAPBEXHLevel3X 11" xfId="17667"/>
    <cellStyle name="SAPBEXHLevel3X 2" xfId="17668"/>
    <cellStyle name="SAPBEXHLevel3X 2 2" xfId="17669"/>
    <cellStyle name="SAPBEXHLevel3X 2 2 2" xfId="17670"/>
    <cellStyle name="SAPBEXHLevel3X 2 2 2 2" xfId="17671"/>
    <cellStyle name="SAPBEXHLevel3X 2 2 2 2 2" xfId="17672"/>
    <cellStyle name="SAPBEXHLevel3X 2 2 2 3" xfId="17673"/>
    <cellStyle name="SAPBEXHLevel3X 2 2 2 4" xfId="17674"/>
    <cellStyle name="SAPBEXHLevel3X 2 2 3" xfId="17675"/>
    <cellStyle name="SAPBEXHLevel3X 2 2 3 2" xfId="17676"/>
    <cellStyle name="SAPBEXHLevel3X 2 2 3 2 2" xfId="17677"/>
    <cellStyle name="SAPBEXHLevel3X 2 2 3 3" xfId="17678"/>
    <cellStyle name="SAPBEXHLevel3X 2 2 3 4" xfId="17679"/>
    <cellStyle name="SAPBEXHLevel3X 2 2 4" xfId="17680"/>
    <cellStyle name="SAPBEXHLevel3X 2 2 4 2" xfId="17681"/>
    <cellStyle name="SAPBEXHLevel3X 2 2 5" xfId="17682"/>
    <cellStyle name="SAPBEXHLevel3X 2 2 6" xfId="17683"/>
    <cellStyle name="SAPBEXHLevel3X 2 3" xfId="17684"/>
    <cellStyle name="SAPBEXHLevel3X 2 3 2" xfId="17685"/>
    <cellStyle name="SAPBEXHLevel3X 2 3 2 2" xfId="17686"/>
    <cellStyle name="SAPBEXHLevel3X 2 3 2 2 2" xfId="17687"/>
    <cellStyle name="SAPBEXHLevel3X 2 3 2 3" xfId="17688"/>
    <cellStyle name="SAPBEXHLevel3X 2 3 2 4" xfId="17689"/>
    <cellStyle name="SAPBEXHLevel3X 2 3 3" xfId="17690"/>
    <cellStyle name="SAPBEXHLevel3X 2 3 3 2" xfId="17691"/>
    <cellStyle name="SAPBEXHLevel3X 2 3 4" xfId="17692"/>
    <cellStyle name="SAPBEXHLevel3X 2 3 5" xfId="17693"/>
    <cellStyle name="SAPBEXHLevel3X 2 4" xfId="17694"/>
    <cellStyle name="SAPBEXHLevel3X 2 4 2" xfId="17695"/>
    <cellStyle name="SAPBEXHLevel3X 2 4 2 2" xfId="17696"/>
    <cellStyle name="SAPBEXHLevel3X 2 4 3" xfId="17697"/>
    <cellStyle name="SAPBEXHLevel3X 2 4 4" xfId="17698"/>
    <cellStyle name="SAPBEXHLevel3X 2 5" xfId="17699"/>
    <cellStyle name="SAPBEXHLevel3X 2 5 2" xfId="17700"/>
    <cellStyle name="SAPBEXHLevel3X 2 5 2 2" xfId="17701"/>
    <cellStyle name="SAPBEXHLevel3X 2 5 3" xfId="17702"/>
    <cellStyle name="SAPBEXHLevel3X 2 5 4" xfId="17703"/>
    <cellStyle name="SAPBEXHLevel3X 2 6" xfId="17704"/>
    <cellStyle name="SAPBEXHLevel3X 2 6 2" xfId="17705"/>
    <cellStyle name="SAPBEXHLevel3X 2 7" xfId="17706"/>
    <cellStyle name="SAPBEXHLevel3X 2 7 2" xfId="17707"/>
    <cellStyle name="SAPBEXHLevel3X 2 8" xfId="17708"/>
    <cellStyle name="SAPBEXHLevel3X 3" xfId="17709"/>
    <cellStyle name="SAPBEXHLevel3X 3 2" xfId="17710"/>
    <cellStyle name="SAPBEXHLevel3X 3 2 2" xfId="17711"/>
    <cellStyle name="SAPBEXHLevel3X 3 2 2 2" xfId="17712"/>
    <cellStyle name="SAPBEXHLevel3X 3 2 2 2 2" xfId="17713"/>
    <cellStyle name="SAPBEXHLevel3X 3 2 2 3" xfId="17714"/>
    <cellStyle name="SAPBEXHLevel3X 3 2 2 4" xfId="17715"/>
    <cellStyle name="SAPBEXHLevel3X 3 2 3" xfId="17716"/>
    <cellStyle name="SAPBEXHLevel3X 3 2 3 2" xfId="17717"/>
    <cellStyle name="SAPBEXHLevel3X 3 2 3 2 2" xfId="17718"/>
    <cellStyle name="SAPBEXHLevel3X 3 2 3 3" xfId="17719"/>
    <cellStyle name="SAPBEXHLevel3X 3 2 3 4" xfId="17720"/>
    <cellStyle name="SAPBEXHLevel3X 3 2 4" xfId="17721"/>
    <cellStyle name="SAPBEXHLevel3X 3 2 4 2" xfId="17722"/>
    <cellStyle name="SAPBEXHLevel3X 3 2 5" xfId="17723"/>
    <cellStyle name="SAPBEXHLevel3X 3 2 6" xfId="17724"/>
    <cellStyle name="SAPBEXHLevel3X 3 3" xfId="17725"/>
    <cellStyle name="SAPBEXHLevel3X 3 3 2" xfId="17726"/>
    <cellStyle name="SAPBEXHLevel3X 3 3 2 2" xfId="17727"/>
    <cellStyle name="SAPBEXHLevel3X 3 3 2 2 2" xfId="17728"/>
    <cellStyle name="SAPBEXHLevel3X 3 3 2 3" xfId="17729"/>
    <cellStyle name="SAPBEXHLevel3X 3 3 2 4" xfId="17730"/>
    <cellStyle name="SAPBEXHLevel3X 3 3 3" xfId="17731"/>
    <cellStyle name="SAPBEXHLevel3X 3 3 3 2" xfId="17732"/>
    <cellStyle name="SAPBEXHLevel3X 3 3 4" xfId="17733"/>
    <cellStyle name="SAPBEXHLevel3X 3 3 5" xfId="17734"/>
    <cellStyle name="SAPBEXHLevel3X 3 4" xfId="17735"/>
    <cellStyle name="SAPBEXHLevel3X 3 4 2" xfId="17736"/>
    <cellStyle name="SAPBEXHLevel3X 3 4 2 2" xfId="17737"/>
    <cellStyle name="SAPBEXHLevel3X 3 4 3" xfId="17738"/>
    <cellStyle name="SAPBEXHLevel3X 3 4 4" xfId="17739"/>
    <cellStyle name="SAPBEXHLevel3X 3 5" xfId="17740"/>
    <cellStyle name="SAPBEXHLevel3X 3 5 2" xfId="17741"/>
    <cellStyle name="SAPBEXHLevel3X 3 5 2 2" xfId="17742"/>
    <cellStyle name="SAPBEXHLevel3X 3 5 3" xfId="17743"/>
    <cellStyle name="SAPBEXHLevel3X 3 5 4" xfId="17744"/>
    <cellStyle name="SAPBEXHLevel3X 3 6" xfId="17745"/>
    <cellStyle name="SAPBEXHLevel3X 3 6 2" xfId="17746"/>
    <cellStyle name="SAPBEXHLevel3X 3 7" xfId="17747"/>
    <cellStyle name="SAPBEXHLevel3X 3 7 2" xfId="17748"/>
    <cellStyle name="SAPBEXHLevel3X 3 8" xfId="17749"/>
    <cellStyle name="SAPBEXHLevel3X 4" xfId="17750"/>
    <cellStyle name="SAPBEXHLevel3X 4 2" xfId="17751"/>
    <cellStyle name="SAPBEXHLevel3X 4 2 2" xfId="17752"/>
    <cellStyle name="SAPBEXHLevel3X 4 2 2 2" xfId="17753"/>
    <cellStyle name="SAPBEXHLevel3X 4 2 3" xfId="17754"/>
    <cellStyle name="SAPBEXHLevel3X 4 2 4" xfId="17755"/>
    <cellStyle name="SAPBEXHLevel3X 4 3" xfId="17756"/>
    <cellStyle name="SAPBEXHLevel3X 4 3 2" xfId="17757"/>
    <cellStyle name="SAPBEXHLevel3X 4 3 2 2" xfId="17758"/>
    <cellStyle name="SAPBEXHLevel3X 4 3 3" xfId="17759"/>
    <cellStyle name="SAPBEXHLevel3X 4 3 4" xfId="17760"/>
    <cellStyle name="SAPBEXHLevel3X 4 4" xfId="17761"/>
    <cellStyle name="SAPBEXHLevel3X 4 4 2" xfId="17762"/>
    <cellStyle name="SAPBEXHLevel3X 4 5" xfId="17763"/>
    <cellStyle name="SAPBEXHLevel3X 4 6" xfId="17764"/>
    <cellStyle name="SAPBEXHLevel3X 5" xfId="17765"/>
    <cellStyle name="SAPBEXHLevel3X 5 2" xfId="17766"/>
    <cellStyle name="SAPBEXHLevel3X 5 2 2" xfId="17767"/>
    <cellStyle name="SAPBEXHLevel3X 5 3" xfId="17768"/>
    <cellStyle name="SAPBEXHLevel3X 5 4" xfId="17769"/>
    <cellStyle name="SAPBEXHLevel3X 6" xfId="17770"/>
    <cellStyle name="SAPBEXHLevel3X 6 2" xfId="17771"/>
    <cellStyle name="SAPBEXHLevel3X 6 2 2" xfId="17772"/>
    <cellStyle name="SAPBEXHLevel3X 6 3" xfId="17773"/>
    <cellStyle name="SAPBEXHLevel3X 6 4" xfId="17774"/>
    <cellStyle name="SAPBEXHLevel3X 7" xfId="17775"/>
    <cellStyle name="SAPBEXHLevel3X 7 2" xfId="17776"/>
    <cellStyle name="SAPBEXHLevel3X 7 2 2" xfId="17777"/>
    <cellStyle name="SAPBEXHLevel3X 7 3" xfId="17778"/>
    <cellStyle name="SAPBEXHLevel3X 7 4" xfId="17779"/>
    <cellStyle name="SAPBEXHLevel3X 8" xfId="17780"/>
    <cellStyle name="SAPBEXHLevel3X 8 2" xfId="17781"/>
    <cellStyle name="SAPBEXHLevel3X 9" xfId="17782"/>
    <cellStyle name="SAPBEXresData" xfId="3042"/>
    <cellStyle name="SAPBEXresData 10" xfId="17783"/>
    <cellStyle name="SAPBEXresData 11" xfId="17784"/>
    <cellStyle name="SAPBEXresData 12" xfId="17785"/>
    <cellStyle name="SAPBEXresData 2" xfId="17786"/>
    <cellStyle name="SAPBEXresData 2 2" xfId="17787"/>
    <cellStyle name="SAPBEXresData 2 2 2" xfId="17788"/>
    <cellStyle name="SAPBEXresData 2 2 2 2" xfId="17789"/>
    <cellStyle name="SAPBEXresData 2 2 2 2 2" xfId="17790"/>
    <cellStyle name="SAPBEXresData 2 2 2 3" xfId="17791"/>
    <cellStyle name="SAPBEXresData 2 2 2 4" xfId="17792"/>
    <cellStyle name="SAPBEXresData 2 2 3" xfId="17793"/>
    <cellStyle name="SAPBEXresData 2 2 3 2" xfId="17794"/>
    <cellStyle name="SAPBEXresData 2 2 3 2 2" xfId="17795"/>
    <cellStyle name="SAPBEXresData 2 2 3 3" xfId="17796"/>
    <cellStyle name="SAPBEXresData 2 2 3 4" xfId="17797"/>
    <cellStyle name="SAPBEXresData 2 2 4" xfId="17798"/>
    <cellStyle name="SAPBEXresData 2 2 4 2" xfId="17799"/>
    <cellStyle name="SAPBEXresData 2 2 5" xfId="17800"/>
    <cellStyle name="SAPBEXresData 2 2 6" xfId="17801"/>
    <cellStyle name="SAPBEXresData 2 3" xfId="17802"/>
    <cellStyle name="SAPBEXresData 2 3 2" xfId="17803"/>
    <cellStyle name="SAPBEXresData 2 3 2 2" xfId="17804"/>
    <cellStyle name="SAPBEXresData 2 3 2 2 2" xfId="17805"/>
    <cellStyle name="SAPBEXresData 2 3 2 3" xfId="17806"/>
    <cellStyle name="SAPBEXresData 2 3 2 4" xfId="17807"/>
    <cellStyle name="SAPBEXresData 2 3 3" xfId="17808"/>
    <cellStyle name="SAPBEXresData 2 3 3 2" xfId="17809"/>
    <cellStyle name="SAPBEXresData 2 3 4" xfId="17810"/>
    <cellStyle name="SAPBEXresData 2 3 5" xfId="17811"/>
    <cellStyle name="SAPBEXresData 2 4" xfId="17812"/>
    <cellStyle name="SAPBEXresData 2 4 2" xfId="17813"/>
    <cellStyle name="SAPBEXresData 2 4 2 2" xfId="17814"/>
    <cellStyle name="SAPBEXresData 2 4 3" xfId="17815"/>
    <cellStyle name="SAPBEXresData 2 4 4" xfId="17816"/>
    <cellStyle name="SAPBEXresData 2 5" xfId="17817"/>
    <cellStyle name="SAPBEXresData 2 5 2" xfId="17818"/>
    <cellStyle name="SAPBEXresData 2 5 2 2" xfId="17819"/>
    <cellStyle name="SAPBEXresData 2 5 3" xfId="17820"/>
    <cellStyle name="SAPBEXresData 2 5 4" xfId="17821"/>
    <cellStyle name="SAPBEXresData 2 6" xfId="17822"/>
    <cellStyle name="SAPBEXresData 2 6 2" xfId="17823"/>
    <cellStyle name="SAPBEXresData 2 6 3" xfId="17824"/>
    <cellStyle name="SAPBEXresData 2 7" xfId="17825"/>
    <cellStyle name="SAPBEXresData 2 7 2" xfId="17826"/>
    <cellStyle name="SAPBEXresData 2 8" xfId="17827"/>
    <cellStyle name="SAPBEXresData 3" xfId="17828"/>
    <cellStyle name="SAPBEXresData 3 2" xfId="17829"/>
    <cellStyle name="SAPBEXresData 3 2 2" xfId="17830"/>
    <cellStyle name="SAPBEXresData 3 2 2 2" xfId="17831"/>
    <cellStyle name="SAPBEXresData 3 2 2 2 2" xfId="17832"/>
    <cellStyle name="SAPBEXresData 3 2 2 3" xfId="17833"/>
    <cellStyle name="SAPBEXresData 3 2 2 4" xfId="17834"/>
    <cellStyle name="SAPBEXresData 3 2 3" xfId="17835"/>
    <cellStyle name="SAPBEXresData 3 2 3 2" xfId="17836"/>
    <cellStyle name="SAPBEXresData 3 2 3 2 2" xfId="17837"/>
    <cellStyle name="SAPBEXresData 3 2 3 3" xfId="17838"/>
    <cellStyle name="SAPBEXresData 3 2 3 4" xfId="17839"/>
    <cellStyle name="SAPBEXresData 3 2 4" xfId="17840"/>
    <cellStyle name="SAPBEXresData 3 2 4 2" xfId="17841"/>
    <cellStyle name="SAPBEXresData 3 2 5" xfId="17842"/>
    <cellStyle name="SAPBEXresData 3 2 6" xfId="17843"/>
    <cellStyle name="SAPBEXresData 3 3" xfId="17844"/>
    <cellStyle name="SAPBEXresData 3 3 2" xfId="17845"/>
    <cellStyle name="SAPBEXresData 3 3 2 2" xfId="17846"/>
    <cellStyle name="SAPBEXresData 3 3 2 2 2" xfId="17847"/>
    <cellStyle name="SAPBEXresData 3 3 2 3" xfId="17848"/>
    <cellStyle name="SAPBEXresData 3 3 2 4" xfId="17849"/>
    <cellStyle name="SAPBEXresData 3 3 3" xfId="17850"/>
    <cellStyle name="SAPBEXresData 3 3 3 2" xfId="17851"/>
    <cellStyle name="SAPBEXresData 3 3 4" xfId="17852"/>
    <cellStyle name="SAPBEXresData 3 3 5" xfId="17853"/>
    <cellStyle name="SAPBEXresData 3 4" xfId="17854"/>
    <cellStyle name="SAPBEXresData 3 4 2" xfId="17855"/>
    <cellStyle name="SAPBEXresData 3 4 2 2" xfId="17856"/>
    <cellStyle name="SAPBEXresData 3 4 3" xfId="17857"/>
    <cellStyle name="SAPBEXresData 3 4 4" xfId="17858"/>
    <cellStyle name="SAPBEXresData 3 5" xfId="17859"/>
    <cellStyle name="SAPBEXresData 3 5 2" xfId="17860"/>
    <cellStyle name="SAPBEXresData 3 5 2 2" xfId="17861"/>
    <cellStyle name="SAPBEXresData 3 5 3" xfId="17862"/>
    <cellStyle name="SAPBEXresData 3 5 4" xfId="17863"/>
    <cellStyle name="SAPBEXresData 3 6" xfId="17864"/>
    <cellStyle name="SAPBEXresData 3 6 2" xfId="17865"/>
    <cellStyle name="SAPBEXresData 3 7" xfId="17866"/>
    <cellStyle name="SAPBEXresData 3 7 2" xfId="17867"/>
    <cellStyle name="SAPBEXresData 3 8" xfId="17868"/>
    <cellStyle name="SAPBEXresData 4" xfId="17869"/>
    <cellStyle name="SAPBEXresData 4 2" xfId="17870"/>
    <cellStyle name="SAPBEXresData 4 2 2" xfId="17871"/>
    <cellStyle name="SAPBEXresData 4 2 2 2" xfId="17872"/>
    <cellStyle name="SAPBEXresData 4 2 2 2 2" xfId="17873"/>
    <cellStyle name="SAPBEXresData 4 2 2 3" xfId="17874"/>
    <cellStyle name="SAPBEXresData 4 2 2 4" xfId="17875"/>
    <cellStyle name="SAPBEXresData 4 2 3" xfId="17876"/>
    <cellStyle name="SAPBEXresData 4 2 3 2" xfId="17877"/>
    <cellStyle name="SAPBEXresData 4 2 4" xfId="17878"/>
    <cellStyle name="SAPBEXresData 4 2 5" xfId="17879"/>
    <cellStyle name="SAPBEXresData 4 3" xfId="17880"/>
    <cellStyle name="SAPBEXresData 4 3 2" xfId="17881"/>
    <cellStyle name="SAPBEXresData 4 3 2 2" xfId="17882"/>
    <cellStyle name="SAPBEXresData 4 3 3" xfId="17883"/>
    <cellStyle name="SAPBEXresData 4 3 4" xfId="17884"/>
    <cellStyle name="SAPBEXresData 4 4" xfId="17885"/>
    <cellStyle name="SAPBEXresData 4 4 2" xfId="17886"/>
    <cellStyle name="SAPBEXresData 4 5" xfId="17887"/>
    <cellStyle name="SAPBEXresData 4 6" xfId="17888"/>
    <cellStyle name="SAPBEXresData 5" xfId="17889"/>
    <cellStyle name="SAPBEXresData 5 2" xfId="17890"/>
    <cellStyle name="SAPBEXresData 5 2 2" xfId="17891"/>
    <cellStyle name="SAPBEXresData 5 2 2 2" xfId="17892"/>
    <cellStyle name="SAPBEXresData 5 2 3" xfId="17893"/>
    <cellStyle name="SAPBEXresData 5 2 4" xfId="17894"/>
    <cellStyle name="SAPBEXresData 5 3" xfId="17895"/>
    <cellStyle name="SAPBEXresData 5 3 2" xfId="17896"/>
    <cellStyle name="SAPBEXresData 5 4" xfId="17897"/>
    <cellStyle name="SAPBEXresData 5 5" xfId="17898"/>
    <cellStyle name="SAPBEXresData 6" xfId="17899"/>
    <cellStyle name="SAPBEXresData 6 2" xfId="17900"/>
    <cellStyle name="SAPBEXresData 6 2 2" xfId="17901"/>
    <cellStyle name="SAPBEXresData 6 3" xfId="17902"/>
    <cellStyle name="SAPBEXresData 6 4" xfId="17903"/>
    <cellStyle name="SAPBEXresData 7" xfId="17904"/>
    <cellStyle name="SAPBEXresData 7 2" xfId="17905"/>
    <cellStyle name="SAPBEXresData 7 2 2" xfId="17906"/>
    <cellStyle name="SAPBEXresData 7 3" xfId="17907"/>
    <cellStyle name="SAPBEXresData 7 4" xfId="17908"/>
    <cellStyle name="SAPBEXresData 8" xfId="17909"/>
    <cellStyle name="SAPBEXresData 8 2" xfId="17910"/>
    <cellStyle name="SAPBEXresData 8 2 2" xfId="17911"/>
    <cellStyle name="SAPBEXresData 8 3" xfId="17912"/>
    <cellStyle name="SAPBEXresData 8 4" xfId="17913"/>
    <cellStyle name="SAPBEXresData 9" xfId="17914"/>
    <cellStyle name="SAPBEXresData 9 2" xfId="17915"/>
    <cellStyle name="SAPBEXresDataEmph" xfId="3043"/>
    <cellStyle name="SAPBEXresDataEmph 10" xfId="17916"/>
    <cellStyle name="SAPBEXresDataEmph 11" xfId="17917"/>
    <cellStyle name="SAPBEXresDataEmph 12" xfId="17918"/>
    <cellStyle name="SAPBEXresDataEmph 2" xfId="17919"/>
    <cellStyle name="SAPBEXresDataEmph 2 2" xfId="17920"/>
    <cellStyle name="SAPBEXresDataEmph 2 2 2" xfId="17921"/>
    <cellStyle name="SAPBEXresDataEmph 2 2 2 2" xfId="17922"/>
    <cellStyle name="SAPBEXresDataEmph 2 2 2 2 2" xfId="17923"/>
    <cellStyle name="SAPBEXresDataEmph 2 2 2 3" xfId="17924"/>
    <cellStyle name="SAPBEXresDataEmph 2 2 2 4" xfId="17925"/>
    <cellStyle name="SAPBEXresDataEmph 2 2 3" xfId="17926"/>
    <cellStyle name="SAPBEXresDataEmph 2 2 3 2" xfId="17927"/>
    <cellStyle name="SAPBEXresDataEmph 2 2 3 2 2" xfId="17928"/>
    <cellStyle name="SAPBEXresDataEmph 2 2 3 3" xfId="17929"/>
    <cellStyle name="SAPBEXresDataEmph 2 2 3 4" xfId="17930"/>
    <cellStyle name="SAPBEXresDataEmph 2 2 4" xfId="17931"/>
    <cellStyle name="SAPBEXresDataEmph 2 2 4 2" xfId="17932"/>
    <cellStyle name="SAPBEXresDataEmph 2 2 5" xfId="17933"/>
    <cellStyle name="SAPBEXresDataEmph 2 2 6" xfId="17934"/>
    <cellStyle name="SAPBEXresDataEmph 2 3" xfId="17935"/>
    <cellStyle name="SAPBEXresDataEmph 2 3 2" xfId="17936"/>
    <cellStyle name="SAPBEXresDataEmph 2 3 2 2" xfId="17937"/>
    <cellStyle name="SAPBEXresDataEmph 2 3 2 2 2" xfId="17938"/>
    <cellStyle name="SAPBEXresDataEmph 2 3 2 3" xfId="17939"/>
    <cellStyle name="SAPBEXresDataEmph 2 3 2 4" xfId="17940"/>
    <cellStyle name="SAPBEXresDataEmph 2 3 3" xfId="17941"/>
    <cellStyle name="SAPBEXresDataEmph 2 3 3 2" xfId="17942"/>
    <cellStyle name="SAPBEXresDataEmph 2 3 4" xfId="17943"/>
    <cellStyle name="SAPBEXresDataEmph 2 3 5" xfId="17944"/>
    <cellStyle name="SAPBEXresDataEmph 2 4" xfId="17945"/>
    <cellStyle name="SAPBEXresDataEmph 2 4 2" xfId="17946"/>
    <cellStyle name="SAPBEXresDataEmph 2 4 2 2" xfId="17947"/>
    <cellStyle name="SAPBEXresDataEmph 2 4 3" xfId="17948"/>
    <cellStyle name="SAPBEXresDataEmph 2 4 4" xfId="17949"/>
    <cellStyle name="SAPBEXresDataEmph 2 5" xfId="17950"/>
    <cellStyle name="SAPBEXresDataEmph 2 5 2" xfId="17951"/>
    <cellStyle name="SAPBEXresDataEmph 2 5 2 2" xfId="17952"/>
    <cellStyle name="SAPBEXresDataEmph 2 5 3" xfId="17953"/>
    <cellStyle name="SAPBEXresDataEmph 2 5 4" xfId="17954"/>
    <cellStyle name="SAPBEXresDataEmph 2 6" xfId="17955"/>
    <cellStyle name="SAPBEXresDataEmph 2 6 2" xfId="17956"/>
    <cellStyle name="SAPBEXresDataEmph 2 6 3" xfId="17957"/>
    <cellStyle name="SAPBEXresDataEmph 2 7" xfId="17958"/>
    <cellStyle name="SAPBEXresDataEmph 2 7 2" xfId="17959"/>
    <cellStyle name="SAPBEXresDataEmph 2 8" xfId="17960"/>
    <cellStyle name="SAPBEXresDataEmph 3" xfId="17961"/>
    <cellStyle name="SAPBEXresDataEmph 3 2" xfId="17962"/>
    <cellStyle name="SAPBEXresDataEmph 3 2 2" xfId="17963"/>
    <cellStyle name="SAPBEXresDataEmph 3 2 2 2" xfId="17964"/>
    <cellStyle name="SAPBEXresDataEmph 3 2 2 2 2" xfId="17965"/>
    <cellStyle name="SAPBEXresDataEmph 3 2 2 3" xfId="17966"/>
    <cellStyle name="SAPBEXresDataEmph 3 2 2 4" xfId="17967"/>
    <cellStyle name="SAPBEXresDataEmph 3 2 3" xfId="17968"/>
    <cellStyle name="SAPBEXresDataEmph 3 2 3 2" xfId="17969"/>
    <cellStyle name="SAPBEXresDataEmph 3 2 3 2 2" xfId="17970"/>
    <cellStyle name="SAPBEXresDataEmph 3 2 3 3" xfId="17971"/>
    <cellStyle name="SAPBEXresDataEmph 3 2 3 4" xfId="17972"/>
    <cellStyle name="SAPBEXresDataEmph 3 2 4" xfId="17973"/>
    <cellStyle name="SAPBEXresDataEmph 3 2 4 2" xfId="17974"/>
    <cellStyle name="SAPBEXresDataEmph 3 2 5" xfId="17975"/>
    <cellStyle name="SAPBEXresDataEmph 3 2 6" xfId="17976"/>
    <cellStyle name="SAPBEXresDataEmph 3 3" xfId="17977"/>
    <cellStyle name="SAPBEXresDataEmph 3 3 2" xfId="17978"/>
    <cellStyle name="SAPBEXresDataEmph 3 3 2 2" xfId="17979"/>
    <cellStyle name="SAPBEXresDataEmph 3 3 2 2 2" xfId="17980"/>
    <cellStyle name="SAPBEXresDataEmph 3 3 2 3" xfId="17981"/>
    <cellStyle name="SAPBEXresDataEmph 3 3 2 4" xfId="17982"/>
    <cellStyle name="SAPBEXresDataEmph 3 3 3" xfId="17983"/>
    <cellStyle name="SAPBEXresDataEmph 3 3 3 2" xfId="17984"/>
    <cellStyle name="SAPBEXresDataEmph 3 3 4" xfId="17985"/>
    <cellStyle name="SAPBEXresDataEmph 3 3 5" xfId="17986"/>
    <cellStyle name="SAPBEXresDataEmph 3 4" xfId="17987"/>
    <cellStyle name="SAPBEXresDataEmph 3 4 2" xfId="17988"/>
    <cellStyle name="SAPBEXresDataEmph 3 4 2 2" xfId="17989"/>
    <cellStyle name="SAPBEXresDataEmph 3 4 3" xfId="17990"/>
    <cellStyle name="SAPBEXresDataEmph 3 4 4" xfId="17991"/>
    <cellStyle name="SAPBEXresDataEmph 3 5" xfId="17992"/>
    <cellStyle name="SAPBEXresDataEmph 3 5 2" xfId="17993"/>
    <cellStyle name="SAPBEXresDataEmph 3 5 2 2" xfId="17994"/>
    <cellStyle name="SAPBEXresDataEmph 3 5 3" xfId="17995"/>
    <cellStyle name="SAPBEXresDataEmph 3 5 4" xfId="17996"/>
    <cellStyle name="SAPBEXresDataEmph 3 6" xfId="17997"/>
    <cellStyle name="SAPBEXresDataEmph 3 6 2" xfId="17998"/>
    <cellStyle name="SAPBEXresDataEmph 3 7" xfId="17999"/>
    <cellStyle name="SAPBEXresDataEmph 3 7 2" xfId="18000"/>
    <cellStyle name="SAPBEXresDataEmph 3 8" xfId="18001"/>
    <cellStyle name="SAPBEXresDataEmph 4" xfId="18002"/>
    <cellStyle name="SAPBEXresDataEmph 4 2" xfId="18003"/>
    <cellStyle name="SAPBEXresDataEmph 4 2 2" xfId="18004"/>
    <cellStyle name="SAPBEXresDataEmph 4 2 2 2" xfId="18005"/>
    <cellStyle name="SAPBEXresDataEmph 4 2 2 2 2" xfId="18006"/>
    <cellStyle name="SAPBEXresDataEmph 4 2 2 3" xfId="18007"/>
    <cellStyle name="SAPBEXresDataEmph 4 2 2 4" xfId="18008"/>
    <cellStyle name="SAPBEXresDataEmph 4 2 3" xfId="18009"/>
    <cellStyle name="SAPBEXresDataEmph 4 2 3 2" xfId="18010"/>
    <cellStyle name="SAPBEXresDataEmph 4 2 4" xfId="18011"/>
    <cellStyle name="SAPBEXresDataEmph 4 2 5" xfId="18012"/>
    <cellStyle name="SAPBEXresDataEmph 4 3" xfId="18013"/>
    <cellStyle name="SAPBEXresDataEmph 4 3 2" xfId="18014"/>
    <cellStyle name="SAPBEXresDataEmph 4 3 2 2" xfId="18015"/>
    <cellStyle name="SAPBEXresDataEmph 4 3 3" xfId="18016"/>
    <cellStyle name="SAPBEXresDataEmph 4 3 4" xfId="18017"/>
    <cellStyle name="SAPBEXresDataEmph 4 4" xfId="18018"/>
    <cellStyle name="SAPBEXresDataEmph 4 4 2" xfId="18019"/>
    <cellStyle name="SAPBEXresDataEmph 4 5" xfId="18020"/>
    <cellStyle name="SAPBEXresDataEmph 4 6" xfId="18021"/>
    <cellStyle name="SAPBEXresDataEmph 5" xfId="18022"/>
    <cellStyle name="SAPBEXresDataEmph 5 2" xfId="18023"/>
    <cellStyle name="SAPBEXresDataEmph 5 2 2" xfId="18024"/>
    <cellStyle name="SAPBEXresDataEmph 5 2 2 2" xfId="18025"/>
    <cellStyle name="SAPBEXresDataEmph 5 2 3" xfId="18026"/>
    <cellStyle name="SAPBEXresDataEmph 5 2 4" xfId="18027"/>
    <cellStyle name="SAPBEXresDataEmph 5 3" xfId="18028"/>
    <cellStyle name="SAPBEXresDataEmph 5 3 2" xfId="18029"/>
    <cellStyle name="SAPBEXresDataEmph 5 4" xfId="18030"/>
    <cellStyle name="SAPBEXresDataEmph 5 5" xfId="18031"/>
    <cellStyle name="SAPBEXresDataEmph 6" xfId="18032"/>
    <cellStyle name="SAPBEXresDataEmph 6 2" xfId="18033"/>
    <cellStyle name="SAPBEXresDataEmph 6 2 2" xfId="18034"/>
    <cellStyle name="SAPBEXresDataEmph 6 3" xfId="18035"/>
    <cellStyle name="SAPBEXresDataEmph 6 4" xfId="18036"/>
    <cellStyle name="SAPBEXresDataEmph 7" xfId="18037"/>
    <cellStyle name="SAPBEXresDataEmph 7 2" xfId="18038"/>
    <cellStyle name="SAPBEXresDataEmph 7 2 2" xfId="18039"/>
    <cellStyle name="SAPBEXresDataEmph 7 3" xfId="18040"/>
    <cellStyle name="SAPBEXresDataEmph 7 4" xfId="18041"/>
    <cellStyle name="SAPBEXresDataEmph 8" xfId="18042"/>
    <cellStyle name="SAPBEXresDataEmph 8 2" xfId="18043"/>
    <cellStyle name="SAPBEXresDataEmph 8 2 2" xfId="18044"/>
    <cellStyle name="SAPBEXresDataEmph 8 3" xfId="18045"/>
    <cellStyle name="SAPBEXresDataEmph 8 4" xfId="18046"/>
    <cellStyle name="SAPBEXresDataEmph 9" xfId="18047"/>
    <cellStyle name="SAPBEXresDataEmph 9 2" xfId="18048"/>
    <cellStyle name="SAPBEXresItem" xfId="3044"/>
    <cellStyle name="SAPBEXresItem 10" xfId="18049"/>
    <cellStyle name="SAPBEXresItem 11" xfId="18050"/>
    <cellStyle name="SAPBEXresItem 12" xfId="18051"/>
    <cellStyle name="SAPBEXresItem 2" xfId="18052"/>
    <cellStyle name="SAPBEXresItem 2 2" xfId="18053"/>
    <cellStyle name="SAPBEXresItem 2 2 2" xfId="18054"/>
    <cellStyle name="SAPBEXresItem 2 2 2 2" xfId="18055"/>
    <cellStyle name="SAPBEXresItem 2 2 2 2 2" xfId="18056"/>
    <cellStyle name="SAPBEXresItem 2 2 2 3" xfId="18057"/>
    <cellStyle name="SAPBEXresItem 2 2 2 4" xfId="18058"/>
    <cellStyle name="SAPBEXresItem 2 2 3" xfId="18059"/>
    <cellStyle name="SAPBEXresItem 2 2 3 2" xfId="18060"/>
    <cellStyle name="SAPBEXresItem 2 2 3 2 2" xfId="18061"/>
    <cellStyle name="SAPBEXresItem 2 2 3 3" xfId="18062"/>
    <cellStyle name="SAPBEXresItem 2 2 3 4" xfId="18063"/>
    <cellStyle name="SAPBEXresItem 2 2 4" xfId="18064"/>
    <cellStyle name="SAPBEXresItem 2 2 4 2" xfId="18065"/>
    <cellStyle name="SAPBEXresItem 2 2 5" xfId="18066"/>
    <cellStyle name="SAPBEXresItem 2 2 6" xfId="18067"/>
    <cellStyle name="SAPBEXresItem 2 3" xfId="18068"/>
    <cellStyle name="SAPBEXresItem 2 3 2" xfId="18069"/>
    <cellStyle name="SAPBEXresItem 2 3 2 2" xfId="18070"/>
    <cellStyle name="SAPBEXresItem 2 3 2 2 2" xfId="18071"/>
    <cellStyle name="SAPBEXresItem 2 3 2 3" xfId="18072"/>
    <cellStyle name="SAPBEXresItem 2 3 2 4" xfId="18073"/>
    <cellStyle name="SAPBEXresItem 2 3 3" xfId="18074"/>
    <cellStyle name="SAPBEXresItem 2 3 3 2" xfId="18075"/>
    <cellStyle name="SAPBEXresItem 2 3 4" xfId="18076"/>
    <cellStyle name="SAPBEXresItem 2 3 5" xfId="18077"/>
    <cellStyle name="SAPBEXresItem 2 4" xfId="18078"/>
    <cellStyle name="SAPBEXresItem 2 4 2" xfId="18079"/>
    <cellStyle name="SAPBEXresItem 2 4 2 2" xfId="18080"/>
    <cellStyle name="SAPBEXresItem 2 4 3" xfId="18081"/>
    <cellStyle name="SAPBEXresItem 2 4 4" xfId="18082"/>
    <cellStyle name="SAPBEXresItem 2 5" xfId="18083"/>
    <cellStyle name="SAPBEXresItem 2 5 2" xfId="18084"/>
    <cellStyle name="SAPBEXresItem 2 5 2 2" xfId="18085"/>
    <cellStyle name="SAPBEXresItem 2 5 3" xfId="18086"/>
    <cellStyle name="SAPBEXresItem 2 5 4" xfId="18087"/>
    <cellStyle name="SAPBEXresItem 2 6" xfId="18088"/>
    <cellStyle name="SAPBEXresItem 2 6 2" xfId="18089"/>
    <cellStyle name="SAPBEXresItem 2 6 3" xfId="18090"/>
    <cellStyle name="SAPBEXresItem 2 7" xfId="18091"/>
    <cellStyle name="SAPBEXresItem 2 7 2" xfId="18092"/>
    <cellStyle name="SAPBEXresItem 2 8" xfId="18093"/>
    <cellStyle name="SAPBEXresItem 3" xfId="18094"/>
    <cellStyle name="SAPBEXresItem 3 2" xfId="18095"/>
    <cellStyle name="SAPBEXresItem 3 2 2" xfId="18096"/>
    <cellStyle name="SAPBEXresItem 3 2 2 2" xfId="18097"/>
    <cellStyle name="SAPBEXresItem 3 2 2 2 2" xfId="18098"/>
    <cellStyle name="SAPBEXresItem 3 2 2 3" xfId="18099"/>
    <cellStyle name="SAPBEXresItem 3 2 2 4" xfId="18100"/>
    <cellStyle name="SAPBEXresItem 3 2 3" xfId="18101"/>
    <cellStyle name="SAPBEXresItem 3 2 3 2" xfId="18102"/>
    <cellStyle name="SAPBEXresItem 3 2 3 2 2" xfId="18103"/>
    <cellStyle name="SAPBEXresItem 3 2 3 3" xfId="18104"/>
    <cellStyle name="SAPBEXresItem 3 2 3 4" xfId="18105"/>
    <cellStyle name="SAPBEXresItem 3 2 4" xfId="18106"/>
    <cellStyle name="SAPBEXresItem 3 2 4 2" xfId="18107"/>
    <cellStyle name="SAPBEXresItem 3 2 5" xfId="18108"/>
    <cellStyle name="SAPBEXresItem 3 2 6" xfId="18109"/>
    <cellStyle name="SAPBEXresItem 3 3" xfId="18110"/>
    <cellStyle name="SAPBEXresItem 3 3 2" xfId="18111"/>
    <cellStyle name="SAPBEXresItem 3 3 2 2" xfId="18112"/>
    <cellStyle name="SAPBEXresItem 3 3 2 2 2" xfId="18113"/>
    <cellStyle name="SAPBEXresItem 3 3 2 3" xfId="18114"/>
    <cellStyle name="SAPBEXresItem 3 3 2 4" xfId="18115"/>
    <cellStyle name="SAPBEXresItem 3 3 3" xfId="18116"/>
    <cellStyle name="SAPBEXresItem 3 3 3 2" xfId="18117"/>
    <cellStyle name="SAPBEXresItem 3 3 4" xfId="18118"/>
    <cellStyle name="SAPBEXresItem 3 3 5" xfId="18119"/>
    <cellStyle name="SAPBEXresItem 3 4" xfId="18120"/>
    <cellStyle name="SAPBEXresItem 3 4 2" xfId="18121"/>
    <cellStyle name="SAPBEXresItem 3 4 2 2" xfId="18122"/>
    <cellStyle name="SAPBEXresItem 3 4 3" xfId="18123"/>
    <cellStyle name="SAPBEXresItem 3 4 4" xfId="18124"/>
    <cellStyle name="SAPBEXresItem 3 5" xfId="18125"/>
    <cellStyle name="SAPBEXresItem 3 5 2" xfId="18126"/>
    <cellStyle name="SAPBEXresItem 3 5 2 2" xfId="18127"/>
    <cellStyle name="SAPBEXresItem 3 5 3" xfId="18128"/>
    <cellStyle name="SAPBEXresItem 3 5 4" xfId="18129"/>
    <cellStyle name="SAPBEXresItem 3 6" xfId="18130"/>
    <cellStyle name="SAPBEXresItem 3 6 2" xfId="18131"/>
    <cellStyle name="SAPBEXresItem 3 7" xfId="18132"/>
    <cellStyle name="SAPBEXresItem 3 8" xfId="18133"/>
    <cellStyle name="SAPBEXresItem 4" xfId="18134"/>
    <cellStyle name="SAPBEXresItem 4 2" xfId="18135"/>
    <cellStyle name="SAPBEXresItem 4 2 2" xfId="18136"/>
    <cellStyle name="SAPBEXresItem 4 2 2 2" xfId="18137"/>
    <cellStyle name="SAPBEXresItem 4 2 2 2 2" xfId="18138"/>
    <cellStyle name="SAPBEXresItem 4 2 2 3" xfId="18139"/>
    <cellStyle name="SAPBEXresItem 4 2 2 4" xfId="18140"/>
    <cellStyle name="SAPBEXresItem 4 2 3" xfId="18141"/>
    <cellStyle name="SAPBEXresItem 4 2 3 2" xfId="18142"/>
    <cellStyle name="SAPBEXresItem 4 2 4" xfId="18143"/>
    <cellStyle name="SAPBEXresItem 4 2 5" xfId="18144"/>
    <cellStyle name="SAPBEXresItem 4 3" xfId="18145"/>
    <cellStyle name="SAPBEXresItem 4 3 2" xfId="18146"/>
    <cellStyle name="SAPBEXresItem 4 3 2 2" xfId="18147"/>
    <cellStyle name="SAPBEXresItem 4 3 3" xfId="18148"/>
    <cellStyle name="SAPBEXresItem 4 3 4" xfId="18149"/>
    <cellStyle name="SAPBEXresItem 4 4" xfId="18150"/>
    <cellStyle name="SAPBEXresItem 4 4 2" xfId="18151"/>
    <cellStyle name="SAPBEXresItem 4 5" xfId="18152"/>
    <cellStyle name="SAPBEXresItem 4 6" xfId="18153"/>
    <cellStyle name="SAPBEXresItem 5" xfId="18154"/>
    <cellStyle name="SAPBEXresItem 5 2" xfId="18155"/>
    <cellStyle name="SAPBEXresItem 5 2 2" xfId="18156"/>
    <cellStyle name="SAPBEXresItem 5 2 2 2" xfId="18157"/>
    <cellStyle name="SAPBEXresItem 5 2 3" xfId="18158"/>
    <cellStyle name="SAPBEXresItem 5 2 4" xfId="18159"/>
    <cellStyle name="SAPBEXresItem 5 3" xfId="18160"/>
    <cellStyle name="SAPBEXresItem 5 3 2" xfId="18161"/>
    <cellStyle name="SAPBEXresItem 5 4" xfId="18162"/>
    <cellStyle name="SAPBEXresItem 5 5" xfId="18163"/>
    <cellStyle name="SAPBEXresItem 6" xfId="18164"/>
    <cellStyle name="SAPBEXresItem 6 2" xfId="18165"/>
    <cellStyle name="SAPBEXresItem 6 2 2" xfId="18166"/>
    <cellStyle name="SAPBEXresItem 6 3" xfId="18167"/>
    <cellStyle name="SAPBEXresItem 6 4" xfId="18168"/>
    <cellStyle name="SAPBEXresItem 7" xfId="18169"/>
    <cellStyle name="SAPBEXresItem 7 2" xfId="18170"/>
    <cellStyle name="SAPBEXresItem 7 2 2" xfId="18171"/>
    <cellStyle name="SAPBEXresItem 7 3" xfId="18172"/>
    <cellStyle name="SAPBEXresItem 7 4" xfId="18173"/>
    <cellStyle name="SAPBEXresItem 8" xfId="18174"/>
    <cellStyle name="SAPBEXresItem 8 2" xfId="18175"/>
    <cellStyle name="SAPBEXresItem 8 2 2" xfId="18176"/>
    <cellStyle name="SAPBEXresItem 8 3" xfId="18177"/>
    <cellStyle name="SAPBEXresItem 8 4" xfId="18178"/>
    <cellStyle name="SAPBEXresItem 9" xfId="18179"/>
    <cellStyle name="SAPBEXresItem 9 2" xfId="18180"/>
    <cellStyle name="SAPBEXresItemX" xfId="3045"/>
    <cellStyle name="SAPBEXresItemX 10" xfId="18181"/>
    <cellStyle name="SAPBEXresItemX 11" xfId="18182"/>
    <cellStyle name="SAPBEXresItemX 2" xfId="18183"/>
    <cellStyle name="SAPBEXresItemX 2 2" xfId="18184"/>
    <cellStyle name="SAPBEXresItemX 2 2 2" xfId="18185"/>
    <cellStyle name="SAPBEXresItemX 2 2 2 2" xfId="18186"/>
    <cellStyle name="SAPBEXresItemX 2 2 2 2 2" xfId="18187"/>
    <cellStyle name="SAPBEXresItemX 2 2 2 3" xfId="18188"/>
    <cellStyle name="SAPBEXresItemX 2 2 2 4" xfId="18189"/>
    <cellStyle name="SAPBEXresItemX 2 2 3" xfId="18190"/>
    <cellStyle name="SAPBEXresItemX 2 2 3 2" xfId="18191"/>
    <cellStyle name="SAPBEXresItemX 2 2 3 2 2" xfId="18192"/>
    <cellStyle name="SAPBEXresItemX 2 2 3 3" xfId="18193"/>
    <cellStyle name="SAPBEXresItemX 2 2 3 4" xfId="18194"/>
    <cellStyle name="SAPBEXresItemX 2 2 4" xfId="18195"/>
    <cellStyle name="SAPBEXresItemX 2 2 4 2" xfId="18196"/>
    <cellStyle name="SAPBEXresItemX 2 2 5" xfId="18197"/>
    <cellStyle name="SAPBEXresItemX 2 2 6" xfId="18198"/>
    <cellStyle name="SAPBEXresItemX 2 3" xfId="18199"/>
    <cellStyle name="SAPBEXresItemX 2 3 2" xfId="18200"/>
    <cellStyle name="SAPBEXresItemX 2 3 2 2" xfId="18201"/>
    <cellStyle name="SAPBEXresItemX 2 3 2 2 2" xfId="18202"/>
    <cellStyle name="SAPBEXresItemX 2 3 2 3" xfId="18203"/>
    <cellStyle name="SAPBEXresItemX 2 3 2 4" xfId="18204"/>
    <cellStyle name="SAPBEXresItemX 2 3 3" xfId="18205"/>
    <cellStyle name="SAPBEXresItemX 2 3 3 2" xfId="18206"/>
    <cellStyle name="SAPBEXresItemX 2 3 4" xfId="18207"/>
    <cellStyle name="SAPBEXresItemX 2 3 5" xfId="18208"/>
    <cellStyle name="SAPBEXresItemX 2 4" xfId="18209"/>
    <cellStyle name="SAPBEXresItemX 2 4 2" xfId="18210"/>
    <cellStyle name="SAPBEXresItemX 2 4 2 2" xfId="18211"/>
    <cellStyle name="SAPBEXresItemX 2 4 3" xfId="18212"/>
    <cellStyle name="SAPBEXresItemX 2 4 4" xfId="18213"/>
    <cellStyle name="SAPBEXresItemX 2 5" xfId="18214"/>
    <cellStyle name="SAPBEXresItemX 2 5 2" xfId="18215"/>
    <cellStyle name="SAPBEXresItemX 2 5 2 2" xfId="18216"/>
    <cellStyle name="SAPBEXresItemX 2 5 3" xfId="18217"/>
    <cellStyle name="SAPBEXresItemX 2 5 4" xfId="18218"/>
    <cellStyle name="SAPBEXresItemX 2 6" xfId="18219"/>
    <cellStyle name="SAPBEXresItemX 2 6 2" xfId="18220"/>
    <cellStyle name="SAPBEXresItemX 2 7" xfId="18221"/>
    <cellStyle name="SAPBEXresItemX 2 7 2" xfId="18222"/>
    <cellStyle name="SAPBEXresItemX 2 8" xfId="18223"/>
    <cellStyle name="SAPBEXresItemX 3" xfId="18224"/>
    <cellStyle name="SAPBEXresItemX 3 2" xfId="18225"/>
    <cellStyle name="SAPBEXresItemX 3 2 2" xfId="18226"/>
    <cellStyle name="SAPBEXresItemX 3 2 2 2" xfId="18227"/>
    <cellStyle name="SAPBEXresItemX 3 2 2 2 2" xfId="18228"/>
    <cellStyle name="SAPBEXresItemX 3 2 2 3" xfId="18229"/>
    <cellStyle name="SAPBEXresItemX 3 2 2 4" xfId="18230"/>
    <cellStyle name="SAPBEXresItemX 3 2 3" xfId="18231"/>
    <cellStyle name="SAPBEXresItemX 3 2 3 2" xfId="18232"/>
    <cellStyle name="SAPBEXresItemX 3 2 3 2 2" xfId="18233"/>
    <cellStyle name="SAPBEXresItemX 3 2 3 3" xfId="18234"/>
    <cellStyle name="SAPBEXresItemX 3 2 3 4" xfId="18235"/>
    <cellStyle name="SAPBEXresItemX 3 2 4" xfId="18236"/>
    <cellStyle name="SAPBEXresItemX 3 2 4 2" xfId="18237"/>
    <cellStyle name="SAPBEXresItemX 3 2 5" xfId="18238"/>
    <cellStyle name="SAPBEXresItemX 3 2 6" xfId="18239"/>
    <cellStyle name="SAPBEXresItemX 3 3" xfId="18240"/>
    <cellStyle name="SAPBEXresItemX 3 3 2" xfId="18241"/>
    <cellStyle name="SAPBEXresItemX 3 3 2 2" xfId="18242"/>
    <cellStyle name="SAPBEXresItemX 3 3 2 2 2" xfId="18243"/>
    <cellStyle name="SAPBEXresItemX 3 3 2 3" xfId="18244"/>
    <cellStyle name="SAPBEXresItemX 3 3 2 4" xfId="18245"/>
    <cellStyle name="SAPBEXresItemX 3 3 3" xfId="18246"/>
    <cellStyle name="SAPBEXresItemX 3 3 3 2" xfId="18247"/>
    <cellStyle name="SAPBEXresItemX 3 3 4" xfId="18248"/>
    <cellStyle name="SAPBEXresItemX 3 3 5" xfId="18249"/>
    <cellStyle name="SAPBEXresItemX 3 4" xfId="18250"/>
    <cellStyle name="SAPBEXresItemX 3 4 2" xfId="18251"/>
    <cellStyle name="SAPBEXresItemX 3 4 2 2" xfId="18252"/>
    <cellStyle name="SAPBEXresItemX 3 4 3" xfId="18253"/>
    <cellStyle name="SAPBEXresItemX 3 4 4" xfId="18254"/>
    <cellStyle name="SAPBEXresItemX 3 5" xfId="18255"/>
    <cellStyle name="SAPBEXresItemX 3 5 2" xfId="18256"/>
    <cellStyle name="SAPBEXresItemX 3 5 2 2" xfId="18257"/>
    <cellStyle name="SAPBEXresItemX 3 5 3" xfId="18258"/>
    <cellStyle name="SAPBEXresItemX 3 5 4" xfId="18259"/>
    <cellStyle name="SAPBEXresItemX 3 6" xfId="18260"/>
    <cellStyle name="SAPBEXresItemX 3 6 2" xfId="18261"/>
    <cellStyle name="SAPBEXresItemX 3 7" xfId="18262"/>
    <cellStyle name="SAPBEXresItemX 3 7 2" xfId="18263"/>
    <cellStyle name="SAPBEXresItemX 3 8" xfId="18264"/>
    <cellStyle name="SAPBEXresItemX 4" xfId="18265"/>
    <cellStyle name="SAPBEXresItemX 4 2" xfId="18266"/>
    <cellStyle name="SAPBEXresItemX 4 2 2" xfId="18267"/>
    <cellStyle name="SAPBEXresItemX 4 2 2 2" xfId="18268"/>
    <cellStyle name="SAPBEXresItemX 4 2 3" xfId="18269"/>
    <cellStyle name="SAPBEXresItemX 4 2 4" xfId="18270"/>
    <cellStyle name="SAPBEXresItemX 4 3" xfId="18271"/>
    <cellStyle name="SAPBEXresItemX 4 3 2" xfId="18272"/>
    <cellStyle name="SAPBEXresItemX 4 3 2 2" xfId="18273"/>
    <cellStyle name="SAPBEXresItemX 4 3 3" xfId="18274"/>
    <cellStyle name="SAPBEXresItemX 4 3 4" xfId="18275"/>
    <cellStyle name="SAPBEXresItemX 4 4" xfId="18276"/>
    <cellStyle name="SAPBEXresItemX 4 4 2" xfId="18277"/>
    <cellStyle name="SAPBEXresItemX 4 5" xfId="18278"/>
    <cellStyle name="SAPBEXresItemX 4 6" xfId="18279"/>
    <cellStyle name="SAPBEXresItemX 5" xfId="18280"/>
    <cellStyle name="SAPBEXresItemX 5 2" xfId="18281"/>
    <cellStyle name="SAPBEXresItemX 5 2 2" xfId="18282"/>
    <cellStyle name="SAPBEXresItemX 5 3" xfId="18283"/>
    <cellStyle name="SAPBEXresItemX 5 4" xfId="18284"/>
    <cellStyle name="SAPBEXresItemX 6" xfId="18285"/>
    <cellStyle name="SAPBEXresItemX 6 2" xfId="18286"/>
    <cellStyle name="SAPBEXresItemX 6 2 2" xfId="18287"/>
    <cellStyle name="SAPBEXresItemX 6 3" xfId="18288"/>
    <cellStyle name="SAPBEXresItemX 6 4" xfId="18289"/>
    <cellStyle name="SAPBEXresItemX 7" xfId="18290"/>
    <cellStyle name="SAPBEXresItemX 7 2" xfId="18291"/>
    <cellStyle name="SAPBEXresItemX 7 2 2" xfId="18292"/>
    <cellStyle name="SAPBEXresItemX 7 3" xfId="18293"/>
    <cellStyle name="SAPBEXresItemX 7 4" xfId="18294"/>
    <cellStyle name="SAPBEXresItemX 8" xfId="18295"/>
    <cellStyle name="SAPBEXresItemX 8 2" xfId="18296"/>
    <cellStyle name="SAPBEXresItemX 9" xfId="18297"/>
    <cellStyle name="SAPBEXstdData" xfId="3046"/>
    <cellStyle name="SAPBEXstdData 10" xfId="18298"/>
    <cellStyle name="SAPBEXstdData 11" xfId="18299"/>
    <cellStyle name="SAPBEXstdData 12" xfId="18300"/>
    <cellStyle name="SAPBEXstdData 2" xfId="18301"/>
    <cellStyle name="SAPBEXstdData 2 2" xfId="18302"/>
    <cellStyle name="SAPBEXstdData 2 2 2" xfId="18303"/>
    <cellStyle name="SAPBEXstdData 2 2 2 2" xfId="18304"/>
    <cellStyle name="SAPBEXstdData 2 2 2 2 2" xfId="18305"/>
    <cellStyle name="SAPBEXstdData 2 2 2 3" xfId="18306"/>
    <cellStyle name="SAPBEXstdData 2 2 2 4" xfId="18307"/>
    <cellStyle name="SAPBEXstdData 2 2 3" xfId="18308"/>
    <cellStyle name="SAPBEXstdData 2 2 3 2" xfId="18309"/>
    <cellStyle name="SAPBEXstdData 2 2 3 2 2" xfId="18310"/>
    <cellStyle name="SAPBEXstdData 2 2 3 3" xfId="18311"/>
    <cellStyle name="SAPBEXstdData 2 2 3 4" xfId="18312"/>
    <cellStyle name="SAPBEXstdData 2 2 4" xfId="18313"/>
    <cellStyle name="SAPBEXstdData 2 2 4 2" xfId="18314"/>
    <cellStyle name="SAPBEXstdData 2 2 5" xfId="18315"/>
    <cellStyle name="SAPBEXstdData 2 2 6" xfId="18316"/>
    <cellStyle name="SAPBEXstdData 2 3" xfId="18317"/>
    <cellStyle name="SAPBEXstdData 2 3 2" xfId="18318"/>
    <cellStyle name="SAPBEXstdData 2 3 2 2" xfId="18319"/>
    <cellStyle name="SAPBEXstdData 2 3 2 2 2" xfId="18320"/>
    <cellStyle name="SAPBEXstdData 2 3 2 3" xfId="18321"/>
    <cellStyle name="SAPBEXstdData 2 3 2 4" xfId="18322"/>
    <cellStyle name="SAPBEXstdData 2 3 3" xfId="18323"/>
    <cellStyle name="SAPBEXstdData 2 3 3 2" xfId="18324"/>
    <cellStyle name="SAPBEXstdData 2 3 4" xfId="18325"/>
    <cellStyle name="SAPBEXstdData 2 3 5" xfId="18326"/>
    <cellStyle name="SAPBEXstdData 2 4" xfId="18327"/>
    <cellStyle name="SAPBEXstdData 2 4 2" xfId="18328"/>
    <cellStyle name="SAPBEXstdData 2 4 2 2" xfId="18329"/>
    <cellStyle name="SAPBEXstdData 2 4 3" xfId="18330"/>
    <cellStyle name="SAPBEXstdData 2 4 4" xfId="18331"/>
    <cellStyle name="SAPBEXstdData 2 5" xfId="18332"/>
    <cellStyle name="SAPBEXstdData 2 5 2" xfId="18333"/>
    <cellStyle name="SAPBEXstdData 2 5 2 2" xfId="18334"/>
    <cellStyle name="SAPBEXstdData 2 5 3" xfId="18335"/>
    <cellStyle name="SAPBEXstdData 2 5 4" xfId="18336"/>
    <cellStyle name="SAPBEXstdData 2 6" xfId="18337"/>
    <cellStyle name="SAPBEXstdData 2 6 2" xfId="18338"/>
    <cellStyle name="SAPBEXstdData 2 6 3" xfId="18339"/>
    <cellStyle name="SAPBEXstdData 2 7" xfId="18340"/>
    <cellStyle name="SAPBEXstdData 2 7 2" xfId="18341"/>
    <cellStyle name="SAPBEXstdData 2 8" xfId="18342"/>
    <cellStyle name="SAPBEXstdData 3" xfId="18343"/>
    <cellStyle name="SAPBEXstdData 3 2" xfId="18344"/>
    <cellStyle name="SAPBEXstdData 3 2 2" xfId="18345"/>
    <cellStyle name="SAPBEXstdData 3 2 2 2" xfId="18346"/>
    <cellStyle name="SAPBEXstdData 3 2 2 2 2" xfId="18347"/>
    <cellStyle name="SAPBEXstdData 3 2 2 3" xfId="18348"/>
    <cellStyle name="SAPBEXstdData 3 2 2 4" xfId="18349"/>
    <cellStyle name="SAPBEXstdData 3 2 3" xfId="18350"/>
    <cellStyle name="SAPBEXstdData 3 2 3 2" xfId="18351"/>
    <cellStyle name="SAPBEXstdData 3 2 3 2 2" xfId="18352"/>
    <cellStyle name="SAPBEXstdData 3 2 3 3" xfId="18353"/>
    <cellStyle name="SAPBEXstdData 3 2 3 4" xfId="18354"/>
    <cellStyle name="SAPBEXstdData 3 2 4" xfId="18355"/>
    <cellStyle name="SAPBEXstdData 3 2 4 2" xfId="18356"/>
    <cellStyle name="SAPBEXstdData 3 2 5" xfId="18357"/>
    <cellStyle name="SAPBEXstdData 3 2 6" xfId="18358"/>
    <cellStyle name="SAPBEXstdData 3 3" xfId="18359"/>
    <cellStyle name="SAPBEXstdData 3 3 2" xfId="18360"/>
    <cellStyle name="SAPBEXstdData 3 3 2 2" xfId="18361"/>
    <cellStyle name="SAPBEXstdData 3 3 2 2 2" xfId="18362"/>
    <cellStyle name="SAPBEXstdData 3 3 2 3" xfId="18363"/>
    <cellStyle name="SAPBEXstdData 3 3 2 4" xfId="18364"/>
    <cellStyle name="SAPBEXstdData 3 3 3" xfId="18365"/>
    <cellStyle name="SAPBEXstdData 3 3 3 2" xfId="18366"/>
    <cellStyle name="SAPBEXstdData 3 3 4" xfId="18367"/>
    <cellStyle name="SAPBEXstdData 3 3 5" xfId="18368"/>
    <cellStyle name="SAPBEXstdData 3 4" xfId="18369"/>
    <cellStyle name="SAPBEXstdData 3 4 2" xfId="18370"/>
    <cellStyle name="SAPBEXstdData 3 4 2 2" xfId="18371"/>
    <cellStyle name="SAPBEXstdData 3 4 3" xfId="18372"/>
    <cellStyle name="SAPBEXstdData 3 4 4" xfId="18373"/>
    <cellStyle name="SAPBEXstdData 3 5" xfId="18374"/>
    <cellStyle name="SAPBEXstdData 3 5 2" xfId="18375"/>
    <cellStyle name="SAPBEXstdData 3 5 2 2" xfId="18376"/>
    <cellStyle name="SAPBEXstdData 3 5 3" xfId="18377"/>
    <cellStyle name="SAPBEXstdData 3 5 4" xfId="18378"/>
    <cellStyle name="SAPBEXstdData 3 6" xfId="18379"/>
    <cellStyle name="SAPBEXstdData 3 6 2" xfId="18380"/>
    <cellStyle name="SAPBEXstdData 3 7" xfId="18381"/>
    <cellStyle name="SAPBEXstdData 3 7 2" xfId="18382"/>
    <cellStyle name="SAPBEXstdData 3 8" xfId="18383"/>
    <cellStyle name="SAPBEXstdData 4" xfId="18384"/>
    <cellStyle name="SAPBEXstdData 4 2" xfId="18385"/>
    <cellStyle name="SAPBEXstdData 4 2 2" xfId="18386"/>
    <cellStyle name="SAPBEXstdData 4 2 2 2" xfId="18387"/>
    <cellStyle name="SAPBEXstdData 4 2 2 2 2" xfId="18388"/>
    <cellStyle name="SAPBEXstdData 4 2 2 3" xfId="18389"/>
    <cellStyle name="SAPBEXstdData 4 2 2 4" xfId="18390"/>
    <cellStyle name="SAPBEXstdData 4 2 3" xfId="18391"/>
    <cellStyle name="SAPBEXstdData 4 2 3 2" xfId="18392"/>
    <cellStyle name="SAPBEXstdData 4 2 4" xfId="18393"/>
    <cellStyle name="SAPBEXstdData 4 2 5" xfId="18394"/>
    <cellStyle name="SAPBEXstdData 4 3" xfId="18395"/>
    <cellStyle name="SAPBEXstdData 4 3 2" xfId="18396"/>
    <cellStyle name="SAPBEXstdData 4 3 2 2" xfId="18397"/>
    <cellStyle name="SAPBEXstdData 4 3 3" xfId="18398"/>
    <cellStyle name="SAPBEXstdData 4 3 4" xfId="18399"/>
    <cellStyle name="SAPBEXstdData 4 4" xfId="18400"/>
    <cellStyle name="SAPBEXstdData 4 4 2" xfId="18401"/>
    <cellStyle name="SAPBEXstdData 4 5" xfId="18402"/>
    <cellStyle name="SAPBEXstdData 4 6" xfId="18403"/>
    <cellStyle name="SAPBEXstdData 5" xfId="18404"/>
    <cellStyle name="SAPBEXstdData 5 2" xfId="18405"/>
    <cellStyle name="SAPBEXstdData 5 2 2" xfId="18406"/>
    <cellStyle name="SAPBEXstdData 5 2 2 2" xfId="18407"/>
    <cellStyle name="SAPBEXstdData 5 2 3" xfId="18408"/>
    <cellStyle name="SAPBEXstdData 5 2 4" xfId="18409"/>
    <cellStyle name="SAPBEXstdData 5 3" xfId="18410"/>
    <cellStyle name="SAPBEXstdData 5 3 2" xfId="18411"/>
    <cellStyle name="SAPBEXstdData 5 4" xfId="18412"/>
    <cellStyle name="SAPBEXstdData 5 5" xfId="18413"/>
    <cellStyle name="SAPBEXstdData 6" xfId="18414"/>
    <cellStyle name="SAPBEXstdData 6 2" xfId="18415"/>
    <cellStyle name="SAPBEXstdData 6 2 2" xfId="18416"/>
    <cellStyle name="SAPBEXstdData 6 3" xfId="18417"/>
    <cellStyle name="SAPBEXstdData 6 4" xfId="18418"/>
    <cellStyle name="SAPBEXstdData 7" xfId="18419"/>
    <cellStyle name="SAPBEXstdData 7 2" xfId="18420"/>
    <cellStyle name="SAPBEXstdData 7 2 2" xfId="18421"/>
    <cellStyle name="SAPBEXstdData 7 3" xfId="18422"/>
    <cellStyle name="SAPBEXstdData 7 4" xfId="18423"/>
    <cellStyle name="SAPBEXstdData 8" xfId="18424"/>
    <cellStyle name="SAPBEXstdData 8 2" xfId="18425"/>
    <cellStyle name="SAPBEXstdData 8 2 2" xfId="18426"/>
    <cellStyle name="SAPBEXstdData 8 3" xfId="18427"/>
    <cellStyle name="SAPBEXstdData 8 4" xfId="18428"/>
    <cellStyle name="SAPBEXstdData 9" xfId="18429"/>
    <cellStyle name="SAPBEXstdData 9 2" xfId="18430"/>
    <cellStyle name="SAPBEXstdDataEmph" xfId="3047"/>
    <cellStyle name="SAPBEXstdDataEmph 10" xfId="18431"/>
    <cellStyle name="SAPBEXstdDataEmph 11" xfId="18432"/>
    <cellStyle name="SAPBEXstdDataEmph 12" xfId="18433"/>
    <cellStyle name="SAPBEXstdDataEmph 2" xfId="18434"/>
    <cellStyle name="SAPBEXstdDataEmph 2 2" xfId="18435"/>
    <cellStyle name="SAPBEXstdDataEmph 2 2 2" xfId="18436"/>
    <cellStyle name="SAPBEXstdDataEmph 2 2 2 2" xfId="18437"/>
    <cellStyle name="SAPBEXstdDataEmph 2 2 2 2 2" xfId="18438"/>
    <cellStyle name="SAPBEXstdDataEmph 2 2 2 3" xfId="18439"/>
    <cellStyle name="SAPBEXstdDataEmph 2 2 2 4" xfId="18440"/>
    <cellStyle name="SAPBEXstdDataEmph 2 2 3" xfId="18441"/>
    <cellStyle name="SAPBEXstdDataEmph 2 2 3 2" xfId="18442"/>
    <cellStyle name="SAPBEXstdDataEmph 2 2 3 2 2" xfId="18443"/>
    <cellStyle name="SAPBEXstdDataEmph 2 2 3 3" xfId="18444"/>
    <cellStyle name="SAPBEXstdDataEmph 2 2 3 4" xfId="18445"/>
    <cellStyle name="SAPBEXstdDataEmph 2 2 4" xfId="18446"/>
    <cellStyle name="SAPBEXstdDataEmph 2 2 4 2" xfId="18447"/>
    <cellStyle name="SAPBEXstdDataEmph 2 2 5" xfId="18448"/>
    <cellStyle name="SAPBEXstdDataEmph 2 2 6" xfId="18449"/>
    <cellStyle name="SAPBEXstdDataEmph 2 3" xfId="18450"/>
    <cellStyle name="SAPBEXstdDataEmph 2 3 2" xfId="18451"/>
    <cellStyle name="SAPBEXstdDataEmph 2 3 2 2" xfId="18452"/>
    <cellStyle name="SAPBEXstdDataEmph 2 3 2 2 2" xfId="18453"/>
    <cellStyle name="SAPBEXstdDataEmph 2 3 2 3" xfId="18454"/>
    <cellStyle name="SAPBEXstdDataEmph 2 3 2 4" xfId="18455"/>
    <cellStyle name="SAPBEXstdDataEmph 2 3 3" xfId="18456"/>
    <cellStyle name="SAPBEXstdDataEmph 2 3 3 2" xfId="18457"/>
    <cellStyle name="SAPBEXstdDataEmph 2 3 4" xfId="18458"/>
    <cellStyle name="SAPBEXstdDataEmph 2 3 5" xfId="18459"/>
    <cellStyle name="SAPBEXstdDataEmph 2 4" xfId="18460"/>
    <cellStyle name="SAPBEXstdDataEmph 2 4 2" xfId="18461"/>
    <cellStyle name="SAPBEXstdDataEmph 2 4 2 2" xfId="18462"/>
    <cellStyle name="SAPBEXstdDataEmph 2 4 3" xfId="18463"/>
    <cellStyle name="SAPBEXstdDataEmph 2 4 4" xfId="18464"/>
    <cellStyle name="SAPBEXstdDataEmph 2 5" xfId="18465"/>
    <cellStyle name="SAPBEXstdDataEmph 2 5 2" xfId="18466"/>
    <cellStyle name="SAPBEXstdDataEmph 2 5 2 2" xfId="18467"/>
    <cellStyle name="SAPBEXstdDataEmph 2 5 3" xfId="18468"/>
    <cellStyle name="SAPBEXstdDataEmph 2 5 4" xfId="18469"/>
    <cellStyle name="SAPBEXstdDataEmph 2 6" xfId="18470"/>
    <cellStyle name="SAPBEXstdDataEmph 2 6 2" xfId="18471"/>
    <cellStyle name="SAPBEXstdDataEmph 2 6 3" xfId="18472"/>
    <cellStyle name="SAPBEXstdDataEmph 2 7" xfId="18473"/>
    <cellStyle name="SAPBEXstdDataEmph 2 7 2" xfId="18474"/>
    <cellStyle name="SAPBEXstdDataEmph 2 8" xfId="18475"/>
    <cellStyle name="SAPBEXstdDataEmph 3" xfId="18476"/>
    <cellStyle name="SAPBEXstdDataEmph 3 2" xfId="18477"/>
    <cellStyle name="SAPBEXstdDataEmph 3 2 2" xfId="18478"/>
    <cellStyle name="SAPBEXstdDataEmph 3 2 2 2" xfId="18479"/>
    <cellStyle name="SAPBEXstdDataEmph 3 2 2 2 2" xfId="18480"/>
    <cellStyle name="SAPBEXstdDataEmph 3 2 2 3" xfId="18481"/>
    <cellStyle name="SAPBEXstdDataEmph 3 2 2 4" xfId="18482"/>
    <cellStyle name="SAPBEXstdDataEmph 3 2 3" xfId="18483"/>
    <cellStyle name="SAPBEXstdDataEmph 3 2 3 2" xfId="18484"/>
    <cellStyle name="SAPBEXstdDataEmph 3 2 3 2 2" xfId="18485"/>
    <cellStyle name="SAPBEXstdDataEmph 3 2 3 3" xfId="18486"/>
    <cellStyle name="SAPBEXstdDataEmph 3 2 3 4" xfId="18487"/>
    <cellStyle name="SAPBEXstdDataEmph 3 2 4" xfId="18488"/>
    <cellStyle name="SAPBEXstdDataEmph 3 2 4 2" xfId="18489"/>
    <cellStyle name="SAPBEXstdDataEmph 3 2 5" xfId="18490"/>
    <cellStyle name="SAPBEXstdDataEmph 3 2 6" xfId="18491"/>
    <cellStyle name="SAPBEXstdDataEmph 3 3" xfId="18492"/>
    <cellStyle name="SAPBEXstdDataEmph 3 3 2" xfId="18493"/>
    <cellStyle name="SAPBEXstdDataEmph 3 3 2 2" xfId="18494"/>
    <cellStyle name="SAPBEXstdDataEmph 3 3 2 2 2" xfId="18495"/>
    <cellStyle name="SAPBEXstdDataEmph 3 3 2 3" xfId="18496"/>
    <cellStyle name="SAPBEXstdDataEmph 3 3 2 4" xfId="18497"/>
    <cellStyle name="SAPBEXstdDataEmph 3 3 3" xfId="18498"/>
    <cellStyle name="SAPBEXstdDataEmph 3 3 3 2" xfId="18499"/>
    <cellStyle name="SAPBEXstdDataEmph 3 3 4" xfId="18500"/>
    <cellStyle name="SAPBEXstdDataEmph 3 3 5" xfId="18501"/>
    <cellStyle name="SAPBEXstdDataEmph 3 4" xfId="18502"/>
    <cellStyle name="SAPBEXstdDataEmph 3 4 2" xfId="18503"/>
    <cellStyle name="SAPBEXstdDataEmph 3 4 2 2" xfId="18504"/>
    <cellStyle name="SAPBEXstdDataEmph 3 4 3" xfId="18505"/>
    <cellStyle name="SAPBEXstdDataEmph 3 4 4" xfId="18506"/>
    <cellStyle name="SAPBEXstdDataEmph 3 5" xfId="18507"/>
    <cellStyle name="SAPBEXstdDataEmph 3 5 2" xfId="18508"/>
    <cellStyle name="SAPBEXstdDataEmph 3 5 2 2" xfId="18509"/>
    <cellStyle name="SAPBEXstdDataEmph 3 5 3" xfId="18510"/>
    <cellStyle name="SAPBEXstdDataEmph 3 5 4" xfId="18511"/>
    <cellStyle name="SAPBEXstdDataEmph 3 6" xfId="18512"/>
    <cellStyle name="SAPBEXstdDataEmph 3 6 2" xfId="18513"/>
    <cellStyle name="SAPBEXstdDataEmph 3 7" xfId="18514"/>
    <cellStyle name="SAPBEXstdDataEmph 3 7 2" xfId="18515"/>
    <cellStyle name="SAPBEXstdDataEmph 3 8" xfId="18516"/>
    <cellStyle name="SAPBEXstdDataEmph 4" xfId="18517"/>
    <cellStyle name="SAPBEXstdDataEmph 4 2" xfId="18518"/>
    <cellStyle name="SAPBEXstdDataEmph 4 2 2" xfId="18519"/>
    <cellStyle name="SAPBEXstdDataEmph 4 2 2 2" xfId="18520"/>
    <cellStyle name="SAPBEXstdDataEmph 4 2 2 2 2" xfId="18521"/>
    <cellStyle name="SAPBEXstdDataEmph 4 2 2 3" xfId="18522"/>
    <cellStyle name="SAPBEXstdDataEmph 4 2 2 4" xfId="18523"/>
    <cellStyle name="SAPBEXstdDataEmph 4 2 3" xfId="18524"/>
    <cellStyle name="SAPBEXstdDataEmph 4 2 3 2" xfId="18525"/>
    <cellStyle name="SAPBEXstdDataEmph 4 2 4" xfId="18526"/>
    <cellStyle name="SAPBEXstdDataEmph 4 2 5" xfId="18527"/>
    <cellStyle name="SAPBEXstdDataEmph 4 3" xfId="18528"/>
    <cellStyle name="SAPBEXstdDataEmph 4 3 2" xfId="18529"/>
    <cellStyle name="SAPBEXstdDataEmph 4 3 2 2" xfId="18530"/>
    <cellStyle name="SAPBEXstdDataEmph 4 3 3" xfId="18531"/>
    <cellStyle name="SAPBEXstdDataEmph 4 3 4" xfId="18532"/>
    <cellStyle name="SAPBEXstdDataEmph 4 4" xfId="18533"/>
    <cellStyle name="SAPBEXstdDataEmph 4 4 2" xfId="18534"/>
    <cellStyle name="SAPBEXstdDataEmph 4 5" xfId="18535"/>
    <cellStyle name="SAPBEXstdDataEmph 4 6" xfId="18536"/>
    <cellStyle name="SAPBEXstdDataEmph 5" xfId="18537"/>
    <cellStyle name="SAPBEXstdDataEmph 5 2" xfId="18538"/>
    <cellStyle name="SAPBEXstdDataEmph 5 2 2" xfId="18539"/>
    <cellStyle name="SAPBEXstdDataEmph 5 2 2 2" xfId="18540"/>
    <cellStyle name="SAPBEXstdDataEmph 5 2 3" xfId="18541"/>
    <cellStyle name="SAPBEXstdDataEmph 5 2 4" xfId="18542"/>
    <cellStyle name="SAPBEXstdDataEmph 5 3" xfId="18543"/>
    <cellStyle name="SAPBEXstdDataEmph 5 3 2" xfId="18544"/>
    <cellStyle name="SAPBEXstdDataEmph 5 4" xfId="18545"/>
    <cellStyle name="SAPBEXstdDataEmph 5 5" xfId="18546"/>
    <cellStyle name="SAPBEXstdDataEmph 6" xfId="18547"/>
    <cellStyle name="SAPBEXstdDataEmph 6 2" xfId="18548"/>
    <cellStyle name="SAPBEXstdDataEmph 6 2 2" xfId="18549"/>
    <cellStyle name="SAPBEXstdDataEmph 6 3" xfId="18550"/>
    <cellStyle name="SAPBEXstdDataEmph 6 4" xfId="18551"/>
    <cellStyle name="SAPBEXstdDataEmph 7" xfId="18552"/>
    <cellStyle name="SAPBEXstdDataEmph 7 2" xfId="18553"/>
    <cellStyle name="SAPBEXstdDataEmph 7 2 2" xfId="18554"/>
    <cellStyle name="SAPBEXstdDataEmph 7 3" xfId="18555"/>
    <cellStyle name="SAPBEXstdDataEmph 7 4" xfId="18556"/>
    <cellStyle name="SAPBEXstdDataEmph 8" xfId="18557"/>
    <cellStyle name="SAPBEXstdDataEmph 8 2" xfId="18558"/>
    <cellStyle name="SAPBEXstdDataEmph 8 2 2" xfId="18559"/>
    <cellStyle name="SAPBEXstdDataEmph 8 3" xfId="18560"/>
    <cellStyle name="SAPBEXstdDataEmph 8 4" xfId="18561"/>
    <cellStyle name="SAPBEXstdDataEmph 9" xfId="18562"/>
    <cellStyle name="SAPBEXstdDataEmph 9 2" xfId="18563"/>
    <cellStyle name="SAPBEXstdItem" xfId="3048"/>
    <cellStyle name="SAPBEXstdItem 10" xfId="18564"/>
    <cellStyle name="SAPBEXstdItem 11" xfId="18565"/>
    <cellStyle name="SAPBEXstdItem 12" xfId="18566"/>
    <cellStyle name="SAPBEXstdItem 2" xfId="18567"/>
    <cellStyle name="SAPBEXstdItem 2 2" xfId="18568"/>
    <cellStyle name="SAPBEXstdItem 2 2 2" xfId="18569"/>
    <cellStyle name="SAPBEXstdItem 2 2 2 2" xfId="18570"/>
    <cellStyle name="SAPBEXstdItem 2 2 2 2 2" xfId="18571"/>
    <cellStyle name="SAPBEXstdItem 2 2 2 3" xfId="18572"/>
    <cellStyle name="SAPBEXstdItem 2 2 2 4" xfId="18573"/>
    <cellStyle name="SAPBEXstdItem 2 2 3" xfId="18574"/>
    <cellStyle name="SAPBEXstdItem 2 2 3 2" xfId="18575"/>
    <cellStyle name="SAPBEXstdItem 2 2 3 2 2" xfId="18576"/>
    <cellStyle name="SAPBEXstdItem 2 2 3 3" xfId="18577"/>
    <cellStyle name="SAPBEXstdItem 2 2 3 4" xfId="18578"/>
    <cellStyle name="SAPBEXstdItem 2 2 4" xfId="18579"/>
    <cellStyle name="SAPBEXstdItem 2 2 4 2" xfId="18580"/>
    <cellStyle name="SAPBEXstdItem 2 2 5" xfId="18581"/>
    <cellStyle name="SAPBEXstdItem 2 2 6" xfId="18582"/>
    <cellStyle name="SAPBEXstdItem 2 3" xfId="18583"/>
    <cellStyle name="SAPBEXstdItem 2 3 2" xfId="18584"/>
    <cellStyle name="SAPBEXstdItem 2 3 2 2" xfId="18585"/>
    <cellStyle name="SAPBEXstdItem 2 3 2 2 2" xfId="18586"/>
    <cellStyle name="SAPBEXstdItem 2 3 2 3" xfId="18587"/>
    <cellStyle name="SAPBEXstdItem 2 3 2 4" xfId="18588"/>
    <cellStyle name="SAPBEXstdItem 2 3 3" xfId="18589"/>
    <cellStyle name="SAPBEXstdItem 2 3 3 2" xfId="18590"/>
    <cellStyle name="SAPBEXstdItem 2 3 4" xfId="18591"/>
    <cellStyle name="SAPBEXstdItem 2 3 5" xfId="18592"/>
    <cellStyle name="SAPBEXstdItem 2 4" xfId="18593"/>
    <cellStyle name="SAPBEXstdItem 2 4 2" xfId="18594"/>
    <cellStyle name="SAPBEXstdItem 2 4 2 2" xfId="18595"/>
    <cellStyle name="SAPBEXstdItem 2 4 3" xfId="18596"/>
    <cellStyle name="SAPBEXstdItem 2 4 4" xfId="18597"/>
    <cellStyle name="SAPBEXstdItem 2 5" xfId="18598"/>
    <cellStyle name="SAPBEXstdItem 2 5 2" xfId="18599"/>
    <cellStyle name="SAPBEXstdItem 2 5 2 2" xfId="18600"/>
    <cellStyle name="SAPBEXstdItem 2 5 3" xfId="18601"/>
    <cellStyle name="SAPBEXstdItem 2 5 4" xfId="18602"/>
    <cellStyle name="SAPBEXstdItem 2 6" xfId="18603"/>
    <cellStyle name="SAPBEXstdItem 2 6 2" xfId="18604"/>
    <cellStyle name="SAPBEXstdItem 2 6 3" xfId="18605"/>
    <cellStyle name="SAPBEXstdItem 2 7" xfId="18606"/>
    <cellStyle name="SAPBEXstdItem 2 7 2" xfId="18607"/>
    <cellStyle name="SAPBEXstdItem 2 8" xfId="18608"/>
    <cellStyle name="SAPBEXstdItem 3" xfId="18609"/>
    <cellStyle name="SAPBEXstdItem 3 2" xfId="18610"/>
    <cellStyle name="SAPBEXstdItem 3 2 2" xfId="18611"/>
    <cellStyle name="SAPBEXstdItem 3 2 2 2" xfId="18612"/>
    <cellStyle name="SAPBEXstdItem 3 2 2 2 2" xfId="18613"/>
    <cellStyle name="SAPBEXstdItem 3 2 2 3" xfId="18614"/>
    <cellStyle name="SAPBEXstdItem 3 2 2 4" xfId="18615"/>
    <cellStyle name="SAPBEXstdItem 3 2 3" xfId="18616"/>
    <cellStyle name="SAPBEXstdItem 3 2 3 2" xfId="18617"/>
    <cellStyle name="SAPBEXstdItem 3 2 3 2 2" xfId="18618"/>
    <cellStyle name="SAPBEXstdItem 3 2 3 3" xfId="18619"/>
    <cellStyle name="SAPBEXstdItem 3 2 3 4" xfId="18620"/>
    <cellStyle name="SAPBEXstdItem 3 2 4" xfId="18621"/>
    <cellStyle name="SAPBEXstdItem 3 2 4 2" xfId="18622"/>
    <cellStyle name="SAPBEXstdItem 3 2 5" xfId="18623"/>
    <cellStyle name="SAPBEXstdItem 3 2 6" xfId="18624"/>
    <cellStyle name="SAPBEXstdItem 3 3" xfId="18625"/>
    <cellStyle name="SAPBEXstdItem 3 3 2" xfId="18626"/>
    <cellStyle name="SAPBEXstdItem 3 3 2 2" xfId="18627"/>
    <cellStyle name="SAPBEXstdItem 3 3 2 2 2" xfId="18628"/>
    <cellStyle name="SAPBEXstdItem 3 3 2 3" xfId="18629"/>
    <cellStyle name="SAPBEXstdItem 3 3 2 4" xfId="18630"/>
    <cellStyle name="SAPBEXstdItem 3 3 3" xfId="18631"/>
    <cellStyle name="SAPBEXstdItem 3 3 3 2" xfId="18632"/>
    <cellStyle name="SAPBEXstdItem 3 3 4" xfId="18633"/>
    <cellStyle name="SAPBEXstdItem 3 3 5" xfId="18634"/>
    <cellStyle name="SAPBEXstdItem 3 4" xfId="18635"/>
    <cellStyle name="SAPBEXstdItem 3 4 2" xfId="18636"/>
    <cellStyle name="SAPBEXstdItem 3 4 2 2" xfId="18637"/>
    <cellStyle name="SAPBEXstdItem 3 4 3" xfId="18638"/>
    <cellStyle name="SAPBEXstdItem 3 4 4" xfId="18639"/>
    <cellStyle name="SAPBEXstdItem 3 5" xfId="18640"/>
    <cellStyle name="SAPBEXstdItem 3 5 2" xfId="18641"/>
    <cellStyle name="SAPBEXstdItem 3 5 2 2" xfId="18642"/>
    <cellStyle name="SAPBEXstdItem 3 5 3" xfId="18643"/>
    <cellStyle name="SAPBEXstdItem 3 5 4" xfId="18644"/>
    <cellStyle name="SAPBEXstdItem 3 6" xfId="18645"/>
    <cellStyle name="SAPBEXstdItem 3 6 2" xfId="18646"/>
    <cellStyle name="SAPBEXstdItem 3 7" xfId="18647"/>
    <cellStyle name="SAPBEXstdItem 3 7 2" xfId="18648"/>
    <cellStyle name="SAPBEXstdItem 3 8" xfId="18649"/>
    <cellStyle name="SAPBEXstdItem 4" xfId="18650"/>
    <cellStyle name="SAPBEXstdItem 4 2" xfId="18651"/>
    <cellStyle name="SAPBEXstdItem 4 2 2" xfId="18652"/>
    <cellStyle name="SAPBEXstdItem 4 2 2 2" xfId="18653"/>
    <cellStyle name="SAPBEXstdItem 4 2 2 2 2" xfId="18654"/>
    <cellStyle name="SAPBEXstdItem 4 2 2 3" xfId="18655"/>
    <cellStyle name="SAPBEXstdItem 4 2 2 4" xfId="18656"/>
    <cellStyle name="SAPBEXstdItem 4 2 3" xfId="18657"/>
    <cellStyle name="SAPBEXstdItem 4 2 3 2" xfId="18658"/>
    <cellStyle name="SAPBEXstdItem 4 2 4" xfId="18659"/>
    <cellStyle name="SAPBEXstdItem 4 2 5" xfId="18660"/>
    <cellStyle name="SAPBEXstdItem 4 3" xfId="18661"/>
    <cellStyle name="SAPBEXstdItem 4 3 2" xfId="18662"/>
    <cellStyle name="SAPBEXstdItem 4 3 2 2" xfId="18663"/>
    <cellStyle name="SAPBEXstdItem 4 3 3" xfId="18664"/>
    <cellStyle name="SAPBEXstdItem 4 3 4" xfId="18665"/>
    <cellStyle name="SAPBEXstdItem 4 4" xfId="18666"/>
    <cellStyle name="SAPBEXstdItem 4 4 2" xfId="18667"/>
    <cellStyle name="SAPBEXstdItem 4 5" xfId="18668"/>
    <cellStyle name="SAPBEXstdItem 4 6" xfId="18669"/>
    <cellStyle name="SAPBEXstdItem 5" xfId="18670"/>
    <cellStyle name="SAPBEXstdItem 5 2" xfId="18671"/>
    <cellStyle name="SAPBEXstdItem 5 2 2" xfId="18672"/>
    <cellStyle name="SAPBEXstdItem 5 2 2 2" xfId="18673"/>
    <cellStyle name="SAPBEXstdItem 5 2 3" xfId="18674"/>
    <cellStyle name="SAPBEXstdItem 5 2 4" xfId="18675"/>
    <cellStyle name="SAPBEXstdItem 5 3" xfId="18676"/>
    <cellStyle name="SAPBEXstdItem 5 3 2" xfId="18677"/>
    <cellStyle name="SAPBEXstdItem 5 4" xfId="18678"/>
    <cellStyle name="SAPBEXstdItem 5 5" xfId="18679"/>
    <cellStyle name="SAPBEXstdItem 6" xfId="18680"/>
    <cellStyle name="SAPBEXstdItem 6 2" xfId="18681"/>
    <cellStyle name="SAPBEXstdItem 6 2 2" xfId="18682"/>
    <cellStyle name="SAPBEXstdItem 6 3" xfId="18683"/>
    <cellStyle name="SAPBEXstdItem 6 4" xfId="18684"/>
    <cellStyle name="SAPBEXstdItem 7" xfId="18685"/>
    <cellStyle name="SAPBEXstdItem 7 2" xfId="18686"/>
    <cellStyle name="SAPBEXstdItem 7 2 2" xfId="18687"/>
    <cellStyle name="SAPBEXstdItem 7 3" xfId="18688"/>
    <cellStyle name="SAPBEXstdItem 7 4" xfId="18689"/>
    <cellStyle name="SAPBEXstdItem 8" xfId="18690"/>
    <cellStyle name="SAPBEXstdItem 8 2" xfId="18691"/>
    <cellStyle name="SAPBEXstdItem 8 2 2" xfId="18692"/>
    <cellStyle name="SAPBEXstdItem 8 3" xfId="18693"/>
    <cellStyle name="SAPBEXstdItem 8 4" xfId="18694"/>
    <cellStyle name="SAPBEXstdItem 9" xfId="18695"/>
    <cellStyle name="SAPBEXstdItem 9 2" xfId="18696"/>
    <cellStyle name="SAPBEXstdItemX" xfId="3049"/>
    <cellStyle name="SAPBEXstdItemX 10" xfId="18697"/>
    <cellStyle name="SAPBEXstdItemX 11" xfId="18698"/>
    <cellStyle name="SAPBEXstdItemX 2" xfId="18699"/>
    <cellStyle name="SAPBEXstdItemX 2 2" xfId="18700"/>
    <cellStyle name="SAPBEXstdItemX 2 2 2" xfId="18701"/>
    <cellStyle name="SAPBEXstdItemX 2 2 2 2" xfId="18702"/>
    <cellStyle name="SAPBEXstdItemX 2 2 2 2 2" xfId="18703"/>
    <cellStyle name="SAPBEXstdItemX 2 2 2 3" xfId="18704"/>
    <cellStyle name="SAPBEXstdItemX 2 2 2 4" xfId="18705"/>
    <cellStyle name="SAPBEXstdItemX 2 2 3" xfId="18706"/>
    <cellStyle name="SAPBEXstdItemX 2 2 3 2" xfId="18707"/>
    <cellStyle name="SAPBEXstdItemX 2 2 3 2 2" xfId="18708"/>
    <cellStyle name="SAPBEXstdItemX 2 2 3 3" xfId="18709"/>
    <cellStyle name="SAPBEXstdItemX 2 2 3 4" xfId="18710"/>
    <cellStyle name="SAPBEXstdItemX 2 2 4" xfId="18711"/>
    <cellStyle name="SAPBEXstdItemX 2 2 4 2" xfId="18712"/>
    <cellStyle name="SAPBEXstdItemX 2 2 5" xfId="18713"/>
    <cellStyle name="SAPBEXstdItemX 2 2 6" xfId="18714"/>
    <cellStyle name="SAPBEXstdItemX 2 3" xfId="18715"/>
    <cellStyle name="SAPBEXstdItemX 2 3 2" xfId="18716"/>
    <cellStyle name="SAPBEXstdItemX 2 3 2 2" xfId="18717"/>
    <cellStyle name="SAPBEXstdItemX 2 3 2 2 2" xfId="18718"/>
    <cellStyle name="SAPBEXstdItemX 2 3 2 3" xfId="18719"/>
    <cellStyle name="SAPBEXstdItemX 2 3 2 4" xfId="18720"/>
    <cellStyle name="SAPBEXstdItemX 2 3 3" xfId="18721"/>
    <cellStyle name="SAPBEXstdItemX 2 3 3 2" xfId="18722"/>
    <cellStyle name="SAPBEXstdItemX 2 3 4" xfId="18723"/>
    <cellStyle name="SAPBEXstdItemX 2 3 5" xfId="18724"/>
    <cellStyle name="SAPBEXstdItemX 2 4" xfId="18725"/>
    <cellStyle name="SAPBEXstdItemX 2 4 2" xfId="18726"/>
    <cellStyle name="SAPBEXstdItemX 2 4 2 2" xfId="18727"/>
    <cellStyle name="SAPBEXstdItemX 2 4 3" xfId="18728"/>
    <cellStyle name="SAPBEXstdItemX 2 4 4" xfId="18729"/>
    <cellStyle name="SAPBEXstdItemX 2 5" xfId="18730"/>
    <cellStyle name="SAPBEXstdItemX 2 5 2" xfId="18731"/>
    <cellStyle name="SAPBEXstdItemX 2 5 2 2" xfId="18732"/>
    <cellStyle name="SAPBEXstdItemX 2 5 3" xfId="18733"/>
    <cellStyle name="SAPBEXstdItemX 2 5 4" xfId="18734"/>
    <cellStyle name="SAPBEXstdItemX 2 6" xfId="18735"/>
    <cellStyle name="SAPBEXstdItemX 2 6 2" xfId="18736"/>
    <cellStyle name="SAPBEXstdItemX 2 7" xfId="18737"/>
    <cellStyle name="SAPBEXstdItemX 2 7 2" xfId="18738"/>
    <cellStyle name="SAPBEXstdItemX 2 8" xfId="18739"/>
    <cellStyle name="SAPBEXstdItemX 3" xfId="18740"/>
    <cellStyle name="SAPBEXstdItemX 3 2" xfId="18741"/>
    <cellStyle name="SAPBEXstdItemX 3 2 2" xfId="18742"/>
    <cellStyle name="SAPBEXstdItemX 3 2 2 2" xfId="18743"/>
    <cellStyle name="SAPBEXstdItemX 3 2 2 2 2" xfId="18744"/>
    <cellStyle name="SAPBEXstdItemX 3 2 2 3" xfId="18745"/>
    <cellStyle name="SAPBEXstdItemX 3 2 2 4" xfId="18746"/>
    <cellStyle name="SAPBEXstdItemX 3 2 3" xfId="18747"/>
    <cellStyle name="SAPBEXstdItemX 3 2 3 2" xfId="18748"/>
    <cellStyle name="SAPBEXstdItemX 3 2 3 2 2" xfId="18749"/>
    <cellStyle name="SAPBEXstdItemX 3 2 3 3" xfId="18750"/>
    <cellStyle name="SAPBEXstdItemX 3 2 3 4" xfId="18751"/>
    <cellStyle name="SAPBEXstdItemX 3 2 4" xfId="18752"/>
    <cellStyle name="SAPBEXstdItemX 3 2 4 2" xfId="18753"/>
    <cellStyle name="SAPBEXstdItemX 3 2 5" xfId="18754"/>
    <cellStyle name="SAPBEXstdItemX 3 2 6" xfId="18755"/>
    <cellStyle name="SAPBEXstdItemX 3 3" xfId="18756"/>
    <cellStyle name="SAPBEXstdItemX 3 3 2" xfId="18757"/>
    <cellStyle name="SAPBEXstdItemX 3 3 2 2" xfId="18758"/>
    <cellStyle name="SAPBEXstdItemX 3 3 2 2 2" xfId="18759"/>
    <cellStyle name="SAPBEXstdItemX 3 3 2 3" xfId="18760"/>
    <cellStyle name="SAPBEXstdItemX 3 3 2 4" xfId="18761"/>
    <cellStyle name="SAPBEXstdItemX 3 3 3" xfId="18762"/>
    <cellStyle name="SAPBEXstdItemX 3 3 3 2" xfId="18763"/>
    <cellStyle name="SAPBEXstdItemX 3 3 4" xfId="18764"/>
    <cellStyle name="SAPBEXstdItemX 3 3 5" xfId="18765"/>
    <cellStyle name="SAPBEXstdItemX 3 4" xfId="18766"/>
    <cellStyle name="SAPBEXstdItemX 3 4 2" xfId="18767"/>
    <cellStyle name="SAPBEXstdItemX 3 4 2 2" xfId="18768"/>
    <cellStyle name="SAPBEXstdItemX 3 4 3" xfId="18769"/>
    <cellStyle name="SAPBEXstdItemX 3 4 4" xfId="18770"/>
    <cellStyle name="SAPBEXstdItemX 3 5" xfId="18771"/>
    <cellStyle name="SAPBEXstdItemX 3 5 2" xfId="18772"/>
    <cellStyle name="SAPBEXstdItemX 3 5 2 2" xfId="18773"/>
    <cellStyle name="SAPBEXstdItemX 3 5 3" xfId="18774"/>
    <cellStyle name="SAPBEXstdItemX 3 5 4" xfId="18775"/>
    <cellStyle name="SAPBEXstdItemX 3 6" xfId="18776"/>
    <cellStyle name="SAPBEXstdItemX 3 6 2" xfId="18777"/>
    <cellStyle name="SAPBEXstdItemX 3 7" xfId="18778"/>
    <cellStyle name="SAPBEXstdItemX 3 7 2" xfId="18779"/>
    <cellStyle name="SAPBEXstdItemX 3 8" xfId="18780"/>
    <cellStyle name="SAPBEXstdItemX 4" xfId="18781"/>
    <cellStyle name="SAPBEXstdItemX 4 2" xfId="18782"/>
    <cellStyle name="SAPBEXstdItemX 4 2 2" xfId="18783"/>
    <cellStyle name="SAPBEXstdItemX 4 2 2 2" xfId="18784"/>
    <cellStyle name="SAPBEXstdItemX 4 2 3" xfId="18785"/>
    <cellStyle name="SAPBEXstdItemX 4 2 4" xfId="18786"/>
    <cellStyle name="SAPBEXstdItemX 4 3" xfId="18787"/>
    <cellStyle name="SAPBEXstdItemX 4 3 2" xfId="18788"/>
    <cellStyle name="SAPBEXstdItemX 4 3 2 2" xfId="18789"/>
    <cellStyle name="SAPBEXstdItemX 4 3 3" xfId="18790"/>
    <cellStyle name="SAPBEXstdItemX 4 3 4" xfId="18791"/>
    <cellStyle name="SAPBEXstdItemX 4 4" xfId="18792"/>
    <cellStyle name="SAPBEXstdItemX 4 4 2" xfId="18793"/>
    <cellStyle name="SAPBEXstdItemX 4 5" xfId="18794"/>
    <cellStyle name="SAPBEXstdItemX 4 6" xfId="18795"/>
    <cellStyle name="SAPBEXstdItemX 5" xfId="18796"/>
    <cellStyle name="SAPBEXstdItemX 5 2" xfId="18797"/>
    <cellStyle name="SAPBEXstdItemX 5 2 2" xfId="18798"/>
    <cellStyle name="SAPBEXstdItemX 5 3" xfId="18799"/>
    <cellStyle name="SAPBEXstdItemX 5 4" xfId="18800"/>
    <cellStyle name="SAPBEXstdItemX 6" xfId="18801"/>
    <cellStyle name="SAPBEXstdItemX 6 2" xfId="18802"/>
    <cellStyle name="SAPBEXstdItemX 6 2 2" xfId="18803"/>
    <cellStyle name="SAPBEXstdItemX 6 3" xfId="18804"/>
    <cellStyle name="SAPBEXstdItemX 6 4" xfId="18805"/>
    <cellStyle name="SAPBEXstdItemX 7" xfId="18806"/>
    <cellStyle name="SAPBEXstdItemX 7 2" xfId="18807"/>
    <cellStyle name="SAPBEXstdItemX 7 2 2" xfId="18808"/>
    <cellStyle name="SAPBEXstdItemX 7 3" xfId="18809"/>
    <cellStyle name="SAPBEXstdItemX 7 4" xfId="18810"/>
    <cellStyle name="SAPBEXstdItemX 8" xfId="18811"/>
    <cellStyle name="SAPBEXstdItemX 8 2" xfId="18812"/>
    <cellStyle name="SAPBEXstdItemX 9" xfId="18813"/>
    <cellStyle name="SAPBEXtitle" xfId="3050"/>
    <cellStyle name="SAPBEXtitle 10" xfId="18814"/>
    <cellStyle name="SAPBEXtitle 2" xfId="18815"/>
    <cellStyle name="SAPBEXtitle 2 2" xfId="18816"/>
    <cellStyle name="SAPBEXtitle 2 2 2" xfId="18817"/>
    <cellStyle name="SAPBEXtitle 2 2 2 2" xfId="18818"/>
    <cellStyle name="SAPBEXtitle 2 2 2 2 2" xfId="18819"/>
    <cellStyle name="SAPBEXtitle 2 2 2 3" xfId="18820"/>
    <cellStyle name="SAPBEXtitle 2 2 2 4" xfId="18821"/>
    <cellStyle name="SAPBEXtitle 2 2 3" xfId="18822"/>
    <cellStyle name="SAPBEXtitle 2 2 3 2" xfId="18823"/>
    <cellStyle name="SAPBEXtitle 2 2 4" xfId="18824"/>
    <cellStyle name="SAPBEXtitle 2 2 5" xfId="18825"/>
    <cellStyle name="SAPBEXtitle 2 3" xfId="18826"/>
    <cellStyle name="SAPBEXtitle 2 3 2" xfId="18827"/>
    <cellStyle name="SAPBEXtitle 2 3 2 2" xfId="18828"/>
    <cellStyle name="SAPBEXtitle 2 3 2 2 2" xfId="18829"/>
    <cellStyle name="SAPBEXtitle 2 3 2 3" xfId="18830"/>
    <cellStyle name="SAPBEXtitle 2 3 2 4" xfId="18831"/>
    <cellStyle name="SAPBEXtitle 2 3 3" xfId="18832"/>
    <cellStyle name="SAPBEXtitle 2 3 3 2" xfId="18833"/>
    <cellStyle name="SAPBEXtitle 2 3 4" xfId="18834"/>
    <cellStyle name="SAPBEXtitle 2 3 5" xfId="18835"/>
    <cellStyle name="SAPBEXtitle 2 4" xfId="18836"/>
    <cellStyle name="SAPBEXtitle 2 4 2" xfId="18837"/>
    <cellStyle name="SAPBEXtitle 2 4 2 2" xfId="18838"/>
    <cellStyle name="SAPBEXtitle 2 4 3" xfId="18839"/>
    <cellStyle name="SAPBEXtitle 2 4 4" xfId="18840"/>
    <cellStyle name="SAPBEXtitle 2 5" xfId="18841"/>
    <cellStyle name="SAPBEXtitle 2 5 2" xfId="18842"/>
    <cellStyle name="SAPBEXtitle 2 6" xfId="18843"/>
    <cellStyle name="SAPBEXtitle 3" xfId="18844"/>
    <cellStyle name="SAPBEXtitle 3 2" xfId="18845"/>
    <cellStyle name="SAPBEXtitle 3 2 2" xfId="18846"/>
    <cellStyle name="SAPBEXtitle 3 2 2 2" xfId="18847"/>
    <cellStyle name="SAPBEXtitle 3 2 2 2 2" xfId="18848"/>
    <cellStyle name="SAPBEXtitle 3 2 2 3" xfId="18849"/>
    <cellStyle name="SAPBEXtitle 3 2 2 4" xfId="18850"/>
    <cellStyle name="SAPBEXtitle 3 2 3" xfId="18851"/>
    <cellStyle name="SAPBEXtitle 3 2 3 2" xfId="18852"/>
    <cellStyle name="SAPBEXtitle 3 2 3 2 2" xfId="18853"/>
    <cellStyle name="SAPBEXtitle 3 2 3 3" xfId="18854"/>
    <cellStyle name="SAPBEXtitle 3 2 3 4" xfId="18855"/>
    <cellStyle name="SAPBEXtitle 3 2 4" xfId="18856"/>
    <cellStyle name="SAPBEXtitle 3 2 4 2" xfId="18857"/>
    <cellStyle name="SAPBEXtitle 3 2 5" xfId="18858"/>
    <cellStyle name="SAPBEXtitle 3 2 6" xfId="18859"/>
    <cellStyle name="SAPBEXtitle 3 3" xfId="18860"/>
    <cellStyle name="SAPBEXtitle 3 3 2" xfId="18861"/>
    <cellStyle name="SAPBEXtitle 3 3 2 2" xfId="18862"/>
    <cellStyle name="SAPBEXtitle 3 3 2 2 2" xfId="18863"/>
    <cellStyle name="SAPBEXtitle 3 3 2 3" xfId="18864"/>
    <cellStyle name="SAPBEXtitle 3 3 2 4" xfId="18865"/>
    <cellStyle name="SAPBEXtitle 3 3 3" xfId="18866"/>
    <cellStyle name="SAPBEXtitle 3 3 3 2" xfId="18867"/>
    <cellStyle name="SAPBEXtitle 3 3 4" xfId="18868"/>
    <cellStyle name="SAPBEXtitle 3 3 5" xfId="18869"/>
    <cellStyle name="SAPBEXtitle 3 4" xfId="18870"/>
    <cellStyle name="SAPBEXtitle 3 4 2" xfId="18871"/>
    <cellStyle name="SAPBEXtitle 3 4 2 2" xfId="18872"/>
    <cellStyle name="SAPBEXtitle 3 4 3" xfId="18873"/>
    <cellStyle name="SAPBEXtitle 3 4 4" xfId="18874"/>
    <cellStyle name="SAPBEXtitle 3 5" xfId="18875"/>
    <cellStyle name="SAPBEXtitle 3 5 2" xfId="18876"/>
    <cellStyle name="SAPBEXtitle 3 5 2 2" xfId="18877"/>
    <cellStyle name="SAPBEXtitle 3 5 3" xfId="18878"/>
    <cellStyle name="SAPBEXtitle 3 5 4" xfId="18879"/>
    <cellStyle name="SAPBEXtitle 3 6" xfId="18880"/>
    <cellStyle name="SAPBEXtitle 3 6 2" xfId="18881"/>
    <cellStyle name="SAPBEXtitle 3 7" xfId="18882"/>
    <cellStyle name="SAPBEXtitle 3 8" xfId="18883"/>
    <cellStyle name="SAPBEXtitle 4" xfId="18884"/>
    <cellStyle name="SAPBEXtitle 4 2" xfId="18885"/>
    <cellStyle name="SAPBEXtitle 4 2 2" xfId="18886"/>
    <cellStyle name="SAPBEXtitle 4 2 2 2" xfId="18887"/>
    <cellStyle name="SAPBEXtitle 4 2 2 2 2" xfId="18888"/>
    <cellStyle name="SAPBEXtitle 4 2 2 3" xfId="18889"/>
    <cellStyle name="SAPBEXtitle 4 2 2 4" xfId="18890"/>
    <cellStyle name="SAPBEXtitle 4 2 3" xfId="18891"/>
    <cellStyle name="SAPBEXtitle 4 2 3 2" xfId="18892"/>
    <cellStyle name="SAPBEXtitle 4 2 4" xfId="18893"/>
    <cellStyle name="SAPBEXtitle 4 2 5" xfId="18894"/>
    <cellStyle name="SAPBEXtitle 4 3" xfId="18895"/>
    <cellStyle name="SAPBEXtitle 4 3 2" xfId="18896"/>
    <cellStyle name="SAPBEXtitle 4 3 2 2" xfId="18897"/>
    <cellStyle name="SAPBEXtitle 4 3 3" xfId="18898"/>
    <cellStyle name="SAPBEXtitle 4 3 4" xfId="18899"/>
    <cellStyle name="SAPBEXtitle 4 4" xfId="18900"/>
    <cellStyle name="SAPBEXtitle 4 4 2" xfId="18901"/>
    <cellStyle name="SAPBEXtitle 4 5" xfId="18902"/>
    <cellStyle name="SAPBEXtitle 4 6" xfId="18903"/>
    <cellStyle name="SAPBEXtitle 5" xfId="18904"/>
    <cellStyle name="SAPBEXtitle 5 2" xfId="18905"/>
    <cellStyle name="SAPBEXtitle 5 2 2" xfId="18906"/>
    <cellStyle name="SAPBEXtitle 5 2 2 2" xfId="18907"/>
    <cellStyle name="SAPBEXtitle 5 2 3" xfId="18908"/>
    <cellStyle name="SAPBEXtitle 5 2 4" xfId="18909"/>
    <cellStyle name="SAPBEXtitle 5 3" xfId="18910"/>
    <cellStyle name="SAPBEXtitle 5 3 2" xfId="18911"/>
    <cellStyle name="SAPBEXtitle 5 4" xfId="18912"/>
    <cellStyle name="SAPBEXtitle 5 5" xfId="18913"/>
    <cellStyle name="SAPBEXtitle 6" xfId="18914"/>
    <cellStyle name="SAPBEXtitle 6 2" xfId="18915"/>
    <cellStyle name="SAPBEXtitle 6 2 2" xfId="18916"/>
    <cellStyle name="SAPBEXtitle 6 3" xfId="18917"/>
    <cellStyle name="SAPBEXtitle 6 4" xfId="18918"/>
    <cellStyle name="SAPBEXtitle 7" xfId="18919"/>
    <cellStyle name="SAPBEXtitle 7 2" xfId="18920"/>
    <cellStyle name="SAPBEXtitle 8" xfId="18921"/>
    <cellStyle name="SAPBEXtitle 9" xfId="18922"/>
    <cellStyle name="SAPBEXundefined" xfId="3051"/>
    <cellStyle name="SAPBEXundefined 10" xfId="18923"/>
    <cellStyle name="SAPBEXundefined 11" xfId="18924"/>
    <cellStyle name="SAPBEXundefined 12" xfId="18925"/>
    <cellStyle name="SAPBEXundefined 2" xfId="18926"/>
    <cellStyle name="SAPBEXundefined 2 2" xfId="18927"/>
    <cellStyle name="SAPBEXundefined 2 2 2" xfId="18928"/>
    <cellStyle name="SAPBEXundefined 2 2 2 2" xfId="18929"/>
    <cellStyle name="SAPBEXundefined 2 2 2 2 2" xfId="18930"/>
    <cellStyle name="SAPBEXundefined 2 2 2 3" xfId="18931"/>
    <cellStyle name="SAPBEXundefined 2 2 2 4" xfId="18932"/>
    <cellStyle name="SAPBEXundefined 2 2 3" xfId="18933"/>
    <cellStyle name="SAPBEXundefined 2 2 3 2" xfId="18934"/>
    <cellStyle name="SAPBEXundefined 2 2 3 2 2" xfId="18935"/>
    <cellStyle name="SAPBEXundefined 2 2 3 3" xfId="18936"/>
    <cellStyle name="SAPBEXundefined 2 2 3 4" xfId="18937"/>
    <cellStyle name="SAPBEXundefined 2 2 4" xfId="18938"/>
    <cellStyle name="SAPBEXundefined 2 2 4 2" xfId="18939"/>
    <cellStyle name="SAPBEXundefined 2 2 5" xfId="18940"/>
    <cellStyle name="SAPBEXundefined 2 2 6" xfId="18941"/>
    <cellStyle name="SAPBEXundefined 2 3" xfId="18942"/>
    <cellStyle name="SAPBEXundefined 2 3 2" xfId="18943"/>
    <cellStyle name="SAPBEXundefined 2 3 2 2" xfId="18944"/>
    <cellStyle name="SAPBEXundefined 2 3 2 2 2" xfId="18945"/>
    <cellStyle name="SAPBEXundefined 2 3 2 3" xfId="18946"/>
    <cellStyle name="SAPBEXundefined 2 3 2 4" xfId="18947"/>
    <cellStyle name="SAPBEXundefined 2 3 3" xfId="18948"/>
    <cellStyle name="SAPBEXundefined 2 3 3 2" xfId="18949"/>
    <cellStyle name="SAPBEXundefined 2 3 4" xfId="18950"/>
    <cellStyle name="SAPBEXundefined 2 3 5" xfId="18951"/>
    <cellStyle name="SAPBEXundefined 2 4" xfId="18952"/>
    <cellStyle name="SAPBEXundefined 2 4 2" xfId="18953"/>
    <cellStyle name="SAPBEXundefined 2 4 2 2" xfId="18954"/>
    <cellStyle name="SAPBEXundefined 2 4 3" xfId="18955"/>
    <cellStyle name="SAPBEXundefined 2 4 4" xfId="18956"/>
    <cellStyle name="SAPBEXundefined 2 5" xfId="18957"/>
    <cellStyle name="SAPBEXundefined 2 5 2" xfId="18958"/>
    <cellStyle name="SAPBEXundefined 2 5 2 2" xfId="18959"/>
    <cellStyle name="SAPBEXundefined 2 5 3" xfId="18960"/>
    <cellStyle name="SAPBEXundefined 2 5 4" xfId="18961"/>
    <cellStyle name="SAPBEXundefined 2 6" xfId="18962"/>
    <cellStyle name="SAPBEXundefined 2 6 2" xfId="18963"/>
    <cellStyle name="SAPBEXundefined 2 6 3" xfId="18964"/>
    <cellStyle name="SAPBEXundefined 2 7" xfId="18965"/>
    <cellStyle name="SAPBEXundefined 2 7 2" xfId="18966"/>
    <cellStyle name="SAPBEXundefined 2 8" xfId="18967"/>
    <cellStyle name="SAPBEXundefined 3" xfId="18968"/>
    <cellStyle name="SAPBEXundefined 3 2" xfId="18969"/>
    <cellStyle name="SAPBEXundefined 3 2 2" xfId="18970"/>
    <cellStyle name="SAPBEXundefined 3 2 2 2" xfId="18971"/>
    <cellStyle name="SAPBEXundefined 3 2 2 2 2" xfId="18972"/>
    <cellStyle name="SAPBEXundefined 3 2 2 3" xfId="18973"/>
    <cellStyle name="SAPBEXundefined 3 2 2 4" xfId="18974"/>
    <cellStyle name="SAPBEXundefined 3 2 3" xfId="18975"/>
    <cellStyle name="SAPBEXundefined 3 2 3 2" xfId="18976"/>
    <cellStyle name="SAPBEXundefined 3 2 3 2 2" xfId="18977"/>
    <cellStyle name="SAPBEXundefined 3 2 3 3" xfId="18978"/>
    <cellStyle name="SAPBEXundefined 3 2 3 4" xfId="18979"/>
    <cellStyle name="SAPBEXundefined 3 2 4" xfId="18980"/>
    <cellStyle name="SAPBEXundefined 3 2 4 2" xfId="18981"/>
    <cellStyle name="SAPBEXundefined 3 2 5" xfId="18982"/>
    <cellStyle name="SAPBEXundefined 3 2 6" xfId="18983"/>
    <cellStyle name="SAPBEXundefined 3 3" xfId="18984"/>
    <cellStyle name="SAPBEXundefined 3 3 2" xfId="18985"/>
    <cellStyle name="SAPBEXundefined 3 3 2 2" xfId="18986"/>
    <cellStyle name="SAPBEXundefined 3 3 2 2 2" xfId="18987"/>
    <cellStyle name="SAPBEXundefined 3 3 2 3" xfId="18988"/>
    <cellStyle name="SAPBEXundefined 3 3 2 4" xfId="18989"/>
    <cellStyle name="SAPBEXundefined 3 3 3" xfId="18990"/>
    <cellStyle name="SAPBEXundefined 3 3 3 2" xfId="18991"/>
    <cellStyle name="SAPBEXundefined 3 3 4" xfId="18992"/>
    <cellStyle name="SAPBEXundefined 3 3 5" xfId="18993"/>
    <cellStyle name="SAPBEXundefined 3 4" xfId="18994"/>
    <cellStyle name="SAPBEXundefined 3 4 2" xfId="18995"/>
    <cellStyle name="SAPBEXundefined 3 4 2 2" xfId="18996"/>
    <cellStyle name="SAPBEXundefined 3 4 3" xfId="18997"/>
    <cellStyle name="SAPBEXundefined 3 4 4" xfId="18998"/>
    <cellStyle name="SAPBEXundefined 3 5" xfId="18999"/>
    <cellStyle name="SAPBEXundefined 3 5 2" xfId="19000"/>
    <cellStyle name="SAPBEXundefined 3 5 2 2" xfId="19001"/>
    <cellStyle name="SAPBEXundefined 3 5 3" xfId="19002"/>
    <cellStyle name="SAPBEXundefined 3 5 4" xfId="19003"/>
    <cellStyle name="SAPBEXundefined 3 6" xfId="19004"/>
    <cellStyle name="SAPBEXundefined 3 6 2" xfId="19005"/>
    <cellStyle name="SAPBEXundefined 3 7" xfId="19006"/>
    <cellStyle name="SAPBEXundefined 3 7 2" xfId="19007"/>
    <cellStyle name="SAPBEXundefined 3 8" xfId="19008"/>
    <cellStyle name="SAPBEXundefined 4" xfId="19009"/>
    <cellStyle name="SAPBEXundefined 4 2" xfId="19010"/>
    <cellStyle name="SAPBEXundefined 4 2 2" xfId="19011"/>
    <cellStyle name="SAPBEXundefined 4 2 2 2" xfId="19012"/>
    <cellStyle name="SAPBEXundefined 4 2 2 2 2" xfId="19013"/>
    <cellStyle name="SAPBEXundefined 4 2 2 3" xfId="19014"/>
    <cellStyle name="SAPBEXundefined 4 2 2 4" xfId="19015"/>
    <cellStyle name="SAPBEXundefined 4 2 3" xfId="19016"/>
    <cellStyle name="SAPBEXundefined 4 2 3 2" xfId="19017"/>
    <cellStyle name="SAPBEXundefined 4 2 4" xfId="19018"/>
    <cellStyle name="SAPBEXundefined 4 2 5" xfId="19019"/>
    <cellStyle name="SAPBEXundefined 4 3" xfId="19020"/>
    <cellStyle name="SAPBEXundefined 4 3 2" xfId="19021"/>
    <cellStyle name="SAPBEXundefined 4 3 2 2" xfId="19022"/>
    <cellStyle name="SAPBEXundefined 4 3 3" xfId="19023"/>
    <cellStyle name="SAPBEXundefined 4 3 4" xfId="19024"/>
    <cellStyle name="SAPBEXundefined 4 4" xfId="19025"/>
    <cellStyle name="SAPBEXundefined 4 4 2" xfId="19026"/>
    <cellStyle name="SAPBEXundefined 4 5" xfId="19027"/>
    <cellStyle name="SAPBEXundefined 4 6" xfId="19028"/>
    <cellStyle name="SAPBEXundefined 5" xfId="19029"/>
    <cellStyle name="SAPBEXundefined 5 2" xfId="19030"/>
    <cellStyle name="SAPBEXundefined 5 2 2" xfId="19031"/>
    <cellStyle name="SAPBEXundefined 5 2 2 2" xfId="19032"/>
    <cellStyle name="SAPBEXundefined 5 2 3" xfId="19033"/>
    <cellStyle name="SAPBEXundefined 5 2 4" xfId="19034"/>
    <cellStyle name="SAPBEXundefined 5 3" xfId="19035"/>
    <cellStyle name="SAPBEXundefined 5 3 2" xfId="19036"/>
    <cellStyle name="SAPBEXundefined 5 4" xfId="19037"/>
    <cellStyle name="SAPBEXundefined 5 5" xfId="19038"/>
    <cellStyle name="SAPBEXundefined 6" xfId="19039"/>
    <cellStyle name="SAPBEXundefined 6 2" xfId="19040"/>
    <cellStyle name="SAPBEXundefined 6 2 2" xfId="19041"/>
    <cellStyle name="SAPBEXundefined 6 3" xfId="19042"/>
    <cellStyle name="SAPBEXundefined 6 4" xfId="19043"/>
    <cellStyle name="SAPBEXundefined 7" xfId="19044"/>
    <cellStyle name="SAPBEXundefined 7 2" xfId="19045"/>
    <cellStyle name="SAPBEXundefined 7 2 2" xfId="19046"/>
    <cellStyle name="SAPBEXundefined 7 3" xfId="19047"/>
    <cellStyle name="SAPBEXundefined 7 4" xfId="19048"/>
    <cellStyle name="SAPBEXundefined 8" xfId="19049"/>
    <cellStyle name="SAPBEXundefined 8 2" xfId="19050"/>
    <cellStyle name="SAPBEXundefined 8 2 2" xfId="19051"/>
    <cellStyle name="SAPBEXundefined 8 3" xfId="19052"/>
    <cellStyle name="SAPBEXundefined 8 4" xfId="19053"/>
    <cellStyle name="SAPBEXundefined 9" xfId="19054"/>
    <cellStyle name="SAPBEXundefined 9 2" xfId="19055"/>
    <cellStyle name="Sheet Title" xfId="19056"/>
    <cellStyle name="Sheet Title 2" xfId="19057"/>
    <cellStyle name="Standard_KPIs_Vossloh_v05" xfId="19058"/>
    <cellStyle name="Style 1" xfId="3052"/>
    <cellStyle name="Style 1 2" xfId="19059"/>
    <cellStyle name="Style 2" xfId="3053"/>
    <cellStyle name="Style 2 2" xfId="19060"/>
    <cellStyle name="Style 3" xfId="27636"/>
    <cellStyle name="subhead" xfId="3054"/>
    <cellStyle name="subhead 2" xfId="19061"/>
    <cellStyle name="SubHeading" xfId="3055"/>
    <cellStyle name="SubHeading 2" xfId="19062"/>
    <cellStyle name="Subtotal" xfId="3056"/>
    <cellStyle name="Subtotal 2" xfId="19063"/>
    <cellStyle name="T" xfId="3057"/>
    <cellStyle name="T 2" xfId="19064"/>
    <cellStyle name="T 2 2" xfId="19065"/>
    <cellStyle name="T 2 2 2" xfId="19066"/>
    <cellStyle name="T 2 2 2 2" xfId="19067"/>
    <cellStyle name="T 2 2 2 2 2" xfId="19068"/>
    <cellStyle name="T 2 2 3" xfId="19069"/>
    <cellStyle name="T 2 2 3 2" xfId="19070"/>
    <cellStyle name="T 2 3" xfId="19071"/>
    <cellStyle name="T 2 3 2" xfId="19072"/>
    <cellStyle name="T 2 3 2 2" xfId="19073"/>
    <cellStyle name="T 2 3 2 2 2" xfId="19074"/>
    <cellStyle name="T 2 3 3" xfId="19075"/>
    <cellStyle name="T 2 3 3 2" xfId="19076"/>
    <cellStyle name="T 2 4" xfId="19077"/>
    <cellStyle name="T 2 4 2" xfId="19078"/>
    <cellStyle name="T 2 4 2 2" xfId="19079"/>
    <cellStyle name="T 2 5" xfId="19080"/>
    <cellStyle name="T 2 5 2" xfId="19081"/>
    <cellStyle name="T 3" xfId="19082"/>
    <cellStyle name="T 3 2" xfId="19083"/>
    <cellStyle name="T 3 2 2" xfId="19084"/>
    <cellStyle name="T 3 2 2 2" xfId="19085"/>
    <cellStyle name="T 3 2 2 2 2" xfId="19086"/>
    <cellStyle name="T 3 2 3" xfId="19087"/>
    <cellStyle name="T 3 2 3 2" xfId="19088"/>
    <cellStyle name="T 3 3" xfId="19089"/>
    <cellStyle name="T 3 3 2" xfId="19090"/>
    <cellStyle name="T 3 3 2 2" xfId="19091"/>
    <cellStyle name="T 3 3 2 2 2" xfId="19092"/>
    <cellStyle name="T 3 3 3" xfId="19093"/>
    <cellStyle name="T 3 3 3 2" xfId="19094"/>
    <cellStyle name="T 3 4" xfId="19095"/>
    <cellStyle name="T 3 4 2" xfId="19096"/>
    <cellStyle name="T 3 4 2 2" xfId="19097"/>
    <cellStyle name="T 3 5" xfId="19098"/>
    <cellStyle name="T 3 5 2" xfId="19099"/>
    <cellStyle name="T 4" xfId="19100"/>
    <cellStyle name="T 4 2" xfId="19101"/>
    <cellStyle name="T 4 2 2" xfId="19102"/>
    <cellStyle name="T 4 2 2 2" xfId="19103"/>
    <cellStyle name="T 4 3" xfId="19104"/>
    <cellStyle name="T 4 3 2" xfId="19105"/>
    <cellStyle name="T 5" xfId="19106"/>
    <cellStyle name="T 5 2" xfId="19107"/>
    <cellStyle name="T 5 2 2" xfId="19108"/>
    <cellStyle name="T 5 2 2 2" xfId="19109"/>
    <cellStyle name="T 5 3" xfId="19110"/>
    <cellStyle name="T 5 3 2" xfId="19111"/>
    <cellStyle name="T 6" xfId="19112"/>
    <cellStyle name="T 6 2" xfId="19113"/>
    <cellStyle name="T 6 2 2" xfId="19114"/>
    <cellStyle name="T 7" xfId="19115"/>
    <cellStyle name="T 7 2" xfId="19116"/>
    <cellStyle name="T_2007_IP database" xfId="19117"/>
    <cellStyle name="T_2007_IP database 2" xfId="19118"/>
    <cellStyle name="T_2007_IP database 2 2" xfId="19119"/>
    <cellStyle name="T_2007_IP database 2 2 2" xfId="19120"/>
    <cellStyle name="T_2007_IP database 2 2 2 2" xfId="19121"/>
    <cellStyle name="T_2007_IP database 2 3" xfId="19122"/>
    <cellStyle name="T_2007_IP database 2 3 2" xfId="19123"/>
    <cellStyle name="T_2007_IP database 3" xfId="19124"/>
    <cellStyle name="T_2007_IP database 3 2" xfId="19125"/>
    <cellStyle name="T_2007_IP database 3 2 2" xfId="19126"/>
    <cellStyle name="T_2007_IP database 3 2 2 2" xfId="19127"/>
    <cellStyle name="T_2007_IP database 3 3" xfId="19128"/>
    <cellStyle name="T_2007_IP database 3 3 2" xfId="19129"/>
    <cellStyle name="T_2007_IP database 4" xfId="19130"/>
    <cellStyle name="T_2007_IP database 4 2" xfId="19131"/>
    <cellStyle name="T_2007_IP database 4 2 2" xfId="19132"/>
    <cellStyle name="T_2007_IP database 5" xfId="19133"/>
    <cellStyle name="T_2007_IP database 5 2" xfId="19134"/>
    <cellStyle name="T_2007_IP database_1002_QAHO Monthly Report" xfId="19135"/>
    <cellStyle name="T_2007_IP database_1002_QAHO Monthly Report 2" xfId="19136"/>
    <cellStyle name="T_2007_IP database_1002_QAHO Monthly Report 2 2" xfId="19137"/>
    <cellStyle name="T_2007_IP database_1002_QAHO Monthly Report 2 2 2" xfId="19138"/>
    <cellStyle name="T_2007_IP database_1002_QAHO Monthly Report 2 2 2 2" xfId="19139"/>
    <cellStyle name="T_2007_IP database_1002_QAHO Monthly Report 2 3" xfId="19140"/>
    <cellStyle name="T_2007_IP database_1002_QAHO Monthly Report 2 3 2" xfId="19141"/>
    <cellStyle name="T_2007_IP database_1002_QAHO Monthly Report 3" xfId="19142"/>
    <cellStyle name="T_2007_IP database_1002_QAHO Monthly Report 3 2" xfId="19143"/>
    <cellStyle name="T_2007_IP database_1002_QAHO Monthly Report 3 2 2" xfId="19144"/>
    <cellStyle name="T_2007_IP database_1002_QAHO Monthly Report 3 2 2 2" xfId="19145"/>
    <cellStyle name="T_2007_IP database_1002_QAHO Monthly Report 3 3" xfId="19146"/>
    <cellStyle name="T_2007_IP database_1002_QAHO Monthly Report 3 3 2" xfId="19147"/>
    <cellStyle name="T_2007_IP database_1002_QAHO Monthly Report 4" xfId="19148"/>
    <cellStyle name="T_2007_IP database_1002_QAHO Monthly Report 4 2" xfId="19149"/>
    <cellStyle name="T_2007_IP database_1002_QAHO Monthly Report 4 2 2" xfId="19150"/>
    <cellStyle name="T_2007_IP database_1002_QAHO Monthly Report 5" xfId="19151"/>
    <cellStyle name="T_2007_IP database_1002_QAHO Monthly Report 5 2" xfId="19152"/>
    <cellStyle name="T_2007_IP database_1002_QAHO Monthly Report--Report T2" xfId="19153"/>
    <cellStyle name="T_2007_IP database_1002_QAHO Monthly Report--Report T2 2" xfId="19154"/>
    <cellStyle name="T_2007_IP database_1002_QAHO Monthly Report--Report T2 2 2" xfId="19155"/>
    <cellStyle name="T_2007_IP database_1002_QAHO Monthly Report--Report T2 2 2 2" xfId="19156"/>
    <cellStyle name="T_2007_IP database_1002_QAHO Monthly Report--Report T2 2 2 2 2" xfId="19157"/>
    <cellStyle name="T_2007_IP database_1002_QAHO Monthly Report--Report T2 2 3" xfId="19158"/>
    <cellStyle name="T_2007_IP database_1002_QAHO Monthly Report--Report T2 2 3 2" xfId="19159"/>
    <cellStyle name="T_2007_IP database_1002_QAHO Monthly Report--Report T2 3" xfId="19160"/>
    <cellStyle name="T_2007_IP database_1002_QAHO Monthly Report--Report T2 3 2" xfId="19161"/>
    <cellStyle name="T_2007_IP database_1002_QAHO Monthly Report--Report T2 3 2 2" xfId="19162"/>
    <cellStyle name="T_2007_IP database_1002_QAHO Monthly Report--Report T2 3 2 2 2" xfId="19163"/>
    <cellStyle name="T_2007_IP database_1002_QAHO Monthly Report--Report T2 3 3" xfId="19164"/>
    <cellStyle name="T_2007_IP database_1002_QAHO Monthly Report--Report T2 3 3 2" xfId="19165"/>
    <cellStyle name="T_2007_IP database_1002_QAHO Monthly Report--Report T2 4" xfId="19166"/>
    <cellStyle name="T_2007_IP database_1002_QAHO Monthly Report--Report T2 4 2" xfId="19167"/>
    <cellStyle name="T_2007_IP database_1002_QAHO Monthly Report--Report T2 4 2 2" xfId="19168"/>
    <cellStyle name="T_2007_IP database_1002_QAHO Monthly Report--Report T2 5" xfId="19169"/>
    <cellStyle name="T_2007_IP database_1002_QAHO Monthly Report--Report T2 5 2" xfId="19170"/>
    <cellStyle name="T_2007_IP database_QAHN 2008 Action Plan_v1.2" xfId="19171"/>
    <cellStyle name="T_2007_IP database_QAHN 2008 Action Plan_v1.2 2" xfId="19172"/>
    <cellStyle name="T_2007_IP database_QAHN 2008 Action Plan_v1.2 2 2" xfId="19173"/>
    <cellStyle name="T_2007_IP database_QAHN 2008 Action Plan_v1.2 2 2 2" xfId="19174"/>
    <cellStyle name="T_2007_IP database_QAHN 2008 Action Plan_v1.2 2 2 2 2" xfId="19175"/>
    <cellStyle name="T_2007_IP database_QAHN 2008 Action Plan_v1.2 2 2 3" xfId="19176"/>
    <cellStyle name="T_2007_IP database_QAHN 2008 Action Plan_v1.2 2 2 4" xfId="19177"/>
    <cellStyle name="T_2007_IP database_QAHN 2008 Action Plan_v1.2 2 3" xfId="19178"/>
    <cellStyle name="T_2007_IP database_QAHN 2008 Action Plan_v1.2 2 3 2" xfId="19179"/>
    <cellStyle name="T_2007_IP database_QAHN 2008 Action Plan_v1.2 2 4" xfId="19180"/>
    <cellStyle name="T_2007_IP database_QAHN 2008 Action Plan_v1.2 2 5" xfId="19181"/>
    <cellStyle name="T_2007_IP database_QAHN 2008 Action Plan_v1.2 3" xfId="19182"/>
    <cellStyle name="T_2007_IP database_QAHN 2008 Action Plan_v1.2 3 2" xfId="19183"/>
    <cellStyle name="T_2007_IP database_QAHN 2008 Action Plan_v1.2 3 2 2" xfId="19184"/>
    <cellStyle name="T_2007_IP database_QAHN 2008 Action Plan_v1.2 3 3" xfId="19185"/>
    <cellStyle name="T_2007_IP database_QAHN 2008 Action Plan_v1.2 3 4" xfId="19186"/>
    <cellStyle name="T_2007_IP database_QAHN 2008 Action Plan_v1.2 4" xfId="19187"/>
    <cellStyle name="T_2007_IP database_QAHN 2008 Action Plan_v1.2 4 2" xfId="19188"/>
    <cellStyle name="T_2007_IP database_QAHN 2008 Action Plan_v1.2 5" xfId="19189"/>
    <cellStyle name="T_2007_IP database_QAHN 2008 Action Plan_v1.2 6" xfId="19190"/>
    <cellStyle name="T_2007_NC-CC database upto Jul" xfId="19191"/>
    <cellStyle name="T_2007_NC-CC database upto Jul 2" xfId="19192"/>
    <cellStyle name="T_2007_NC-CC database upto Jul 2 2" xfId="19193"/>
    <cellStyle name="T_2007_NC-CC database upto Jul 2 2 2" xfId="19194"/>
    <cellStyle name="T_2007_NC-CC database upto Jul 2 2 2 2" xfId="19195"/>
    <cellStyle name="T_2007_NC-CC database upto Jul 2 3" xfId="19196"/>
    <cellStyle name="T_2007_NC-CC database upto Jul 2 3 2" xfId="19197"/>
    <cellStyle name="T_2007_NC-CC database upto Jul 3" xfId="19198"/>
    <cellStyle name="T_2007_NC-CC database upto Jul 3 2" xfId="19199"/>
    <cellStyle name="T_2007_NC-CC database upto Jul 3 2 2" xfId="19200"/>
    <cellStyle name="T_2007_NC-CC database upto Jul 3 2 2 2" xfId="19201"/>
    <cellStyle name="T_2007_NC-CC database upto Jul 3 3" xfId="19202"/>
    <cellStyle name="T_2007_NC-CC database upto Jul 3 3 2" xfId="19203"/>
    <cellStyle name="T_2007_NC-CC database upto Jul 4" xfId="19204"/>
    <cellStyle name="T_2007_NC-CC database upto Jul 4 2" xfId="19205"/>
    <cellStyle name="T_2007_NC-CC database upto Jul 4 2 2" xfId="19206"/>
    <cellStyle name="T_2007_NC-CC database upto Jul 5" xfId="19207"/>
    <cellStyle name="T_2007_NC-CC database upto Jul 5 2" xfId="19208"/>
    <cellStyle name="T_2007_NC-CC database upto Jul_1002_QAHO Monthly Report" xfId="19209"/>
    <cellStyle name="T_2007_NC-CC database upto Jul_1002_QAHO Monthly Report 2" xfId="19210"/>
    <cellStyle name="T_2007_NC-CC database upto Jul_1002_QAHO Monthly Report 2 2" xfId="19211"/>
    <cellStyle name="T_2007_NC-CC database upto Jul_1002_QAHO Monthly Report 2 2 2" xfId="19212"/>
    <cellStyle name="T_2007_NC-CC database upto Jul_1002_QAHO Monthly Report 2 2 2 2" xfId="19213"/>
    <cellStyle name="T_2007_NC-CC database upto Jul_1002_QAHO Monthly Report 2 3" xfId="19214"/>
    <cellStyle name="T_2007_NC-CC database upto Jul_1002_QAHO Monthly Report 2 3 2" xfId="19215"/>
    <cellStyle name="T_2007_NC-CC database upto Jul_1002_QAHO Monthly Report 3" xfId="19216"/>
    <cellStyle name="T_2007_NC-CC database upto Jul_1002_QAHO Monthly Report 3 2" xfId="19217"/>
    <cellStyle name="T_2007_NC-CC database upto Jul_1002_QAHO Monthly Report 3 2 2" xfId="19218"/>
    <cellStyle name="T_2007_NC-CC database upto Jul_1002_QAHO Monthly Report 3 2 2 2" xfId="19219"/>
    <cellStyle name="T_2007_NC-CC database upto Jul_1002_QAHO Monthly Report 3 3" xfId="19220"/>
    <cellStyle name="T_2007_NC-CC database upto Jul_1002_QAHO Monthly Report 3 3 2" xfId="19221"/>
    <cellStyle name="T_2007_NC-CC database upto Jul_1002_QAHO Monthly Report 4" xfId="19222"/>
    <cellStyle name="T_2007_NC-CC database upto Jul_1002_QAHO Monthly Report 4 2" xfId="19223"/>
    <cellStyle name="T_2007_NC-CC database upto Jul_1002_QAHO Monthly Report 4 2 2" xfId="19224"/>
    <cellStyle name="T_2007_NC-CC database upto Jul_1002_QAHO Monthly Report 5" xfId="19225"/>
    <cellStyle name="T_2007_NC-CC database upto Jul_1002_QAHO Monthly Report 5 2" xfId="19226"/>
    <cellStyle name="T_2007_NC-CC database upto Jul_1002_QAHO Monthly Report--Report T2" xfId="19227"/>
    <cellStyle name="T_2007_NC-CC database upto Jul_1002_QAHO Monthly Report--Report T2 2" xfId="19228"/>
    <cellStyle name="T_2007_NC-CC database upto Jul_1002_QAHO Monthly Report--Report T2 2 2" xfId="19229"/>
    <cellStyle name="T_2007_NC-CC database upto Jul_1002_QAHO Monthly Report--Report T2 2 2 2" xfId="19230"/>
    <cellStyle name="T_2007_NC-CC database upto Jul_1002_QAHO Monthly Report--Report T2 2 2 2 2" xfId="19231"/>
    <cellStyle name="T_2007_NC-CC database upto Jul_1002_QAHO Monthly Report--Report T2 2 3" xfId="19232"/>
    <cellStyle name="T_2007_NC-CC database upto Jul_1002_QAHO Monthly Report--Report T2 2 3 2" xfId="19233"/>
    <cellStyle name="T_2007_NC-CC database upto Jul_1002_QAHO Monthly Report--Report T2 3" xfId="19234"/>
    <cellStyle name="T_2007_NC-CC database upto Jul_1002_QAHO Monthly Report--Report T2 3 2" xfId="19235"/>
    <cellStyle name="T_2007_NC-CC database upto Jul_1002_QAHO Monthly Report--Report T2 3 2 2" xfId="19236"/>
    <cellStyle name="T_2007_NC-CC database upto Jul_1002_QAHO Monthly Report--Report T2 3 2 2 2" xfId="19237"/>
    <cellStyle name="T_2007_NC-CC database upto Jul_1002_QAHO Monthly Report--Report T2 3 3" xfId="19238"/>
    <cellStyle name="T_2007_NC-CC database upto Jul_1002_QAHO Monthly Report--Report T2 3 3 2" xfId="19239"/>
    <cellStyle name="T_2007_NC-CC database upto Jul_1002_QAHO Monthly Report--Report T2 4" xfId="19240"/>
    <cellStyle name="T_2007_NC-CC database upto Jul_1002_QAHO Monthly Report--Report T2 4 2" xfId="19241"/>
    <cellStyle name="T_2007_NC-CC database upto Jul_1002_QAHO Monthly Report--Report T2 4 2 2" xfId="19242"/>
    <cellStyle name="T_2007_NC-CC database upto Jul_1002_QAHO Monthly Report--Report T2 5" xfId="19243"/>
    <cellStyle name="T_2007_NC-CC database upto Jul_1002_QAHO Monthly Report--Report T2 5 2" xfId="19244"/>
    <cellStyle name="T_2007_NC-CC database upto Jul_QAHN 2008 Action Plan_v1.2" xfId="19245"/>
    <cellStyle name="T_2007_NC-CC database upto Jul_QAHN 2008 Action Plan_v1.2 2" xfId="19246"/>
    <cellStyle name="T_2007_NC-CC database upto Jul_QAHN 2008 Action Plan_v1.2 2 2" xfId="19247"/>
    <cellStyle name="T_2007_NC-CC database upto Jul_QAHN 2008 Action Plan_v1.2 2 2 2" xfId="19248"/>
    <cellStyle name="T_2007_NC-CC database upto Jul_QAHN 2008 Action Plan_v1.2 2 2 2 2" xfId="19249"/>
    <cellStyle name="T_2007_NC-CC database upto Jul_QAHN 2008 Action Plan_v1.2 2 2 3" xfId="19250"/>
    <cellStyle name="T_2007_NC-CC database upto Jul_QAHN 2008 Action Plan_v1.2 2 2 4" xfId="19251"/>
    <cellStyle name="T_2007_NC-CC database upto Jul_QAHN 2008 Action Plan_v1.2 2 3" xfId="19252"/>
    <cellStyle name="T_2007_NC-CC database upto Jul_QAHN 2008 Action Plan_v1.2 2 3 2" xfId="19253"/>
    <cellStyle name="T_2007_NC-CC database upto Jul_QAHN 2008 Action Plan_v1.2 2 4" xfId="19254"/>
    <cellStyle name="T_2007_NC-CC database upto Jul_QAHN 2008 Action Plan_v1.2 2 5" xfId="19255"/>
    <cellStyle name="T_2007_NC-CC database upto Jul_QAHN 2008 Action Plan_v1.2 3" xfId="19256"/>
    <cellStyle name="T_2007_NC-CC database upto Jul_QAHN 2008 Action Plan_v1.2 3 2" xfId="19257"/>
    <cellStyle name="T_2007_NC-CC database upto Jul_QAHN 2008 Action Plan_v1.2 3 2 2" xfId="19258"/>
    <cellStyle name="T_2007_NC-CC database upto Jul_QAHN 2008 Action Plan_v1.2 3 3" xfId="19259"/>
    <cellStyle name="T_2007_NC-CC database upto Jul_QAHN 2008 Action Plan_v1.2 3 4" xfId="19260"/>
    <cellStyle name="T_2007_NC-CC database upto Jul_QAHN 2008 Action Plan_v1.2 4" xfId="19261"/>
    <cellStyle name="T_2007_NC-CC database upto Jul_QAHN 2008 Action Plan_v1.2 4 2" xfId="19262"/>
    <cellStyle name="T_2007_NC-CC database upto Jul_QAHN 2008 Action Plan_v1.2 5" xfId="19263"/>
    <cellStyle name="T_2007_NC-CC database upto Jul_QAHN 2008 Action Plan_v1.2 6" xfId="19264"/>
    <cellStyle name="T_2007-Fsoft Key Metric Report_Jul07" xfId="19265"/>
    <cellStyle name="T_2007-Fsoft Key Metric Report_Jul07 2" xfId="19266"/>
    <cellStyle name="T_2007-Fsoft Key Metric Report_Jul07 2 2" xfId="19267"/>
    <cellStyle name="T_2007-Fsoft Key Metric Report_Jul07 2 2 2" xfId="19268"/>
    <cellStyle name="T_2007-Fsoft Key Metric Report_Jul07 2 2 2 2" xfId="19269"/>
    <cellStyle name="T_2007-Fsoft Key Metric Report_Jul07 2 3" xfId="19270"/>
    <cellStyle name="T_2007-Fsoft Key Metric Report_Jul07 2 3 2" xfId="19271"/>
    <cellStyle name="T_2007-Fsoft Key Metric Report_Jul07 3" xfId="19272"/>
    <cellStyle name="T_2007-Fsoft Key Metric Report_Jul07 3 2" xfId="19273"/>
    <cellStyle name="T_2007-Fsoft Key Metric Report_Jul07 3 2 2" xfId="19274"/>
    <cellStyle name="T_2007-Fsoft Key Metric Report_Jul07 3 2 2 2" xfId="19275"/>
    <cellStyle name="T_2007-Fsoft Key Metric Report_Jul07 3 3" xfId="19276"/>
    <cellStyle name="T_2007-Fsoft Key Metric Report_Jul07 3 3 2" xfId="19277"/>
    <cellStyle name="T_2007-Fsoft Key Metric Report_Jul07 4" xfId="19278"/>
    <cellStyle name="T_2007-Fsoft Key Metric Report_Jul07 4 2" xfId="19279"/>
    <cellStyle name="T_2007-Fsoft Key Metric Report_Jul07 4 2 2" xfId="19280"/>
    <cellStyle name="T_2007-Fsoft Key Metric Report_Jul07 5" xfId="19281"/>
    <cellStyle name="T_2007-Fsoft Key Metric Report_Jul07 5 2" xfId="19282"/>
    <cellStyle name="T_Operation Reward Sheets Feb-2008_v1.1" xfId="19283"/>
    <cellStyle name="T_Operation Reward Sheets Feb-2008_v1.1 2" xfId="19284"/>
    <cellStyle name="T_Operation Reward Sheets Feb-2008_v1.1 2 2" xfId="19285"/>
    <cellStyle name="T_Operation Reward Sheets Feb-2008_v1.1 2 2 2" xfId="19286"/>
    <cellStyle name="T_Operation Reward Sheets Feb-2008_v1.1 2 2 2 2" xfId="19287"/>
    <cellStyle name="T_Operation Reward Sheets Feb-2008_v1.1 2 3" xfId="19288"/>
    <cellStyle name="T_Operation Reward Sheets Feb-2008_v1.1 2 3 2" xfId="19289"/>
    <cellStyle name="T_Operation Reward Sheets Feb-2008_v1.1 3" xfId="19290"/>
    <cellStyle name="T_Operation Reward Sheets Feb-2008_v1.1 3 2" xfId="19291"/>
    <cellStyle name="T_Operation Reward Sheets Feb-2008_v1.1 3 2 2" xfId="19292"/>
    <cellStyle name="T_Operation Reward Sheets Feb-2008_v1.1 3 2 2 2" xfId="19293"/>
    <cellStyle name="T_Operation Reward Sheets Feb-2008_v1.1 3 3" xfId="19294"/>
    <cellStyle name="T_Operation Reward Sheets Feb-2008_v1.1 3 3 2" xfId="19295"/>
    <cellStyle name="T_Operation Reward Sheets Feb-2008_v1.1 4" xfId="19296"/>
    <cellStyle name="T_Operation Reward Sheets Feb-2008_v1.1 4 2" xfId="19297"/>
    <cellStyle name="T_Operation Reward Sheets Feb-2008_v1.1 4 2 2" xfId="19298"/>
    <cellStyle name="T_Operation Reward Sheets Feb-2008_v1.1 5" xfId="19299"/>
    <cellStyle name="T_Operation Reward Sheets Feb-2008_v1.1 5 2" xfId="19300"/>
    <cellStyle name="tcn" xfId="3058"/>
    <cellStyle name="tcn 2" xfId="19301"/>
    <cellStyle name="Text Indent A" xfId="19302"/>
    <cellStyle name="Text Indent A 2" xfId="19303"/>
    <cellStyle name="Text Indent B" xfId="19304"/>
    <cellStyle name="Text Indent B 2" xfId="19305"/>
    <cellStyle name="Text Indent C" xfId="19306"/>
    <cellStyle name="Text Indent C 2" xfId="19307"/>
    <cellStyle name="th" xfId="3059"/>
    <cellStyle name="th 2" xfId="19308"/>
    <cellStyle name="th 2 2" xfId="19309"/>
    <cellStyle name="th 2 2 2" xfId="19310"/>
    <cellStyle name="th 2 2 2 2" xfId="19311"/>
    <cellStyle name="th 2 2 2 2 2" xfId="19312"/>
    <cellStyle name="th 2 2 3" xfId="19313"/>
    <cellStyle name="th 2 2 3 2" xfId="19314"/>
    <cellStyle name="th 2 3" xfId="19315"/>
    <cellStyle name="th 2 3 2" xfId="19316"/>
    <cellStyle name="th 2 3 2 2" xfId="19317"/>
    <cellStyle name="th 2 3 2 2 2" xfId="19318"/>
    <cellStyle name="th 2 3 3" xfId="19319"/>
    <cellStyle name="th 2 3 3 2" xfId="19320"/>
    <cellStyle name="th 2 4" xfId="19321"/>
    <cellStyle name="th 2 4 2" xfId="19322"/>
    <cellStyle name="th 2 4 2 2" xfId="19323"/>
    <cellStyle name="th 2 5" xfId="19324"/>
    <cellStyle name="th 2 5 2" xfId="19325"/>
    <cellStyle name="th 3" xfId="19326"/>
    <cellStyle name="th 3 2" xfId="19327"/>
    <cellStyle name="th 3 2 2" xfId="19328"/>
    <cellStyle name="th 3 2 2 2" xfId="19329"/>
    <cellStyle name="th 3 2 2 2 2" xfId="19330"/>
    <cellStyle name="th 3 2 3" xfId="19331"/>
    <cellStyle name="th 3 2 3 2" xfId="19332"/>
    <cellStyle name="th 3 3" xfId="19333"/>
    <cellStyle name="th 3 3 2" xfId="19334"/>
    <cellStyle name="th 3 3 2 2" xfId="19335"/>
    <cellStyle name="th 3 3 2 2 2" xfId="19336"/>
    <cellStyle name="th 3 3 3" xfId="19337"/>
    <cellStyle name="th 3 3 3 2" xfId="19338"/>
    <cellStyle name="th 3 4" xfId="19339"/>
    <cellStyle name="th 3 4 2" xfId="19340"/>
    <cellStyle name="th 3 4 2 2" xfId="19341"/>
    <cellStyle name="th 3 5" xfId="19342"/>
    <cellStyle name="th 3 5 2" xfId="19343"/>
    <cellStyle name="th 4" xfId="19344"/>
    <cellStyle name="th 4 2" xfId="19345"/>
    <cellStyle name="th 4 2 2" xfId="19346"/>
    <cellStyle name="th 4 2 2 2" xfId="19347"/>
    <cellStyle name="th 4 3" xfId="19348"/>
    <cellStyle name="th 4 3 2" xfId="19349"/>
    <cellStyle name="th 5" xfId="19350"/>
    <cellStyle name="th 5 2" xfId="19351"/>
    <cellStyle name="th 5 2 2" xfId="19352"/>
    <cellStyle name="th 5 2 2 2" xfId="19353"/>
    <cellStyle name="th 5 3" xfId="19354"/>
    <cellStyle name="th 5 3 2" xfId="19355"/>
    <cellStyle name="th 6" xfId="19356"/>
    <cellStyle name="th 6 2" xfId="19357"/>
    <cellStyle name="th 6 2 2" xfId="19358"/>
    <cellStyle name="th 7" xfId="19359"/>
    <cellStyle name="th 7 2" xfId="19360"/>
    <cellStyle name="Titel" xfId="19361"/>
    <cellStyle name="Titel 2" xfId="19362"/>
    <cellStyle name="Title 10" xfId="3060"/>
    <cellStyle name="Title 10 2" xfId="19363"/>
    <cellStyle name="Title 11" xfId="3061"/>
    <cellStyle name="Title 11 2" xfId="19364"/>
    <cellStyle name="Title 12" xfId="3062"/>
    <cellStyle name="Title 12 2" xfId="19365"/>
    <cellStyle name="Title 13" xfId="3063"/>
    <cellStyle name="Title 13 2" xfId="19366"/>
    <cellStyle name="Title 14" xfId="19367"/>
    <cellStyle name="Title 14 2" xfId="19368"/>
    <cellStyle name="Title 2" xfId="3064"/>
    <cellStyle name="Title 2 2" xfId="3065"/>
    <cellStyle name="Title 2 2 2" xfId="19369"/>
    <cellStyle name="Title 2 3" xfId="3066"/>
    <cellStyle name="Title 2 3 2" xfId="19370"/>
    <cellStyle name="Title 2 4" xfId="19371"/>
    <cellStyle name="Title 3" xfId="3067"/>
    <cellStyle name="Title 3 2" xfId="19372"/>
    <cellStyle name="Title 4" xfId="3068"/>
    <cellStyle name="Title 4 2" xfId="19373"/>
    <cellStyle name="Title 5" xfId="3069"/>
    <cellStyle name="Title 5 2" xfId="19374"/>
    <cellStyle name="Title 6" xfId="3070"/>
    <cellStyle name="Title 6 2" xfId="19375"/>
    <cellStyle name="Title 7" xfId="3071"/>
    <cellStyle name="Title 7 2" xfId="19376"/>
    <cellStyle name="Title 8" xfId="3072"/>
    <cellStyle name="Title 8 2" xfId="19377"/>
    <cellStyle name="Title 9" xfId="3073"/>
    <cellStyle name="Title 9 2" xfId="19378"/>
    <cellStyle name="tn" xfId="3074"/>
    <cellStyle name="tn 2" xfId="19379"/>
    <cellStyle name="Totaal" xfId="19380"/>
    <cellStyle name="Totaal 2" xfId="19381"/>
    <cellStyle name="Totaal 2 2" xfId="19382"/>
    <cellStyle name="Totaal 2 2 2" xfId="19383"/>
    <cellStyle name="Totaal 2 2 2 2" xfId="19384"/>
    <cellStyle name="Totaal 2 2 3" xfId="19385"/>
    <cellStyle name="Totaal 2 2 4" xfId="19386"/>
    <cellStyle name="Totaal 2 3" xfId="19387"/>
    <cellStyle name="Totaal 2 3 2" xfId="19388"/>
    <cellStyle name="Totaal 2 3 2 2" xfId="19389"/>
    <cellStyle name="Totaal 2 3 3" xfId="19390"/>
    <cellStyle name="Totaal 2 3 4" xfId="19391"/>
    <cellStyle name="Totaal 2 4" xfId="19392"/>
    <cellStyle name="Totaal 2 4 2" xfId="19393"/>
    <cellStyle name="Totaal 2 5" xfId="19394"/>
    <cellStyle name="Totaal 2 6" xfId="19395"/>
    <cellStyle name="Totaal 3" xfId="19396"/>
    <cellStyle name="Totaal 3 2" xfId="19397"/>
    <cellStyle name="Totaal 3 2 2" xfId="19398"/>
    <cellStyle name="Totaal 3 3" xfId="19399"/>
    <cellStyle name="Totaal 3 4" xfId="19400"/>
    <cellStyle name="Totaal 4" xfId="19401"/>
    <cellStyle name="Totaal 4 2" xfId="19402"/>
    <cellStyle name="Totaal 4 2 2" xfId="19403"/>
    <cellStyle name="Totaal 4 3" xfId="19404"/>
    <cellStyle name="Totaal 4 4" xfId="19405"/>
    <cellStyle name="Totaal 5" xfId="19406"/>
    <cellStyle name="Totaal 5 2" xfId="19407"/>
    <cellStyle name="Totaal 6" xfId="19408"/>
    <cellStyle name="Totaal 7" xfId="19409"/>
    <cellStyle name="Total 10" xfId="3075"/>
    <cellStyle name="Total 10 10" xfId="19410"/>
    <cellStyle name="Total 10 2" xfId="19411"/>
    <cellStyle name="Total 10 2 2" xfId="19412"/>
    <cellStyle name="Total 10 2 2 2" xfId="19413"/>
    <cellStyle name="Total 10 2 2 2 2" xfId="19414"/>
    <cellStyle name="Total 10 2 2 2 2 2" xfId="19415"/>
    <cellStyle name="Total 10 2 2 2 3" xfId="19416"/>
    <cellStyle name="Total 10 2 2 2 4" xfId="19417"/>
    <cellStyle name="Total 10 2 2 3" xfId="19418"/>
    <cellStyle name="Total 10 2 2 3 2" xfId="19419"/>
    <cellStyle name="Total 10 2 2 3 2 2" xfId="19420"/>
    <cellStyle name="Total 10 2 2 3 3" xfId="19421"/>
    <cellStyle name="Total 10 2 2 3 4" xfId="19422"/>
    <cellStyle name="Total 10 2 2 4" xfId="19423"/>
    <cellStyle name="Total 10 2 2 4 2" xfId="19424"/>
    <cellStyle name="Total 10 2 2 5" xfId="19425"/>
    <cellStyle name="Total 10 2 2 6" xfId="19426"/>
    <cellStyle name="Total 10 2 3" xfId="19427"/>
    <cellStyle name="Total 10 2 3 2" xfId="19428"/>
    <cellStyle name="Total 10 2 3 2 2" xfId="19429"/>
    <cellStyle name="Total 10 2 3 2 2 2" xfId="19430"/>
    <cellStyle name="Total 10 2 3 2 3" xfId="19431"/>
    <cellStyle name="Total 10 2 3 2 4" xfId="19432"/>
    <cellStyle name="Total 10 2 3 3" xfId="19433"/>
    <cellStyle name="Total 10 2 3 3 2" xfId="19434"/>
    <cellStyle name="Total 10 2 3 4" xfId="19435"/>
    <cellStyle name="Total 10 2 3 5" xfId="19436"/>
    <cellStyle name="Total 10 2 4" xfId="19437"/>
    <cellStyle name="Total 10 2 4 2" xfId="19438"/>
    <cellStyle name="Total 10 2 4 2 2" xfId="19439"/>
    <cellStyle name="Total 10 2 4 3" xfId="19440"/>
    <cellStyle name="Total 10 2 4 4" xfId="19441"/>
    <cellStyle name="Total 10 2 5" xfId="19442"/>
    <cellStyle name="Total 10 2 5 2" xfId="19443"/>
    <cellStyle name="Total 10 2 5 2 2" xfId="19444"/>
    <cellStyle name="Total 10 2 5 3" xfId="19445"/>
    <cellStyle name="Total 10 2 5 4" xfId="19446"/>
    <cellStyle name="Total 10 2 6" xfId="19447"/>
    <cellStyle name="Total 10 2 6 2" xfId="19448"/>
    <cellStyle name="Total 10 2 7" xfId="19449"/>
    <cellStyle name="Total 10 2 7 2" xfId="19450"/>
    <cellStyle name="Total 10 2 8" xfId="19451"/>
    <cellStyle name="Total 10 3" xfId="19452"/>
    <cellStyle name="Total 10 3 2" xfId="19453"/>
    <cellStyle name="Total 10 3 2 2" xfId="19454"/>
    <cellStyle name="Total 10 3 2 2 2" xfId="19455"/>
    <cellStyle name="Total 10 3 2 2 2 2" xfId="19456"/>
    <cellStyle name="Total 10 3 2 2 3" xfId="19457"/>
    <cellStyle name="Total 10 3 2 2 4" xfId="19458"/>
    <cellStyle name="Total 10 3 2 3" xfId="19459"/>
    <cellStyle name="Total 10 3 2 3 2" xfId="19460"/>
    <cellStyle name="Total 10 3 2 3 2 2" xfId="19461"/>
    <cellStyle name="Total 10 3 2 3 3" xfId="19462"/>
    <cellStyle name="Total 10 3 2 3 4" xfId="19463"/>
    <cellStyle name="Total 10 3 2 4" xfId="19464"/>
    <cellStyle name="Total 10 3 2 4 2" xfId="19465"/>
    <cellStyle name="Total 10 3 2 5" xfId="19466"/>
    <cellStyle name="Total 10 3 2 6" xfId="19467"/>
    <cellStyle name="Total 10 3 3" xfId="19468"/>
    <cellStyle name="Total 10 3 3 2" xfId="19469"/>
    <cellStyle name="Total 10 3 3 2 2" xfId="19470"/>
    <cellStyle name="Total 10 3 3 2 2 2" xfId="19471"/>
    <cellStyle name="Total 10 3 3 2 3" xfId="19472"/>
    <cellStyle name="Total 10 3 3 2 4" xfId="19473"/>
    <cellStyle name="Total 10 3 3 3" xfId="19474"/>
    <cellStyle name="Total 10 3 3 3 2" xfId="19475"/>
    <cellStyle name="Total 10 3 3 4" xfId="19476"/>
    <cellStyle name="Total 10 3 3 5" xfId="19477"/>
    <cellStyle name="Total 10 3 4" xfId="19478"/>
    <cellStyle name="Total 10 3 4 2" xfId="19479"/>
    <cellStyle name="Total 10 3 4 2 2" xfId="19480"/>
    <cellStyle name="Total 10 3 4 3" xfId="19481"/>
    <cellStyle name="Total 10 3 4 4" xfId="19482"/>
    <cellStyle name="Total 10 3 5" xfId="19483"/>
    <cellStyle name="Total 10 3 5 2" xfId="19484"/>
    <cellStyle name="Total 10 3 5 2 2" xfId="19485"/>
    <cellStyle name="Total 10 3 5 3" xfId="19486"/>
    <cellStyle name="Total 10 3 5 4" xfId="19487"/>
    <cellStyle name="Total 10 3 6" xfId="19488"/>
    <cellStyle name="Total 10 3 6 2" xfId="19489"/>
    <cellStyle name="Total 10 3 7" xfId="19490"/>
    <cellStyle name="Total 10 3 8" xfId="19491"/>
    <cellStyle name="Total 10 4" xfId="19492"/>
    <cellStyle name="Total 10 4 2" xfId="19493"/>
    <cellStyle name="Total 10 4 2 2" xfId="19494"/>
    <cellStyle name="Total 10 4 2 2 2" xfId="19495"/>
    <cellStyle name="Total 10 4 2 3" xfId="19496"/>
    <cellStyle name="Total 10 4 2 4" xfId="19497"/>
    <cellStyle name="Total 10 4 3" xfId="19498"/>
    <cellStyle name="Total 10 4 3 2" xfId="19499"/>
    <cellStyle name="Total 10 4 3 2 2" xfId="19500"/>
    <cellStyle name="Total 10 4 3 3" xfId="19501"/>
    <cellStyle name="Total 10 4 3 4" xfId="19502"/>
    <cellStyle name="Total 10 4 4" xfId="19503"/>
    <cellStyle name="Total 10 4 4 2" xfId="19504"/>
    <cellStyle name="Total 10 4 5" xfId="19505"/>
    <cellStyle name="Total 10 4 6" xfId="19506"/>
    <cellStyle name="Total 10 5" xfId="19507"/>
    <cellStyle name="Total 10 5 2" xfId="19508"/>
    <cellStyle name="Total 10 5 2 2" xfId="19509"/>
    <cellStyle name="Total 10 5 3" xfId="19510"/>
    <cellStyle name="Total 10 5 4" xfId="19511"/>
    <cellStyle name="Total 10 6" xfId="19512"/>
    <cellStyle name="Total 10 6 2" xfId="19513"/>
    <cellStyle name="Total 10 6 2 2" xfId="19514"/>
    <cellStyle name="Total 10 6 3" xfId="19515"/>
    <cellStyle name="Total 10 6 4" xfId="19516"/>
    <cellStyle name="Total 10 7" xfId="19517"/>
    <cellStyle name="Total 10 7 2" xfId="19518"/>
    <cellStyle name="Total 10 8" xfId="19519"/>
    <cellStyle name="Total 10 9" xfId="19520"/>
    <cellStyle name="Total 11" xfId="3076"/>
    <cellStyle name="Total 11 10" xfId="19521"/>
    <cellStyle name="Total 11 2" xfId="19522"/>
    <cellStyle name="Total 11 2 2" xfId="19523"/>
    <cellStyle name="Total 11 2 2 2" xfId="19524"/>
    <cellStyle name="Total 11 2 2 2 2" xfId="19525"/>
    <cellStyle name="Total 11 2 2 2 2 2" xfId="19526"/>
    <cellStyle name="Total 11 2 2 2 3" xfId="19527"/>
    <cellStyle name="Total 11 2 2 2 4" xfId="19528"/>
    <cellStyle name="Total 11 2 2 3" xfId="19529"/>
    <cellStyle name="Total 11 2 2 3 2" xfId="19530"/>
    <cellStyle name="Total 11 2 2 3 2 2" xfId="19531"/>
    <cellStyle name="Total 11 2 2 3 3" xfId="19532"/>
    <cellStyle name="Total 11 2 2 3 4" xfId="19533"/>
    <cellStyle name="Total 11 2 2 4" xfId="19534"/>
    <cellStyle name="Total 11 2 2 4 2" xfId="19535"/>
    <cellStyle name="Total 11 2 2 5" xfId="19536"/>
    <cellStyle name="Total 11 2 2 6" xfId="19537"/>
    <cellStyle name="Total 11 2 3" xfId="19538"/>
    <cellStyle name="Total 11 2 3 2" xfId="19539"/>
    <cellStyle name="Total 11 2 3 2 2" xfId="19540"/>
    <cellStyle name="Total 11 2 3 2 2 2" xfId="19541"/>
    <cellStyle name="Total 11 2 3 2 3" xfId="19542"/>
    <cellStyle name="Total 11 2 3 2 4" xfId="19543"/>
    <cellStyle name="Total 11 2 3 3" xfId="19544"/>
    <cellStyle name="Total 11 2 3 3 2" xfId="19545"/>
    <cellStyle name="Total 11 2 3 4" xfId="19546"/>
    <cellStyle name="Total 11 2 3 5" xfId="19547"/>
    <cellStyle name="Total 11 2 4" xfId="19548"/>
    <cellStyle name="Total 11 2 4 2" xfId="19549"/>
    <cellStyle name="Total 11 2 4 2 2" xfId="19550"/>
    <cellStyle name="Total 11 2 4 3" xfId="19551"/>
    <cellStyle name="Total 11 2 4 4" xfId="19552"/>
    <cellStyle name="Total 11 2 5" xfId="19553"/>
    <cellStyle name="Total 11 2 5 2" xfId="19554"/>
    <cellStyle name="Total 11 2 5 2 2" xfId="19555"/>
    <cellStyle name="Total 11 2 5 3" xfId="19556"/>
    <cellStyle name="Total 11 2 5 4" xfId="19557"/>
    <cellStyle name="Total 11 2 6" xfId="19558"/>
    <cellStyle name="Total 11 2 6 2" xfId="19559"/>
    <cellStyle name="Total 11 2 7" xfId="19560"/>
    <cellStyle name="Total 11 2 7 2" xfId="19561"/>
    <cellStyle name="Total 11 2 8" xfId="19562"/>
    <cellStyle name="Total 11 3" xfId="19563"/>
    <cellStyle name="Total 11 3 2" xfId="19564"/>
    <cellStyle name="Total 11 3 2 2" xfId="19565"/>
    <cellStyle name="Total 11 3 2 2 2" xfId="19566"/>
    <cellStyle name="Total 11 3 2 2 2 2" xfId="19567"/>
    <cellStyle name="Total 11 3 2 2 3" xfId="19568"/>
    <cellStyle name="Total 11 3 2 2 4" xfId="19569"/>
    <cellStyle name="Total 11 3 2 3" xfId="19570"/>
    <cellStyle name="Total 11 3 2 3 2" xfId="19571"/>
    <cellStyle name="Total 11 3 2 3 2 2" xfId="19572"/>
    <cellStyle name="Total 11 3 2 3 3" xfId="19573"/>
    <cellStyle name="Total 11 3 2 3 4" xfId="19574"/>
    <cellStyle name="Total 11 3 2 4" xfId="19575"/>
    <cellStyle name="Total 11 3 2 4 2" xfId="19576"/>
    <cellStyle name="Total 11 3 2 5" xfId="19577"/>
    <cellStyle name="Total 11 3 2 6" xfId="19578"/>
    <cellStyle name="Total 11 3 3" xfId="19579"/>
    <cellStyle name="Total 11 3 3 2" xfId="19580"/>
    <cellStyle name="Total 11 3 3 2 2" xfId="19581"/>
    <cellStyle name="Total 11 3 3 2 2 2" xfId="19582"/>
    <cellStyle name="Total 11 3 3 2 3" xfId="19583"/>
    <cellStyle name="Total 11 3 3 2 4" xfId="19584"/>
    <cellStyle name="Total 11 3 3 3" xfId="19585"/>
    <cellStyle name="Total 11 3 3 3 2" xfId="19586"/>
    <cellStyle name="Total 11 3 3 4" xfId="19587"/>
    <cellStyle name="Total 11 3 3 5" xfId="19588"/>
    <cellStyle name="Total 11 3 4" xfId="19589"/>
    <cellStyle name="Total 11 3 4 2" xfId="19590"/>
    <cellStyle name="Total 11 3 4 2 2" xfId="19591"/>
    <cellStyle name="Total 11 3 4 3" xfId="19592"/>
    <cellStyle name="Total 11 3 4 4" xfId="19593"/>
    <cellStyle name="Total 11 3 5" xfId="19594"/>
    <cellStyle name="Total 11 3 5 2" xfId="19595"/>
    <cellStyle name="Total 11 3 5 2 2" xfId="19596"/>
    <cellStyle name="Total 11 3 5 3" xfId="19597"/>
    <cellStyle name="Total 11 3 5 4" xfId="19598"/>
    <cellStyle name="Total 11 3 6" xfId="19599"/>
    <cellStyle name="Total 11 3 6 2" xfId="19600"/>
    <cellStyle name="Total 11 3 7" xfId="19601"/>
    <cellStyle name="Total 11 3 8" xfId="19602"/>
    <cellStyle name="Total 11 4" xfId="19603"/>
    <cellStyle name="Total 11 4 2" xfId="19604"/>
    <cellStyle name="Total 11 4 2 2" xfId="19605"/>
    <cellStyle name="Total 11 4 2 2 2" xfId="19606"/>
    <cellStyle name="Total 11 4 2 3" xfId="19607"/>
    <cellStyle name="Total 11 4 2 4" xfId="19608"/>
    <cellStyle name="Total 11 4 3" xfId="19609"/>
    <cellStyle name="Total 11 4 3 2" xfId="19610"/>
    <cellStyle name="Total 11 4 3 2 2" xfId="19611"/>
    <cellStyle name="Total 11 4 3 3" xfId="19612"/>
    <cellStyle name="Total 11 4 3 4" xfId="19613"/>
    <cellStyle name="Total 11 4 4" xfId="19614"/>
    <cellStyle name="Total 11 4 4 2" xfId="19615"/>
    <cellStyle name="Total 11 4 5" xfId="19616"/>
    <cellStyle name="Total 11 4 6" xfId="19617"/>
    <cellStyle name="Total 11 5" xfId="19618"/>
    <cellStyle name="Total 11 5 2" xfId="19619"/>
    <cellStyle name="Total 11 5 2 2" xfId="19620"/>
    <cellStyle name="Total 11 5 3" xfId="19621"/>
    <cellStyle name="Total 11 5 4" xfId="19622"/>
    <cellStyle name="Total 11 6" xfId="19623"/>
    <cellStyle name="Total 11 6 2" xfId="19624"/>
    <cellStyle name="Total 11 6 2 2" xfId="19625"/>
    <cellStyle name="Total 11 6 3" xfId="19626"/>
    <cellStyle name="Total 11 6 4" xfId="19627"/>
    <cellStyle name="Total 11 7" xfId="19628"/>
    <cellStyle name="Total 11 7 2" xfId="19629"/>
    <cellStyle name="Total 11 8" xfId="19630"/>
    <cellStyle name="Total 11 9" xfId="19631"/>
    <cellStyle name="Total 12" xfId="3077"/>
    <cellStyle name="Total 12 10" xfId="19632"/>
    <cellStyle name="Total 12 2" xfId="19633"/>
    <cellStyle name="Total 12 2 2" xfId="19634"/>
    <cellStyle name="Total 12 2 2 2" xfId="19635"/>
    <cellStyle name="Total 12 2 2 2 2" xfId="19636"/>
    <cellStyle name="Total 12 2 2 2 2 2" xfId="19637"/>
    <cellStyle name="Total 12 2 2 2 3" xfId="19638"/>
    <cellStyle name="Total 12 2 2 2 4" xfId="19639"/>
    <cellStyle name="Total 12 2 2 3" xfId="19640"/>
    <cellStyle name="Total 12 2 2 3 2" xfId="19641"/>
    <cellStyle name="Total 12 2 2 3 2 2" xfId="19642"/>
    <cellStyle name="Total 12 2 2 3 3" xfId="19643"/>
    <cellStyle name="Total 12 2 2 3 4" xfId="19644"/>
    <cellStyle name="Total 12 2 2 4" xfId="19645"/>
    <cellStyle name="Total 12 2 2 4 2" xfId="19646"/>
    <cellStyle name="Total 12 2 2 5" xfId="19647"/>
    <cellStyle name="Total 12 2 2 6" xfId="19648"/>
    <cellStyle name="Total 12 2 3" xfId="19649"/>
    <cellStyle name="Total 12 2 3 2" xfId="19650"/>
    <cellStyle name="Total 12 2 3 2 2" xfId="19651"/>
    <cellStyle name="Total 12 2 3 2 2 2" xfId="19652"/>
    <cellStyle name="Total 12 2 3 2 3" xfId="19653"/>
    <cellStyle name="Total 12 2 3 2 4" xfId="19654"/>
    <cellStyle name="Total 12 2 3 3" xfId="19655"/>
    <cellStyle name="Total 12 2 3 3 2" xfId="19656"/>
    <cellStyle name="Total 12 2 3 4" xfId="19657"/>
    <cellStyle name="Total 12 2 3 5" xfId="19658"/>
    <cellStyle name="Total 12 2 4" xfId="19659"/>
    <cellStyle name="Total 12 2 4 2" xfId="19660"/>
    <cellStyle name="Total 12 2 4 2 2" xfId="19661"/>
    <cellStyle name="Total 12 2 4 3" xfId="19662"/>
    <cellStyle name="Total 12 2 4 4" xfId="19663"/>
    <cellStyle name="Total 12 2 5" xfId="19664"/>
    <cellStyle name="Total 12 2 5 2" xfId="19665"/>
    <cellStyle name="Total 12 2 5 2 2" xfId="19666"/>
    <cellStyle name="Total 12 2 5 3" xfId="19667"/>
    <cellStyle name="Total 12 2 5 4" xfId="19668"/>
    <cellStyle name="Total 12 2 6" xfId="19669"/>
    <cellStyle name="Total 12 2 6 2" xfId="19670"/>
    <cellStyle name="Total 12 2 7" xfId="19671"/>
    <cellStyle name="Total 12 2 7 2" xfId="19672"/>
    <cellStyle name="Total 12 2 8" xfId="19673"/>
    <cellStyle name="Total 12 3" xfId="19674"/>
    <cellStyle name="Total 12 3 2" xfId="19675"/>
    <cellStyle name="Total 12 3 2 2" xfId="19676"/>
    <cellStyle name="Total 12 3 2 2 2" xfId="19677"/>
    <cellStyle name="Total 12 3 2 2 2 2" xfId="19678"/>
    <cellStyle name="Total 12 3 2 2 3" xfId="19679"/>
    <cellStyle name="Total 12 3 2 2 4" xfId="19680"/>
    <cellStyle name="Total 12 3 2 3" xfId="19681"/>
    <cellStyle name="Total 12 3 2 3 2" xfId="19682"/>
    <cellStyle name="Total 12 3 2 3 2 2" xfId="19683"/>
    <cellStyle name="Total 12 3 2 3 3" xfId="19684"/>
    <cellStyle name="Total 12 3 2 3 4" xfId="19685"/>
    <cellStyle name="Total 12 3 2 4" xfId="19686"/>
    <cellStyle name="Total 12 3 2 4 2" xfId="19687"/>
    <cellStyle name="Total 12 3 2 5" xfId="19688"/>
    <cellStyle name="Total 12 3 2 6" xfId="19689"/>
    <cellStyle name="Total 12 3 3" xfId="19690"/>
    <cellStyle name="Total 12 3 3 2" xfId="19691"/>
    <cellStyle name="Total 12 3 3 2 2" xfId="19692"/>
    <cellStyle name="Total 12 3 3 2 2 2" xfId="19693"/>
    <cellStyle name="Total 12 3 3 2 3" xfId="19694"/>
    <cellStyle name="Total 12 3 3 2 4" xfId="19695"/>
    <cellStyle name="Total 12 3 3 3" xfId="19696"/>
    <cellStyle name="Total 12 3 3 3 2" xfId="19697"/>
    <cellStyle name="Total 12 3 3 4" xfId="19698"/>
    <cellStyle name="Total 12 3 3 5" xfId="19699"/>
    <cellStyle name="Total 12 3 4" xfId="19700"/>
    <cellStyle name="Total 12 3 4 2" xfId="19701"/>
    <cellStyle name="Total 12 3 4 2 2" xfId="19702"/>
    <cellStyle name="Total 12 3 4 3" xfId="19703"/>
    <cellStyle name="Total 12 3 4 4" xfId="19704"/>
    <cellStyle name="Total 12 3 5" xfId="19705"/>
    <cellStyle name="Total 12 3 5 2" xfId="19706"/>
    <cellStyle name="Total 12 3 5 2 2" xfId="19707"/>
    <cellStyle name="Total 12 3 5 3" xfId="19708"/>
    <cellStyle name="Total 12 3 5 4" xfId="19709"/>
    <cellStyle name="Total 12 3 6" xfId="19710"/>
    <cellStyle name="Total 12 3 6 2" xfId="19711"/>
    <cellStyle name="Total 12 3 7" xfId="19712"/>
    <cellStyle name="Total 12 3 8" xfId="19713"/>
    <cellStyle name="Total 12 4" xfId="19714"/>
    <cellStyle name="Total 12 4 2" xfId="19715"/>
    <cellStyle name="Total 12 4 2 2" xfId="19716"/>
    <cellStyle name="Total 12 4 2 2 2" xfId="19717"/>
    <cellStyle name="Total 12 4 2 3" xfId="19718"/>
    <cellStyle name="Total 12 4 2 4" xfId="19719"/>
    <cellStyle name="Total 12 4 3" xfId="19720"/>
    <cellStyle name="Total 12 4 3 2" xfId="19721"/>
    <cellStyle name="Total 12 4 3 2 2" xfId="19722"/>
    <cellStyle name="Total 12 4 3 3" xfId="19723"/>
    <cellStyle name="Total 12 4 3 4" xfId="19724"/>
    <cellStyle name="Total 12 4 4" xfId="19725"/>
    <cellStyle name="Total 12 4 4 2" xfId="19726"/>
    <cellStyle name="Total 12 4 5" xfId="19727"/>
    <cellStyle name="Total 12 4 6" xfId="19728"/>
    <cellStyle name="Total 12 5" xfId="19729"/>
    <cellStyle name="Total 12 5 2" xfId="19730"/>
    <cellStyle name="Total 12 5 2 2" xfId="19731"/>
    <cellStyle name="Total 12 5 3" xfId="19732"/>
    <cellStyle name="Total 12 5 4" xfId="19733"/>
    <cellStyle name="Total 12 6" xfId="19734"/>
    <cellStyle name="Total 12 6 2" xfId="19735"/>
    <cellStyle name="Total 12 6 2 2" xfId="19736"/>
    <cellStyle name="Total 12 6 3" xfId="19737"/>
    <cellStyle name="Total 12 6 4" xfId="19738"/>
    <cellStyle name="Total 12 7" xfId="19739"/>
    <cellStyle name="Total 12 7 2" xfId="19740"/>
    <cellStyle name="Total 12 8" xfId="19741"/>
    <cellStyle name="Total 12 9" xfId="19742"/>
    <cellStyle name="Total 13" xfId="3078"/>
    <cellStyle name="Total 13 10" xfId="19743"/>
    <cellStyle name="Total 13 2" xfId="19744"/>
    <cellStyle name="Total 13 2 2" xfId="19745"/>
    <cellStyle name="Total 13 2 2 2" xfId="19746"/>
    <cellStyle name="Total 13 2 2 2 2" xfId="19747"/>
    <cellStyle name="Total 13 2 2 2 2 2" xfId="19748"/>
    <cellStyle name="Total 13 2 2 2 3" xfId="19749"/>
    <cellStyle name="Total 13 2 2 2 4" xfId="19750"/>
    <cellStyle name="Total 13 2 2 3" xfId="19751"/>
    <cellStyle name="Total 13 2 2 3 2" xfId="19752"/>
    <cellStyle name="Total 13 2 2 3 2 2" xfId="19753"/>
    <cellStyle name="Total 13 2 2 3 3" xfId="19754"/>
    <cellStyle name="Total 13 2 2 3 4" xfId="19755"/>
    <cellStyle name="Total 13 2 2 4" xfId="19756"/>
    <cellStyle name="Total 13 2 2 4 2" xfId="19757"/>
    <cellStyle name="Total 13 2 2 5" xfId="19758"/>
    <cellStyle name="Total 13 2 2 6" xfId="19759"/>
    <cellStyle name="Total 13 2 3" xfId="19760"/>
    <cellStyle name="Total 13 2 3 2" xfId="19761"/>
    <cellStyle name="Total 13 2 3 2 2" xfId="19762"/>
    <cellStyle name="Total 13 2 3 2 2 2" xfId="19763"/>
    <cellStyle name="Total 13 2 3 2 3" xfId="19764"/>
    <cellStyle name="Total 13 2 3 2 4" xfId="19765"/>
    <cellStyle name="Total 13 2 3 3" xfId="19766"/>
    <cellStyle name="Total 13 2 3 3 2" xfId="19767"/>
    <cellStyle name="Total 13 2 3 4" xfId="19768"/>
    <cellStyle name="Total 13 2 3 5" xfId="19769"/>
    <cellStyle name="Total 13 2 4" xfId="19770"/>
    <cellStyle name="Total 13 2 4 2" xfId="19771"/>
    <cellStyle name="Total 13 2 4 2 2" xfId="19772"/>
    <cellStyle name="Total 13 2 4 3" xfId="19773"/>
    <cellStyle name="Total 13 2 4 4" xfId="19774"/>
    <cellStyle name="Total 13 2 5" xfId="19775"/>
    <cellStyle name="Total 13 2 5 2" xfId="19776"/>
    <cellStyle name="Total 13 2 5 2 2" xfId="19777"/>
    <cellStyle name="Total 13 2 5 3" xfId="19778"/>
    <cellStyle name="Total 13 2 5 4" xfId="19779"/>
    <cellStyle name="Total 13 2 6" xfId="19780"/>
    <cellStyle name="Total 13 2 6 2" xfId="19781"/>
    <cellStyle name="Total 13 2 7" xfId="19782"/>
    <cellStyle name="Total 13 2 7 2" xfId="19783"/>
    <cellStyle name="Total 13 2 8" xfId="19784"/>
    <cellStyle name="Total 13 3" xfId="19785"/>
    <cellStyle name="Total 13 3 2" xfId="19786"/>
    <cellStyle name="Total 13 3 2 2" xfId="19787"/>
    <cellStyle name="Total 13 3 2 2 2" xfId="19788"/>
    <cellStyle name="Total 13 3 2 2 2 2" xfId="19789"/>
    <cellStyle name="Total 13 3 2 2 3" xfId="19790"/>
    <cellStyle name="Total 13 3 2 2 4" xfId="19791"/>
    <cellStyle name="Total 13 3 2 3" xfId="19792"/>
    <cellStyle name="Total 13 3 2 3 2" xfId="19793"/>
    <cellStyle name="Total 13 3 2 3 2 2" xfId="19794"/>
    <cellStyle name="Total 13 3 2 3 3" xfId="19795"/>
    <cellStyle name="Total 13 3 2 3 4" xfId="19796"/>
    <cellStyle name="Total 13 3 2 4" xfId="19797"/>
    <cellStyle name="Total 13 3 2 4 2" xfId="19798"/>
    <cellStyle name="Total 13 3 2 5" xfId="19799"/>
    <cellStyle name="Total 13 3 2 6" xfId="19800"/>
    <cellStyle name="Total 13 3 3" xfId="19801"/>
    <cellStyle name="Total 13 3 3 2" xfId="19802"/>
    <cellStyle name="Total 13 3 3 2 2" xfId="19803"/>
    <cellStyle name="Total 13 3 3 2 2 2" xfId="19804"/>
    <cellStyle name="Total 13 3 3 2 3" xfId="19805"/>
    <cellStyle name="Total 13 3 3 2 4" xfId="19806"/>
    <cellStyle name="Total 13 3 3 3" xfId="19807"/>
    <cellStyle name="Total 13 3 3 3 2" xfId="19808"/>
    <cellStyle name="Total 13 3 3 4" xfId="19809"/>
    <cellStyle name="Total 13 3 3 5" xfId="19810"/>
    <cellStyle name="Total 13 3 4" xfId="19811"/>
    <cellStyle name="Total 13 3 4 2" xfId="19812"/>
    <cellStyle name="Total 13 3 4 2 2" xfId="19813"/>
    <cellStyle name="Total 13 3 4 3" xfId="19814"/>
    <cellStyle name="Total 13 3 4 4" xfId="19815"/>
    <cellStyle name="Total 13 3 5" xfId="19816"/>
    <cellStyle name="Total 13 3 5 2" xfId="19817"/>
    <cellStyle name="Total 13 3 5 2 2" xfId="19818"/>
    <cellStyle name="Total 13 3 5 3" xfId="19819"/>
    <cellStyle name="Total 13 3 5 4" xfId="19820"/>
    <cellStyle name="Total 13 3 6" xfId="19821"/>
    <cellStyle name="Total 13 3 6 2" xfId="19822"/>
    <cellStyle name="Total 13 3 7" xfId="19823"/>
    <cellStyle name="Total 13 3 8" xfId="19824"/>
    <cellStyle name="Total 13 4" xfId="19825"/>
    <cellStyle name="Total 13 4 2" xfId="19826"/>
    <cellStyle name="Total 13 4 2 2" xfId="19827"/>
    <cellStyle name="Total 13 4 2 2 2" xfId="19828"/>
    <cellStyle name="Total 13 4 2 3" xfId="19829"/>
    <cellStyle name="Total 13 4 2 4" xfId="19830"/>
    <cellStyle name="Total 13 4 3" xfId="19831"/>
    <cellStyle name="Total 13 4 3 2" xfId="19832"/>
    <cellStyle name="Total 13 4 3 2 2" xfId="19833"/>
    <cellStyle name="Total 13 4 3 3" xfId="19834"/>
    <cellStyle name="Total 13 4 3 4" xfId="19835"/>
    <cellStyle name="Total 13 4 4" xfId="19836"/>
    <cellStyle name="Total 13 4 4 2" xfId="19837"/>
    <cellStyle name="Total 13 4 5" xfId="19838"/>
    <cellStyle name="Total 13 4 6" xfId="19839"/>
    <cellStyle name="Total 13 5" xfId="19840"/>
    <cellStyle name="Total 13 5 2" xfId="19841"/>
    <cellStyle name="Total 13 5 2 2" xfId="19842"/>
    <cellStyle name="Total 13 5 3" xfId="19843"/>
    <cellStyle name="Total 13 5 4" xfId="19844"/>
    <cellStyle name="Total 13 6" xfId="19845"/>
    <cellStyle name="Total 13 6 2" xfId="19846"/>
    <cellStyle name="Total 13 6 2 2" xfId="19847"/>
    <cellStyle name="Total 13 6 3" xfId="19848"/>
    <cellStyle name="Total 13 6 4" xfId="19849"/>
    <cellStyle name="Total 13 7" xfId="19850"/>
    <cellStyle name="Total 13 7 2" xfId="19851"/>
    <cellStyle name="Total 13 8" xfId="19852"/>
    <cellStyle name="Total 13 9" xfId="19853"/>
    <cellStyle name="Total 14" xfId="19854"/>
    <cellStyle name="Total 14 2" xfId="19855"/>
    <cellStyle name="Total 14 2 2" xfId="19856"/>
    <cellStyle name="Total 14 2 2 2" xfId="19857"/>
    <cellStyle name="Total 14 2 2 2 2" xfId="19858"/>
    <cellStyle name="Total 14 2 2 3" xfId="19859"/>
    <cellStyle name="Total 14 2 2 4" xfId="19860"/>
    <cellStyle name="Total 14 2 3" xfId="19861"/>
    <cellStyle name="Total 14 2 3 2" xfId="19862"/>
    <cellStyle name="Total 14 2 3 2 2" xfId="19863"/>
    <cellStyle name="Total 14 2 3 3" xfId="19864"/>
    <cellStyle name="Total 14 2 3 4" xfId="19865"/>
    <cellStyle name="Total 14 2 4" xfId="19866"/>
    <cellStyle name="Total 14 2 4 2" xfId="19867"/>
    <cellStyle name="Total 14 2 5" xfId="19868"/>
    <cellStyle name="Total 14 2 6" xfId="19869"/>
    <cellStyle name="Total 14 3" xfId="19870"/>
    <cellStyle name="Total 14 3 2" xfId="19871"/>
    <cellStyle name="Total 14 3 2 2" xfId="19872"/>
    <cellStyle name="Total 14 3 3" xfId="19873"/>
    <cellStyle name="Total 14 3 4" xfId="19874"/>
    <cellStyle name="Total 14 4" xfId="19875"/>
    <cellStyle name="Total 14 4 2" xfId="19876"/>
    <cellStyle name="Total 14 4 2 2" xfId="19877"/>
    <cellStyle name="Total 14 4 3" xfId="19878"/>
    <cellStyle name="Total 14 4 4" xfId="19879"/>
    <cellStyle name="Total 14 5" xfId="19880"/>
    <cellStyle name="Total 14 5 2" xfId="19881"/>
    <cellStyle name="Total 14 6" xfId="19882"/>
    <cellStyle name="Total 14 7" xfId="19883"/>
    <cellStyle name="Total 2" xfId="3079"/>
    <cellStyle name="Total 2 2" xfId="3080"/>
    <cellStyle name="Total 2 2 2" xfId="19884"/>
    <cellStyle name="Total 2 2 2 2" xfId="19885"/>
    <cellStyle name="Total 2 2 2 2 2" xfId="19886"/>
    <cellStyle name="Total 2 2 2 3" xfId="19887"/>
    <cellStyle name="Total 2 2 3" xfId="19888"/>
    <cellStyle name="Total 2 2 3 2" xfId="19889"/>
    <cellStyle name="Total 2 2 4" xfId="19890"/>
    <cellStyle name="Total 2 2 5" xfId="19891"/>
    <cellStyle name="Total 2 2 6" xfId="19892"/>
    <cellStyle name="Total 2 3" xfId="3081"/>
    <cellStyle name="Total 2 3 2" xfId="19893"/>
    <cellStyle name="Total 2 3 2 2" xfId="19894"/>
    <cellStyle name="Total 2 3 3" xfId="19895"/>
    <cellStyle name="Total 2 4" xfId="19896"/>
    <cellStyle name="Total 2 4 2" xfId="19897"/>
    <cellStyle name="Total 2 4 2 2" xfId="19898"/>
    <cellStyle name="Total 2 4 2 2 2" xfId="19899"/>
    <cellStyle name="Total 2 4 2 2 2 2" xfId="19900"/>
    <cellStyle name="Total 2 4 2 2 3" xfId="19901"/>
    <cellStyle name="Total 2 4 2 2 4" xfId="19902"/>
    <cellStyle name="Total 2 4 2 3" xfId="19903"/>
    <cellStyle name="Total 2 4 2 3 2" xfId="19904"/>
    <cellStyle name="Total 2 4 2 3 2 2" xfId="19905"/>
    <cellStyle name="Total 2 4 2 3 3" xfId="19906"/>
    <cellStyle name="Total 2 4 2 3 4" xfId="19907"/>
    <cellStyle name="Total 2 4 2 4" xfId="19908"/>
    <cellStyle name="Total 2 4 2 4 2" xfId="19909"/>
    <cellStyle name="Total 2 4 2 5" xfId="19910"/>
    <cellStyle name="Total 2 4 2 6" xfId="19911"/>
    <cellStyle name="Total 2 4 3" xfId="19912"/>
    <cellStyle name="Total 2 4 3 2" xfId="19913"/>
    <cellStyle name="Total 2 4 3 2 2" xfId="19914"/>
    <cellStyle name="Total 2 4 3 3" xfId="19915"/>
    <cellStyle name="Total 2 4 3 4" xfId="19916"/>
    <cellStyle name="Total 2 4 4" xfId="19917"/>
    <cellStyle name="Total 2 4 4 2" xfId="19918"/>
    <cellStyle name="Total 2 4 4 2 2" xfId="19919"/>
    <cellStyle name="Total 2 4 4 3" xfId="19920"/>
    <cellStyle name="Total 2 4 4 4" xfId="19921"/>
    <cellStyle name="Total 2 4 5" xfId="19922"/>
    <cellStyle name="Total 2 4 5 2" xfId="19923"/>
    <cellStyle name="Total 2 4 6" xfId="19924"/>
    <cellStyle name="Total 2 4 7" xfId="19925"/>
    <cellStyle name="Total 2 5" xfId="19926"/>
    <cellStyle name="Total 2 5 2" xfId="19927"/>
    <cellStyle name="Total 2 5 2 2" xfId="19928"/>
    <cellStyle name="Total 2 5 2 2 2" xfId="19929"/>
    <cellStyle name="Total 2 5 2 3" xfId="19930"/>
    <cellStyle name="Total 2 5 2 4" xfId="19931"/>
    <cellStyle name="Total 2 5 3" xfId="19932"/>
    <cellStyle name="Total 2 5 3 2" xfId="19933"/>
    <cellStyle name="Total 2 5 4" xfId="19934"/>
    <cellStyle name="Total 2 5 5" xfId="19935"/>
    <cellStyle name="Total 2 6" xfId="19936"/>
    <cellStyle name="Total 2 6 2" xfId="19937"/>
    <cellStyle name="Total 2 6 2 2" xfId="19938"/>
    <cellStyle name="Total 2 6 3" xfId="19939"/>
    <cellStyle name="Total 2 6 4" xfId="19940"/>
    <cellStyle name="Total 2 7" xfId="19941"/>
    <cellStyle name="Total 2 7 2" xfId="19942"/>
    <cellStyle name="Total 2 8" xfId="19943"/>
    <cellStyle name="Total 3" xfId="3082"/>
    <cellStyle name="Total 3 2" xfId="19944"/>
    <cellStyle name="Total 3 2 2" xfId="19945"/>
    <cellStyle name="Total 3 2 2 2" xfId="19946"/>
    <cellStyle name="Total 3 2 2 2 2" xfId="19947"/>
    <cellStyle name="Total 3 2 2 2 2 2" xfId="19948"/>
    <cellStyle name="Total 3 2 2 2 3" xfId="19949"/>
    <cellStyle name="Total 3 2 2 2 4" xfId="19950"/>
    <cellStyle name="Total 3 2 2 3" xfId="19951"/>
    <cellStyle name="Total 3 2 2 3 2" xfId="19952"/>
    <cellStyle name="Total 3 2 2 3 2 2" xfId="19953"/>
    <cellStyle name="Total 3 2 2 3 3" xfId="19954"/>
    <cellStyle name="Total 3 2 2 3 4" xfId="19955"/>
    <cellStyle name="Total 3 2 2 4" xfId="19956"/>
    <cellStyle name="Total 3 2 2 4 2" xfId="19957"/>
    <cellStyle name="Total 3 2 2 5" xfId="19958"/>
    <cellStyle name="Total 3 2 2 6" xfId="19959"/>
    <cellStyle name="Total 3 2 3" xfId="19960"/>
    <cellStyle name="Total 3 2 3 2" xfId="19961"/>
    <cellStyle name="Total 3 2 3 2 2" xfId="19962"/>
    <cellStyle name="Total 3 2 3 3" xfId="19963"/>
    <cellStyle name="Total 3 2 3 4" xfId="19964"/>
    <cellStyle name="Total 3 2 4" xfId="19965"/>
    <cellStyle name="Total 3 2 4 2" xfId="19966"/>
    <cellStyle name="Total 3 2 4 2 2" xfId="19967"/>
    <cellStyle name="Total 3 2 4 3" xfId="19968"/>
    <cellStyle name="Total 3 2 4 4" xfId="19969"/>
    <cellStyle name="Total 3 2 5" xfId="19970"/>
    <cellStyle name="Total 3 2 5 2" xfId="19971"/>
    <cellStyle name="Total 3 2 6" xfId="19972"/>
    <cellStyle name="Total 3 2 7" xfId="19973"/>
    <cellStyle name="Total 3 3" xfId="19974"/>
    <cellStyle name="Total 3 3 2" xfId="19975"/>
    <cellStyle name="Total 3 3 2 2" xfId="19976"/>
    <cellStyle name="Total 3 3 2 2 2" xfId="19977"/>
    <cellStyle name="Total 3 3 2 3" xfId="19978"/>
    <cellStyle name="Total 3 3 2 4" xfId="19979"/>
    <cellStyle name="Total 3 3 3" xfId="19980"/>
    <cellStyle name="Total 3 3 3 2" xfId="19981"/>
    <cellStyle name="Total 3 3 4" xfId="19982"/>
    <cellStyle name="Total 3 3 5" xfId="19983"/>
    <cellStyle name="Total 3 4" xfId="19984"/>
    <cellStyle name="Total 3 4 2" xfId="19985"/>
    <cellStyle name="Total 3 4 2 2" xfId="19986"/>
    <cellStyle name="Total 3 4 3" xfId="19987"/>
    <cellStyle name="Total 3 4 4" xfId="19988"/>
    <cellStyle name="Total 3 5" xfId="19989"/>
    <cellStyle name="Total 3 5 2" xfId="19990"/>
    <cellStyle name="Total 3 6" xfId="19991"/>
    <cellStyle name="Total 4" xfId="3083"/>
    <cellStyle name="Total 4 2" xfId="19992"/>
    <cellStyle name="Total 4 2 2" xfId="19993"/>
    <cellStyle name="Total 4 2 2 2" xfId="19994"/>
    <cellStyle name="Total 4 2 2 2 2" xfId="19995"/>
    <cellStyle name="Total 4 2 2 2 2 2" xfId="19996"/>
    <cellStyle name="Total 4 2 2 2 3" xfId="19997"/>
    <cellStyle name="Total 4 2 2 2 4" xfId="19998"/>
    <cellStyle name="Total 4 2 2 3" xfId="19999"/>
    <cellStyle name="Total 4 2 2 3 2" xfId="20000"/>
    <cellStyle name="Total 4 2 2 3 2 2" xfId="20001"/>
    <cellStyle name="Total 4 2 2 3 3" xfId="20002"/>
    <cellStyle name="Total 4 2 2 3 4" xfId="20003"/>
    <cellStyle name="Total 4 2 2 4" xfId="20004"/>
    <cellStyle name="Total 4 2 2 4 2" xfId="20005"/>
    <cellStyle name="Total 4 2 2 5" xfId="20006"/>
    <cellStyle name="Total 4 2 2 6" xfId="20007"/>
    <cellStyle name="Total 4 2 3" xfId="20008"/>
    <cellStyle name="Total 4 2 3 2" xfId="20009"/>
    <cellStyle name="Total 4 2 3 2 2" xfId="20010"/>
    <cellStyle name="Total 4 2 3 3" xfId="20011"/>
    <cellStyle name="Total 4 2 3 4" xfId="20012"/>
    <cellStyle name="Total 4 2 4" xfId="20013"/>
    <cellStyle name="Total 4 2 4 2" xfId="20014"/>
    <cellStyle name="Total 4 2 4 2 2" xfId="20015"/>
    <cellStyle name="Total 4 2 4 3" xfId="20016"/>
    <cellStyle name="Total 4 2 4 4" xfId="20017"/>
    <cellStyle name="Total 4 2 5" xfId="20018"/>
    <cellStyle name="Total 4 2 5 2" xfId="20019"/>
    <cellStyle name="Total 4 2 6" xfId="20020"/>
    <cellStyle name="Total 4 2 6 2" xfId="20021"/>
    <cellStyle name="Total 4 2 7" xfId="20022"/>
    <cellStyle name="Total 4 3" xfId="20023"/>
    <cellStyle name="Total 4 3 2" xfId="20024"/>
    <cellStyle name="Total 4 3 2 2" xfId="20025"/>
    <cellStyle name="Total 4 3 2 2 2" xfId="20026"/>
    <cellStyle name="Total 4 3 2 3" xfId="20027"/>
    <cellStyle name="Total 4 3 2 4" xfId="20028"/>
    <cellStyle name="Total 4 3 3" xfId="20029"/>
    <cellStyle name="Total 4 3 3 2" xfId="20030"/>
    <cellStyle name="Total 4 3 4" xfId="20031"/>
    <cellStyle name="Total 4 3 5" xfId="20032"/>
    <cellStyle name="Total 4 4" xfId="20033"/>
    <cellStyle name="Total 4 4 2" xfId="20034"/>
    <cellStyle name="Total 4 4 2 2" xfId="20035"/>
    <cellStyle name="Total 4 4 3" xfId="20036"/>
    <cellStyle name="Total 4 4 4" xfId="20037"/>
    <cellStyle name="Total 4 5" xfId="20038"/>
    <cellStyle name="Total 4 5 2" xfId="20039"/>
    <cellStyle name="Total 4 6" xfId="20040"/>
    <cellStyle name="Total 4 6 2" xfId="20041"/>
    <cellStyle name="Total 4 7" xfId="20042"/>
    <cellStyle name="Total 4 8" xfId="20043"/>
    <cellStyle name="Total 4 9" xfId="20044"/>
    <cellStyle name="Total 5" xfId="3084"/>
    <cellStyle name="Total 5 2" xfId="20045"/>
    <cellStyle name="Total 5 2 2" xfId="20046"/>
    <cellStyle name="Total 5 2 2 2" xfId="20047"/>
    <cellStyle name="Total 5 2 2 2 2" xfId="20048"/>
    <cellStyle name="Total 5 2 2 2 2 2" xfId="20049"/>
    <cellStyle name="Total 5 2 2 2 3" xfId="20050"/>
    <cellStyle name="Total 5 2 2 2 4" xfId="20051"/>
    <cellStyle name="Total 5 2 2 3" xfId="20052"/>
    <cellStyle name="Total 5 2 2 3 2" xfId="20053"/>
    <cellStyle name="Total 5 2 2 3 2 2" xfId="20054"/>
    <cellStyle name="Total 5 2 2 3 3" xfId="20055"/>
    <cellStyle name="Total 5 2 2 3 4" xfId="20056"/>
    <cellStyle name="Total 5 2 2 4" xfId="20057"/>
    <cellStyle name="Total 5 2 2 4 2" xfId="20058"/>
    <cellStyle name="Total 5 2 2 5" xfId="20059"/>
    <cellStyle name="Total 5 2 2 6" xfId="20060"/>
    <cellStyle name="Total 5 2 3" xfId="20061"/>
    <cellStyle name="Total 5 2 3 2" xfId="20062"/>
    <cellStyle name="Total 5 2 3 2 2" xfId="20063"/>
    <cellStyle name="Total 5 2 3 3" xfId="20064"/>
    <cellStyle name="Total 5 2 3 4" xfId="20065"/>
    <cellStyle name="Total 5 2 4" xfId="20066"/>
    <cellStyle name="Total 5 2 4 2" xfId="20067"/>
    <cellStyle name="Total 5 2 4 2 2" xfId="20068"/>
    <cellStyle name="Total 5 2 4 3" xfId="20069"/>
    <cellStyle name="Total 5 2 4 4" xfId="20070"/>
    <cellStyle name="Total 5 2 5" xfId="20071"/>
    <cellStyle name="Total 5 2 5 2" xfId="20072"/>
    <cellStyle name="Total 5 2 6" xfId="20073"/>
    <cellStyle name="Total 5 2 7" xfId="20074"/>
    <cellStyle name="Total 5 3" xfId="20075"/>
    <cellStyle name="Total 5 3 2" xfId="20076"/>
    <cellStyle name="Total 5 3 2 2" xfId="20077"/>
    <cellStyle name="Total 5 3 2 2 2" xfId="20078"/>
    <cellStyle name="Total 5 3 2 3" xfId="20079"/>
    <cellStyle name="Total 5 3 2 4" xfId="20080"/>
    <cellStyle name="Total 5 3 3" xfId="20081"/>
    <cellStyle name="Total 5 3 3 2" xfId="20082"/>
    <cellStyle name="Total 5 3 4" xfId="20083"/>
    <cellStyle name="Total 5 3 5" xfId="20084"/>
    <cellStyle name="Total 5 4" xfId="20085"/>
    <cellStyle name="Total 5 4 2" xfId="20086"/>
    <cellStyle name="Total 5 4 2 2" xfId="20087"/>
    <cellStyle name="Total 5 4 3" xfId="20088"/>
    <cellStyle name="Total 5 4 4" xfId="20089"/>
    <cellStyle name="Total 5 5" xfId="20090"/>
    <cellStyle name="Total 5 5 2" xfId="20091"/>
    <cellStyle name="Total 5 6" xfId="20092"/>
    <cellStyle name="Total 6" xfId="3085"/>
    <cellStyle name="Total 6 2" xfId="20093"/>
    <cellStyle name="Total 6 2 2" xfId="20094"/>
    <cellStyle name="Total 6 2 2 2" xfId="20095"/>
    <cellStyle name="Total 6 2 2 2 2" xfId="20096"/>
    <cellStyle name="Total 6 2 2 2 2 2" xfId="20097"/>
    <cellStyle name="Total 6 2 2 2 3" xfId="20098"/>
    <cellStyle name="Total 6 2 2 2 4" xfId="20099"/>
    <cellStyle name="Total 6 2 2 3" xfId="20100"/>
    <cellStyle name="Total 6 2 2 3 2" xfId="20101"/>
    <cellStyle name="Total 6 2 2 3 2 2" xfId="20102"/>
    <cellStyle name="Total 6 2 2 3 3" xfId="20103"/>
    <cellStyle name="Total 6 2 2 3 4" xfId="20104"/>
    <cellStyle name="Total 6 2 2 4" xfId="20105"/>
    <cellStyle name="Total 6 2 2 4 2" xfId="20106"/>
    <cellStyle name="Total 6 2 2 5" xfId="20107"/>
    <cellStyle name="Total 6 2 2 6" xfId="20108"/>
    <cellStyle name="Total 6 2 3" xfId="20109"/>
    <cellStyle name="Total 6 2 3 2" xfId="20110"/>
    <cellStyle name="Total 6 2 3 2 2" xfId="20111"/>
    <cellStyle name="Total 6 2 3 3" xfId="20112"/>
    <cellStyle name="Total 6 2 3 4" xfId="20113"/>
    <cellStyle name="Total 6 2 4" xfId="20114"/>
    <cellStyle name="Total 6 2 4 2" xfId="20115"/>
    <cellStyle name="Total 6 2 4 2 2" xfId="20116"/>
    <cellStyle name="Total 6 2 4 3" xfId="20117"/>
    <cellStyle name="Total 6 2 4 4" xfId="20118"/>
    <cellStyle name="Total 6 2 5" xfId="20119"/>
    <cellStyle name="Total 6 2 5 2" xfId="20120"/>
    <cellStyle name="Total 6 2 6" xfId="20121"/>
    <cellStyle name="Total 6 2 7" xfId="20122"/>
    <cellStyle name="Total 6 3" xfId="20123"/>
    <cellStyle name="Total 6 3 2" xfId="20124"/>
    <cellStyle name="Total 6 3 2 2" xfId="20125"/>
    <cellStyle name="Total 6 3 2 2 2" xfId="20126"/>
    <cellStyle name="Total 6 3 2 3" xfId="20127"/>
    <cellStyle name="Total 6 3 2 4" xfId="20128"/>
    <cellStyle name="Total 6 3 3" xfId="20129"/>
    <cellStyle name="Total 6 3 3 2" xfId="20130"/>
    <cellStyle name="Total 6 3 4" xfId="20131"/>
    <cellStyle name="Total 6 3 5" xfId="20132"/>
    <cellStyle name="Total 6 4" xfId="20133"/>
    <cellStyle name="Total 6 4 2" xfId="20134"/>
    <cellStyle name="Total 6 4 2 2" xfId="20135"/>
    <cellStyle name="Total 6 4 3" xfId="20136"/>
    <cellStyle name="Total 6 4 4" xfId="20137"/>
    <cellStyle name="Total 6 5" xfId="20138"/>
    <cellStyle name="Total 6 5 2" xfId="20139"/>
    <cellStyle name="Total 6 6" xfId="20140"/>
    <cellStyle name="Total 7" xfId="3086"/>
    <cellStyle name="Total 7 2" xfId="20141"/>
    <cellStyle name="Total 7 2 2" xfId="20142"/>
    <cellStyle name="Total 7 2 2 2" xfId="20143"/>
    <cellStyle name="Total 7 2 2 2 2" xfId="20144"/>
    <cellStyle name="Total 7 2 2 2 2 2" xfId="20145"/>
    <cellStyle name="Total 7 2 2 2 3" xfId="20146"/>
    <cellStyle name="Total 7 2 2 2 4" xfId="20147"/>
    <cellStyle name="Total 7 2 2 3" xfId="20148"/>
    <cellStyle name="Total 7 2 2 3 2" xfId="20149"/>
    <cellStyle name="Total 7 2 2 3 2 2" xfId="20150"/>
    <cellStyle name="Total 7 2 2 3 3" xfId="20151"/>
    <cellStyle name="Total 7 2 2 3 4" xfId="20152"/>
    <cellStyle name="Total 7 2 2 4" xfId="20153"/>
    <cellStyle name="Total 7 2 2 4 2" xfId="20154"/>
    <cellStyle name="Total 7 2 2 5" xfId="20155"/>
    <cellStyle name="Total 7 2 2 6" xfId="20156"/>
    <cellStyle name="Total 7 2 3" xfId="20157"/>
    <cellStyle name="Total 7 2 3 2" xfId="20158"/>
    <cellStyle name="Total 7 2 3 2 2" xfId="20159"/>
    <cellStyle name="Total 7 2 3 3" xfId="20160"/>
    <cellStyle name="Total 7 2 3 4" xfId="20161"/>
    <cellStyle name="Total 7 2 4" xfId="20162"/>
    <cellStyle name="Total 7 2 4 2" xfId="20163"/>
    <cellStyle name="Total 7 2 4 2 2" xfId="20164"/>
    <cellStyle name="Total 7 2 4 3" xfId="20165"/>
    <cellStyle name="Total 7 2 4 4" xfId="20166"/>
    <cellStyle name="Total 7 2 5" xfId="20167"/>
    <cellStyle name="Total 7 2 5 2" xfId="20168"/>
    <cellStyle name="Total 7 2 6" xfId="20169"/>
    <cellStyle name="Total 7 2 7" xfId="20170"/>
    <cellStyle name="Total 7 3" xfId="20171"/>
    <cellStyle name="Total 7 3 2" xfId="20172"/>
    <cellStyle name="Total 7 3 2 2" xfId="20173"/>
    <cellStyle name="Total 7 3 2 2 2" xfId="20174"/>
    <cellStyle name="Total 7 3 2 3" xfId="20175"/>
    <cellStyle name="Total 7 3 2 4" xfId="20176"/>
    <cellStyle name="Total 7 3 3" xfId="20177"/>
    <cellStyle name="Total 7 3 3 2" xfId="20178"/>
    <cellStyle name="Total 7 3 4" xfId="20179"/>
    <cellStyle name="Total 7 3 5" xfId="20180"/>
    <cellStyle name="Total 7 4" xfId="20181"/>
    <cellStyle name="Total 7 4 2" xfId="20182"/>
    <cellStyle name="Total 7 4 2 2" xfId="20183"/>
    <cellStyle name="Total 7 4 3" xfId="20184"/>
    <cellStyle name="Total 7 4 4" xfId="20185"/>
    <cellStyle name="Total 7 5" xfId="20186"/>
    <cellStyle name="Total 7 5 2" xfId="20187"/>
    <cellStyle name="Total 7 6" xfId="20188"/>
    <cellStyle name="Total 8" xfId="3087"/>
    <cellStyle name="Total 8 10" xfId="20189"/>
    <cellStyle name="Total 8 2" xfId="20190"/>
    <cellStyle name="Total 8 2 2" xfId="20191"/>
    <cellStyle name="Total 8 2 2 2" xfId="20192"/>
    <cellStyle name="Total 8 2 2 2 2" xfId="20193"/>
    <cellStyle name="Total 8 2 2 2 2 2" xfId="20194"/>
    <cellStyle name="Total 8 2 2 2 3" xfId="20195"/>
    <cellStyle name="Total 8 2 2 2 4" xfId="20196"/>
    <cellStyle name="Total 8 2 2 3" xfId="20197"/>
    <cellStyle name="Total 8 2 2 3 2" xfId="20198"/>
    <cellStyle name="Total 8 2 2 3 2 2" xfId="20199"/>
    <cellStyle name="Total 8 2 2 3 3" xfId="20200"/>
    <cellStyle name="Total 8 2 2 3 4" xfId="20201"/>
    <cellStyle name="Total 8 2 2 4" xfId="20202"/>
    <cellStyle name="Total 8 2 2 4 2" xfId="20203"/>
    <cellStyle name="Total 8 2 2 5" xfId="20204"/>
    <cellStyle name="Total 8 2 2 6" xfId="20205"/>
    <cellStyle name="Total 8 2 3" xfId="20206"/>
    <cellStyle name="Total 8 2 3 2" xfId="20207"/>
    <cellStyle name="Total 8 2 3 2 2" xfId="20208"/>
    <cellStyle name="Total 8 2 3 2 2 2" xfId="20209"/>
    <cellStyle name="Total 8 2 3 2 3" xfId="20210"/>
    <cellStyle name="Total 8 2 3 2 4" xfId="20211"/>
    <cellStyle name="Total 8 2 3 3" xfId="20212"/>
    <cellStyle name="Total 8 2 3 3 2" xfId="20213"/>
    <cellStyle name="Total 8 2 3 4" xfId="20214"/>
    <cellStyle name="Total 8 2 3 5" xfId="20215"/>
    <cellStyle name="Total 8 2 4" xfId="20216"/>
    <cellStyle name="Total 8 2 4 2" xfId="20217"/>
    <cellStyle name="Total 8 2 4 2 2" xfId="20218"/>
    <cellStyle name="Total 8 2 4 3" xfId="20219"/>
    <cellStyle name="Total 8 2 4 4" xfId="20220"/>
    <cellStyle name="Total 8 2 5" xfId="20221"/>
    <cellStyle name="Total 8 2 5 2" xfId="20222"/>
    <cellStyle name="Total 8 2 5 2 2" xfId="20223"/>
    <cellStyle name="Total 8 2 5 3" xfId="20224"/>
    <cellStyle name="Total 8 2 5 4" xfId="20225"/>
    <cellStyle name="Total 8 2 6" xfId="20226"/>
    <cellStyle name="Total 8 2 6 2" xfId="20227"/>
    <cellStyle name="Total 8 2 7" xfId="20228"/>
    <cellStyle name="Total 8 2 7 2" xfId="20229"/>
    <cellStyle name="Total 8 2 8" xfId="20230"/>
    <cellStyle name="Total 8 3" xfId="20231"/>
    <cellStyle name="Total 8 3 2" xfId="20232"/>
    <cellStyle name="Total 8 3 2 2" xfId="20233"/>
    <cellStyle name="Total 8 3 2 2 2" xfId="20234"/>
    <cellStyle name="Total 8 3 2 2 2 2" xfId="20235"/>
    <cellStyle name="Total 8 3 2 2 3" xfId="20236"/>
    <cellStyle name="Total 8 3 2 2 4" xfId="20237"/>
    <cellStyle name="Total 8 3 2 3" xfId="20238"/>
    <cellStyle name="Total 8 3 2 3 2" xfId="20239"/>
    <cellStyle name="Total 8 3 2 3 2 2" xfId="20240"/>
    <cellStyle name="Total 8 3 2 3 3" xfId="20241"/>
    <cellStyle name="Total 8 3 2 3 4" xfId="20242"/>
    <cellStyle name="Total 8 3 2 4" xfId="20243"/>
    <cellStyle name="Total 8 3 2 4 2" xfId="20244"/>
    <cellStyle name="Total 8 3 2 5" xfId="20245"/>
    <cellStyle name="Total 8 3 2 6" xfId="20246"/>
    <cellStyle name="Total 8 3 3" xfId="20247"/>
    <cellStyle name="Total 8 3 3 2" xfId="20248"/>
    <cellStyle name="Total 8 3 3 2 2" xfId="20249"/>
    <cellStyle name="Total 8 3 3 2 2 2" xfId="20250"/>
    <cellStyle name="Total 8 3 3 2 3" xfId="20251"/>
    <cellStyle name="Total 8 3 3 2 4" xfId="20252"/>
    <cellStyle name="Total 8 3 3 3" xfId="20253"/>
    <cellStyle name="Total 8 3 3 3 2" xfId="20254"/>
    <cellStyle name="Total 8 3 3 4" xfId="20255"/>
    <cellStyle name="Total 8 3 3 5" xfId="20256"/>
    <cellStyle name="Total 8 3 4" xfId="20257"/>
    <cellStyle name="Total 8 3 4 2" xfId="20258"/>
    <cellStyle name="Total 8 3 4 2 2" xfId="20259"/>
    <cellStyle name="Total 8 3 4 3" xfId="20260"/>
    <cellStyle name="Total 8 3 4 4" xfId="20261"/>
    <cellStyle name="Total 8 3 5" xfId="20262"/>
    <cellStyle name="Total 8 3 5 2" xfId="20263"/>
    <cellStyle name="Total 8 3 5 2 2" xfId="20264"/>
    <cellStyle name="Total 8 3 5 3" xfId="20265"/>
    <cellStyle name="Total 8 3 5 4" xfId="20266"/>
    <cellStyle name="Total 8 3 6" xfId="20267"/>
    <cellStyle name="Total 8 3 6 2" xfId="20268"/>
    <cellStyle name="Total 8 3 7" xfId="20269"/>
    <cellStyle name="Total 8 3 8" xfId="20270"/>
    <cellStyle name="Total 8 4" xfId="20271"/>
    <cellStyle name="Total 8 4 2" xfId="20272"/>
    <cellStyle name="Total 8 4 2 2" xfId="20273"/>
    <cellStyle name="Total 8 4 2 2 2" xfId="20274"/>
    <cellStyle name="Total 8 4 2 3" xfId="20275"/>
    <cellStyle name="Total 8 4 2 4" xfId="20276"/>
    <cellStyle name="Total 8 4 3" xfId="20277"/>
    <cellStyle name="Total 8 4 3 2" xfId="20278"/>
    <cellStyle name="Total 8 4 3 2 2" xfId="20279"/>
    <cellStyle name="Total 8 4 3 3" xfId="20280"/>
    <cellStyle name="Total 8 4 3 4" xfId="20281"/>
    <cellStyle name="Total 8 4 4" xfId="20282"/>
    <cellStyle name="Total 8 4 4 2" xfId="20283"/>
    <cellStyle name="Total 8 4 5" xfId="20284"/>
    <cellStyle name="Total 8 4 6" xfId="20285"/>
    <cellStyle name="Total 8 5" xfId="20286"/>
    <cellStyle name="Total 8 5 2" xfId="20287"/>
    <cellStyle name="Total 8 5 2 2" xfId="20288"/>
    <cellStyle name="Total 8 5 3" xfId="20289"/>
    <cellStyle name="Total 8 5 4" xfId="20290"/>
    <cellStyle name="Total 8 6" xfId="20291"/>
    <cellStyle name="Total 8 6 2" xfId="20292"/>
    <cellStyle name="Total 8 6 2 2" xfId="20293"/>
    <cellStyle name="Total 8 6 3" xfId="20294"/>
    <cellStyle name="Total 8 6 4" xfId="20295"/>
    <cellStyle name="Total 8 7" xfId="20296"/>
    <cellStyle name="Total 8 7 2" xfId="20297"/>
    <cellStyle name="Total 8 8" xfId="20298"/>
    <cellStyle name="Total 8 9" xfId="20299"/>
    <cellStyle name="Total 9" xfId="3088"/>
    <cellStyle name="Total 9 10" xfId="20300"/>
    <cellStyle name="Total 9 2" xfId="20301"/>
    <cellStyle name="Total 9 2 2" xfId="20302"/>
    <cellStyle name="Total 9 2 2 2" xfId="20303"/>
    <cellStyle name="Total 9 2 2 2 2" xfId="20304"/>
    <cellStyle name="Total 9 2 2 2 2 2" xfId="20305"/>
    <cellStyle name="Total 9 2 2 2 3" xfId="20306"/>
    <cellStyle name="Total 9 2 2 2 4" xfId="20307"/>
    <cellStyle name="Total 9 2 2 3" xfId="20308"/>
    <cellStyle name="Total 9 2 2 3 2" xfId="20309"/>
    <cellStyle name="Total 9 2 2 3 2 2" xfId="20310"/>
    <cellStyle name="Total 9 2 2 3 3" xfId="20311"/>
    <cellStyle name="Total 9 2 2 3 4" xfId="20312"/>
    <cellStyle name="Total 9 2 2 4" xfId="20313"/>
    <cellStyle name="Total 9 2 2 4 2" xfId="20314"/>
    <cellStyle name="Total 9 2 2 5" xfId="20315"/>
    <cellStyle name="Total 9 2 2 6" xfId="20316"/>
    <cellStyle name="Total 9 2 3" xfId="20317"/>
    <cellStyle name="Total 9 2 3 2" xfId="20318"/>
    <cellStyle name="Total 9 2 3 2 2" xfId="20319"/>
    <cellStyle name="Total 9 2 3 2 2 2" xfId="20320"/>
    <cellStyle name="Total 9 2 3 2 3" xfId="20321"/>
    <cellStyle name="Total 9 2 3 2 4" xfId="20322"/>
    <cellStyle name="Total 9 2 3 3" xfId="20323"/>
    <cellStyle name="Total 9 2 3 3 2" xfId="20324"/>
    <cellStyle name="Total 9 2 3 4" xfId="20325"/>
    <cellStyle name="Total 9 2 3 5" xfId="20326"/>
    <cellStyle name="Total 9 2 4" xfId="20327"/>
    <cellStyle name="Total 9 2 4 2" xfId="20328"/>
    <cellStyle name="Total 9 2 4 2 2" xfId="20329"/>
    <cellStyle name="Total 9 2 4 3" xfId="20330"/>
    <cellStyle name="Total 9 2 4 4" xfId="20331"/>
    <cellStyle name="Total 9 2 5" xfId="20332"/>
    <cellStyle name="Total 9 2 5 2" xfId="20333"/>
    <cellStyle name="Total 9 2 5 2 2" xfId="20334"/>
    <cellStyle name="Total 9 2 5 3" xfId="20335"/>
    <cellStyle name="Total 9 2 5 4" xfId="20336"/>
    <cellStyle name="Total 9 2 6" xfId="20337"/>
    <cellStyle name="Total 9 2 6 2" xfId="20338"/>
    <cellStyle name="Total 9 2 7" xfId="20339"/>
    <cellStyle name="Total 9 2 7 2" xfId="20340"/>
    <cellStyle name="Total 9 2 8" xfId="20341"/>
    <cellStyle name="Total 9 3" xfId="20342"/>
    <cellStyle name="Total 9 3 2" xfId="20343"/>
    <cellStyle name="Total 9 3 2 2" xfId="20344"/>
    <cellStyle name="Total 9 3 2 2 2" xfId="20345"/>
    <cellStyle name="Total 9 3 2 2 2 2" xfId="20346"/>
    <cellStyle name="Total 9 3 2 2 3" xfId="20347"/>
    <cellStyle name="Total 9 3 2 2 4" xfId="20348"/>
    <cellStyle name="Total 9 3 2 3" xfId="20349"/>
    <cellStyle name="Total 9 3 2 3 2" xfId="20350"/>
    <cellStyle name="Total 9 3 2 3 2 2" xfId="20351"/>
    <cellStyle name="Total 9 3 2 3 3" xfId="20352"/>
    <cellStyle name="Total 9 3 2 3 4" xfId="20353"/>
    <cellStyle name="Total 9 3 2 4" xfId="20354"/>
    <cellStyle name="Total 9 3 2 4 2" xfId="20355"/>
    <cellStyle name="Total 9 3 2 5" xfId="20356"/>
    <cellStyle name="Total 9 3 2 6" xfId="20357"/>
    <cellStyle name="Total 9 3 3" xfId="20358"/>
    <cellStyle name="Total 9 3 3 2" xfId="20359"/>
    <cellStyle name="Total 9 3 3 2 2" xfId="20360"/>
    <cellStyle name="Total 9 3 3 2 2 2" xfId="20361"/>
    <cellStyle name="Total 9 3 3 2 3" xfId="20362"/>
    <cellStyle name="Total 9 3 3 2 4" xfId="20363"/>
    <cellStyle name="Total 9 3 3 3" xfId="20364"/>
    <cellStyle name="Total 9 3 3 3 2" xfId="20365"/>
    <cellStyle name="Total 9 3 3 4" xfId="20366"/>
    <cellStyle name="Total 9 3 3 5" xfId="20367"/>
    <cellStyle name="Total 9 3 4" xfId="20368"/>
    <cellStyle name="Total 9 3 4 2" xfId="20369"/>
    <cellStyle name="Total 9 3 4 2 2" xfId="20370"/>
    <cellStyle name="Total 9 3 4 3" xfId="20371"/>
    <cellStyle name="Total 9 3 4 4" xfId="20372"/>
    <cellStyle name="Total 9 3 5" xfId="20373"/>
    <cellStyle name="Total 9 3 5 2" xfId="20374"/>
    <cellStyle name="Total 9 3 5 2 2" xfId="20375"/>
    <cellStyle name="Total 9 3 5 3" xfId="20376"/>
    <cellStyle name="Total 9 3 5 4" xfId="20377"/>
    <cellStyle name="Total 9 3 6" xfId="20378"/>
    <cellStyle name="Total 9 3 6 2" xfId="20379"/>
    <cellStyle name="Total 9 3 7" xfId="20380"/>
    <cellStyle name="Total 9 3 8" xfId="20381"/>
    <cellStyle name="Total 9 4" xfId="20382"/>
    <cellStyle name="Total 9 4 2" xfId="20383"/>
    <cellStyle name="Total 9 4 2 2" xfId="20384"/>
    <cellStyle name="Total 9 4 2 2 2" xfId="20385"/>
    <cellStyle name="Total 9 4 2 3" xfId="20386"/>
    <cellStyle name="Total 9 4 2 4" xfId="20387"/>
    <cellStyle name="Total 9 4 3" xfId="20388"/>
    <cellStyle name="Total 9 4 3 2" xfId="20389"/>
    <cellStyle name="Total 9 4 3 2 2" xfId="20390"/>
    <cellStyle name="Total 9 4 3 3" xfId="20391"/>
    <cellStyle name="Total 9 4 3 4" xfId="20392"/>
    <cellStyle name="Total 9 4 4" xfId="20393"/>
    <cellStyle name="Total 9 4 4 2" xfId="20394"/>
    <cellStyle name="Total 9 4 5" xfId="20395"/>
    <cellStyle name="Total 9 4 6" xfId="20396"/>
    <cellStyle name="Total 9 5" xfId="20397"/>
    <cellStyle name="Total 9 5 2" xfId="20398"/>
    <cellStyle name="Total 9 5 2 2" xfId="20399"/>
    <cellStyle name="Total 9 5 3" xfId="20400"/>
    <cellStyle name="Total 9 5 4" xfId="20401"/>
    <cellStyle name="Total 9 6" xfId="20402"/>
    <cellStyle name="Total 9 6 2" xfId="20403"/>
    <cellStyle name="Total 9 6 2 2" xfId="20404"/>
    <cellStyle name="Total 9 6 3" xfId="20405"/>
    <cellStyle name="Total 9 6 4" xfId="20406"/>
    <cellStyle name="Total 9 7" xfId="20407"/>
    <cellStyle name="Total 9 7 2" xfId="20408"/>
    <cellStyle name="Total 9 8" xfId="20409"/>
    <cellStyle name="Total 9 9" xfId="20410"/>
    <cellStyle name="Uitvoer" xfId="20411"/>
    <cellStyle name="Uitvoer 2" xfId="20412"/>
    <cellStyle name="Uitvoer 2 2" xfId="20413"/>
    <cellStyle name="Uitvoer 2 2 2" xfId="20414"/>
    <cellStyle name="Uitvoer 2 2 2 2" xfId="20415"/>
    <cellStyle name="Uitvoer 2 2 3" xfId="20416"/>
    <cellStyle name="Uitvoer 2 2 4" xfId="20417"/>
    <cellStyle name="Uitvoer 2 3" xfId="20418"/>
    <cellStyle name="Uitvoer 2 3 2" xfId="20419"/>
    <cellStyle name="Uitvoer 2 3 2 2" xfId="20420"/>
    <cellStyle name="Uitvoer 2 3 3" xfId="20421"/>
    <cellStyle name="Uitvoer 2 3 4" xfId="20422"/>
    <cellStyle name="Uitvoer 2 4" xfId="20423"/>
    <cellStyle name="Uitvoer 2 4 2" xfId="20424"/>
    <cellStyle name="Uitvoer 2 5" xfId="20425"/>
    <cellStyle name="Uitvoer 2 6" xfId="20426"/>
    <cellStyle name="Uitvoer 3" xfId="20427"/>
    <cellStyle name="Uitvoer 3 2" xfId="20428"/>
    <cellStyle name="Uitvoer 3 2 2" xfId="20429"/>
    <cellStyle name="Uitvoer 3 3" xfId="20430"/>
    <cellStyle name="Uitvoer 3 4" xfId="20431"/>
    <cellStyle name="Uitvoer 4" xfId="20432"/>
    <cellStyle name="Uitvoer 4 2" xfId="20433"/>
    <cellStyle name="Uitvoer 4 2 2" xfId="20434"/>
    <cellStyle name="Uitvoer 4 3" xfId="20435"/>
    <cellStyle name="Uitvoer 4 4" xfId="20436"/>
    <cellStyle name="Uitvoer 5" xfId="20437"/>
    <cellStyle name="Uitvoer 5 2" xfId="20438"/>
    <cellStyle name="Uitvoer 6" xfId="20439"/>
    <cellStyle name="Uitvoer 7" xfId="20440"/>
    <cellStyle name="Verklarende tekst" xfId="20441"/>
    <cellStyle name="Verklarende tekst 2" xfId="20442"/>
    <cellStyle name="viet" xfId="3089"/>
    <cellStyle name="viet 2" xfId="20443"/>
    <cellStyle name="viet2" xfId="3090"/>
    <cellStyle name="viet2 2" xfId="20444"/>
    <cellStyle name="viet2 2 2" xfId="20445"/>
    <cellStyle name="viet2 2 2 2" xfId="20446"/>
    <cellStyle name="viet2 2 2 2 2" xfId="20447"/>
    <cellStyle name="viet2 2 2 2 2 2" xfId="20448"/>
    <cellStyle name="viet2 2 2 3" xfId="20449"/>
    <cellStyle name="viet2 2 2 3 2" xfId="20450"/>
    <cellStyle name="viet2 2 3" xfId="20451"/>
    <cellStyle name="viet2 2 3 2" xfId="20452"/>
    <cellStyle name="viet2 2 3 2 2" xfId="20453"/>
    <cellStyle name="viet2 2 3 2 2 2" xfId="20454"/>
    <cellStyle name="viet2 2 3 3" xfId="20455"/>
    <cellStyle name="viet2 2 3 3 2" xfId="20456"/>
    <cellStyle name="viet2 2 4" xfId="20457"/>
    <cellStyle name="viet2 2 4 2" xfId="20458"/>
    <cellStyle name="viet2 2 4 2 2" xfId="20459"/>
    <cellStyle name="viet2 2 5" xfId="20460"/>
    <cellStyle name="viet2 2 5 2" xfId="20461"/>
    <cellStyle name="viet2 3" xfId="20462"/>
    <cellStyle name="viet2 3 2" xfId="20463"/>
    <cellStyle name="viet2 3 2 2" xfId="20464"/>
    <cellStyle name="viet2 3 2 2 2" xfId="20465"/>
    <cellStyle name="viet2 3 3" xfId="20466"/>
    <cellStyle name="viet2 3 3 2" xfId="20467"/>
    <cellStyle name="viet2 4" xfId="20468"/>
    <cellStyle name="viet2 4 2" xfId="20469"/>
    <cellStyle name="viet2 4 2 2" xfId="20470"/>
    <cellStyle name="viet2 4 2 2 2" xfId="20471"/>
    <cellStyle name="viet2 4 2 2 2 2" xfId="20472"/>
    <cellStyle name="viet2 4 2 3" xfId="20473"/>
    <cellStyle name="viet2 4 2 3 2" xfId="20474"/>
    <cellStyle name="viet2 4 3" xfId="20475"/>
    <cellStyle name="viet2 4 3 2" xfId="20476"/>
    <cellStyle name="viet2 5" xfId="20477"/>
    <cellStyle name="viet2 5 2" xfId="20478"/>
    <cellStyle name="viet2 5 2 2" xfId="20479"/>
    <cellStyle name="viet2 6" xfId="20480"/>
    <cellStyle name="viet2 6 2" xfId="20481"/>
    <cellStyle name="vnbo" xfId="3091"/>
    <cellStyle name="vnbo 10" xfId="20482"/>
    <cellStyle name="vnbo 11" xfId="20483"/>
    <cellStyle name="vnbo 2" xfId="20484"/>
    <cellStyle name="vnbo 2 2" xfId="20485"/>
    <cellStyle name="vnbo 2 2 2" xfId="20486"/>
    <cellStyle name="vnbo 2 2 2 2" xfId="20487"/>
    <cellStyle name="vnbo 2 2 2 2 2" xfId="20488"/>
    <cellStyle name="vnbo 2 2 2 3" xfId="20489"/>
    <cellStyle name="vnbo 2 2 2 4" xfId="20490"/>
    <cellStyle name="vnbo 2 2 2 5" xfId="20491"/>
    <cellStyle name="vnbo 2 2 3" xfId="20492"/>
    <cellStyle name="vnbo 2 2 3 2" xfId="20493"/>
    <cellStyle name="vnbo 2 2 4" xfId="20494"/>
    <cellStyle name="vnbo 2 2 5" xfId="20495"/>
    <cellStyle name="vnbo 2 2 6" xfId="20496"/>
    <cellStyle name="vnbo 2 3" xfId="20497"/>
    <cellStyle name="vnbo 2 3 2" xfId="20498"/>
    <cellStyle name="vnbo 2 3 2 2" xfId="20499"/>
    <cellStyle name="vnbo 2 3 2 2 2" xfId="20500"/>
    <cellStyle name="vnbo 2 3 2 3" xfId="20501"/>
    <cellStyle name="vnbo 2 3 2 4" xfId="20502"/>
    <cellStyle name="vnbo 2 3 2 5" xfId="20503"/>
    <cellStyle name="vnbo 2 3 3" xfId="20504"/>
    <cellStyle name="vnbo 2 3 3 2" xfId="20505"/>
    <cellStyle name="vnbo 2 3 4" xfId="20506"/>
    <cellStyle name="vnbo 2 3 5" xfId="20507"/>
    <cellStyle name="vnbo 2 3 6" xfId="20508"/>
    <cellStyle name="vnbo 2 4" xfId="20509"/>
    <cellStyle name="vnbo 2 4 2" xfId="20510"/>
    <cellStyle name="vnbo 2 4 2 2" xfId="20511"/>
    <cellStyle name="vnbo 2 4 3" xfId="20512"/>
    <cellStyle name="vnbo 2 4 4" xfId="20513"/>
    <cellStyle name="vnbo 2 4 5" xfId="20514"/>
    <cellStyle name="vnbo 2 5" xfId="20515"/>
    <cellStyle name="vnbo 2 5 2" xfId="20516"/>
    <cellStyle name="vnbo 2 5 2 2" xfId="20517"/>
    <cellStyle name="vnbo 2 5 3" xfId="20518"/>
    <cellStyle name="vnbo 2 5 4" xfId="20519"/>
    <cellStyle name="vnbo 2 5 5" xfId="20520"/>
    <cellStyle name="vnbo 2 6" xfId="20521"/>
    <cellStyle name="vnbo 2 6 2" xfId="20522"/>
    <cellStyle name="vnbo 2 6 3" xfId="20523"/>
    <cellStyle name="vnbo 2 7" xfId="20524"/>
    <cellStyle name="vnbo 2 7 2" xfId="20525"/>
    <cellStyle name="vnbo 2 8" xfId="20526"/>
    <cellStyle name="vnbo 2 9" xfId="20527"/>
    <cellStyle name="vnbo 3" xfId="20528"/>
    <cellStyle name="vnbo 3 2" xfId="20529"/>
    <cellStyle name="vnbo 3 2 2" xfId="20530"/>
    <cellStyle name="vnbo 3 2 2 2" xfId="20531"/>
    <cellStyle name="vnbo 3 2 2 2 2" xfId="20532"/>
    <cellStyle name="vnbo 3 2 2 3" xfId="20533"/>
    <cellStyle name="vnbo 3 2 2 4" xfId="20534"/>
    <cellStyle name="vnbo 3 2 2 5" xfId="20535"/>
    <cellStyle name="vnbo 3 2 3" xfId="20536"/>
    <cellStyle name="vnbo 3 2 3 2" xfId="20537"/>
    <cellStyle name="vnbo 3 2 4" xfId="20538"/>
    <cellStyle name="vnbo 3 2 5" xfId="20539"/>
    <cellStyle name="vnbo 3 2 6" xfId="20540"/>
    <cellStyle name="vnbo 3 3" xfId="20541"/>
    <cellStyle name="vnbo 3 3 2" xfId="20542"/>
    <cellStyle name="vnbo 3 3 2 2" xfId="20543"/>
    <cellStyle name="vnbo 3 3 3" xfId="20544"/>
    <cellStyle name="vnbo 3 3 4" xfId="20545"/>
    <cellStyle name="vnbo 3 3 5" xfId="20546"/>
    <cellStyle name="vnbo 3 4" xfId="20547"/>
    <cellStyle name="vnbo 3 4 2" xfId="20548"/>
    <cellStyle name="vnbo 3 4 2 2" xfId="20549"/>
    <cellStyle name="vnbo 3 4 3" xfId="20550"/>
    <cellStyle name="vnbo 3 4 4" xfId="20551"/>
    <cellStyle name="vnbo 3 4 5" xfId="20552"/>
    <cellStyle name="vnbo 3 5" xfId="20553"/>
    <cellStyle name="vnbo 3 5 2" xfId="20554"/>
    <cellStyle name="vnbo 3 6" xfId="20555"/>
    <cellStyle name="vnbo 3 7" xfId="20556"/>
    <cellStyle name="vnbo 3 8" xfId="20557"/>
    <cellStyle name="vnbo 4" xfId="20558"/>
    <cellStyle name="vnbo 4 2" xfId="20559"/>
    <cellStyle name="vnbo 4 2 2" xfId="20560"/>
    <cellStyle name="vnbo 4 2 2 2" xfId="20561"/>
    <cellStyle name="vnbo 4 2 3" xfId="20562"/>
    <cellStyle name="vnbo 4 2 4" xfId="20563"/>
    <cellStyle name="vnbo 4 2 5" xfId="20564"/>
    <cellStyle name="vnbo 4 3" xfId="20565"/>
    <cellStyle name="vnbo 4 3 2" xfId="20566"/>
    <cellStyle name="vnbo 4 3 2 2" xfId="20567"/>
    <cellStyle name="vnbo 4 3 3" xfId="20568"/>
    <cellStyle name="vnbo 4 3 4" xfId="20569"/>
    <cellStyle name="vnbo 4 3 5" xfId="20570"/>
    <cellStyle name="vnbo 4 4" xfId="20571"/>
    <cellStyle name="vnbo 5" xfId="20572"/>
    <cellStyle name="vnbo 5 2" xfId="20573"/>
    <cellStyle name="vnbo 5 2 2" xfId="20574"/>
    <cellStyle name="vnbo 5 3" xfId="20575"/>
    <cellStyle name="vnbo 5 4" xfId="20576"/>
    <cellStyle name="vnbo 5 5" xfId="20577"/>
    <cellStyle name="vnbo 6" xfId="20578"/>
    <cellStyle name="vnbo 6 2" xfId="20579"/>
    <cellStyle name="vnbo 6 2 2" xfId="20580"/>
    <cellStyle name="vnbo 6 3" xfId="20581"/>
    <cellStyle name="vnbo 6 4" xfId="20582"/>
    <cellStyle name="vnbo 6 5" xfId="20583"/>
    <cellStyle name="vnbo 7" xfId="20584"/>
    <cellStyle name="vnbo 7 2" xfId="20585"/>
    <cellStyle name="vnbo 7 3" xfId="20586"/>
    <cellStyle name="vnbo 8" xfId="20587"/>
    <cellStyle name="vnbo 8 2" xfId="20588"/>
    <cellStyle name="vnbo 9" xfId="20589"/>
    <cellStyle name="vnhead1" xfId="3092"/>
    <cellStyle name="vnhead1 2" xfId="20590"/>
    <cellStyle name="vnhead1 2 2" xfId="20591"/>
    <cellStyle name="vnhead1 2 2 2" xfId="20592"/>
    <cellStyle name="vnhead1 2 2 2 2" xfId="20593"/>
    <cellStyle name="vnhead1 2 2 2 2 2" xfId="20594"/>
    <cellStyle name="vnhead1 2 2 3" xfId="20595"/>
    <cellStyle name="vnhead1 2 2 3 2" xfId="20596"/>
    <cellStyle name="vnhead1 2 2 3 2 2" xfId="20597"/>
    <cellStyle name="vnhead1 2 2 4" xfId="20598"/>
    <cellStyle name="vnhead1 2 3" xfId="20599"/>
    <cellStyle name="vnhead1 2 3 2" xfId="20600"/>
    <cellStyle name="vnhead1 2 3 2 2" xfId="20601"/>
    <cellStyle name="vnhead1 2 3 2 2 2" xfId="20602"/>
    <cellStyle name="vnhead1 2 3 3" xfId="20603"/>
    <cellStyle name="vnhead1 2 3 3 2" xfId="20604"/>
    <cellStyle name="vnhead1 2 4" xfId="20605"/>
    <cellStyle name="vnhead1 2 4 2" xfId="20606"/>
    <cellStyle name="vnhead1 2 4 2 2" xfId="20607"/>
    <cellStyle name="vnhead1 2 5" xfId="20608"/>
    <cellStyle name="vnhead1 2 5 2" xfId="20609"/>
    <cellStyle name="vnhead1 2 5 2 2" xfId="20610"/>
    <cellStyle name="vnhead1 2 6" xfId="20611"/>
    <cellStyle name="vnhead1 3" xfId="20612"/>
    <cellStyle name="vnhead1 3 2" xfId="20613"/>
    <cellStyle name="vnhead1 3 2 2" xfId="20614"/>
    <cellStyle name="vnhead1 3 2 2 2" xfId="20615"/>
    <cellStyle name="vnhead1 3 2 2 2 2" xfId="20616"/>
    <cellStyle name="vnhead1 3 2 3" xfId="20617"/>
    <cellStyle name="vnhead1 3 3" xfId="20618"/>
    <cellStyle name="vnhead1 3 3 2" xfId="20619"/>
    <cellStyle name="vnhead1 3 3 2 2" xfId="20620"/>
    <cellStyle name="vnhead1 3 4" xfId="20621"/>
    <cellStyle name="vnhead1 4" xfId="20622"/>
    <cellStyle name="vnhead1 4 2" xfId="20623"/>
    <cellStyle name="vnhead1 4 2 2" xfId="20624"/>
    <cellStyle name="vnhead1 4 2 2 2" xfId="20625"/>
    <cellStyle name="vnhead1 4 2 2 2 2" xfId="20626"/>
    <cellStyle name="vnhead1 4 2 3" xfId="20627"/>
    <cellStyle name="vnhead1 4 3" xfId="20628"/>
    <cellStyle name="vnhead1 4 3 2" xfId="20629"/>
    <cellStyle name="vnhead1 4 3 2 2" xfId="20630"/>
    <cellStyle name="vnhead1 4 4" xfId="20631"/>
    <cellStyle name="vnhead1 5" xfId="20632"/>
    <cellStyle name="vnhead1 5 2" xfId="20633"/>
    <cellStyle name="vnhead1 5 2 2" xfId="20634"/>
    <cellStyle name="vnhead1 5 2 2 2" xfId="20635"/>
    <cellStyle name="vnhead1 5 3" xfId="20636"/>
    <cellStyle name="vnhead1 6" xfId="20637"/>
    <cellStyle name="vnhead1 6 2" xfId="20638"/>
    <cellStyle name="vnhead1 6 2 2" xfId="20639"/>
    <cellStyle name="vnhead1 7" xfId="20640"/>
    <cellStyle name="vnhead1 7 2" xfId="20641"/>
    <cellStyle name="vnhead2" xfId="3093"/>
    <cellStyle name="vnhead2 10" xfId="20642"/>
    <cellStyle name="vnhead2 11" xfId="20643"/>
    <cellStyle name="vnhead2 2" xfId="20644"/>
    <cellStyle name="vnhead2 2 2" xfId="20645"/>
    <cellStyle name="vnhead2 2 2 2" xfId="20646"/>
    <cellStyle name="vnhead2 2 2 2 2" xfId="20647"/>
    <cellStyle name="vnhead2 2 2 2 2 2" xfId="20648"/>
    <cellStyle name="vnhead2 2 2 2 3" xfId="20649"/>
    <cellStyle name="vnhead2 2 2 2 4" xfId="20650"/>
    <cellStyle name="vnhead2 2 2 2 5" xfId="20651"/>
    <cellStyle name="vnhead2 2 2 3" xfId="20652"/>
    <cellStyle name="vnhead2 2 2 3 2" xfId="20653"/>
    <cellStyle name="vnhead2 2 2 4" xfId="20654"/>
    <cellStyle name="vnhead2 2 2 5" xfId="20655"/>
    <cellStyle name="vnhead2 2 2 6" xfId="20656"/>
    <cellStyle name="vnhead2 2 3" xfId="20657"/>
    <cellStyle name="vnhead2 2 3 2" xfId="20658"/>
    <cellStyle name="vnhead2 2 3 2 2" xfId="20659"/>
    <cellStyle name="vnhead2 2 3 2 2 2" xfId="20660"/>
    <cellStyle name="vnhead2 2 3 2 3" xfId="20661"/>
    <cellStyle name="vnhead2 2 3 2 4" xfId="20662"/>
    <cellStyle name="vnhead2 2 3 2 5" xfId="20663"/>
    <cellStyle name="vnhead2 2 3 3" xfId="20664"/>
    <cellStyle name="vnhead2 2 3 3 2" xfId="20665"/>
    <cellStyle name="vnhead2 2 3 4" xfId="20666"/>
    <cellStyle name="vnhead2 2 3 5" xfId="20667"/>
    <cellStyle name="vnhead2 2 3 6" xfId="20668"/>
    <cellStyle name="vnhead2 2 4" xfId="20669"/>
    <cellStyle name="vnhead2 2 4 2" xfId="20670"/>
    <cellStyle name="vnhead2 2 4 2 2" xfId="20671"/>
    <cellStyle name="vnhead2 2 4 3" xfId="20672"/>
    <cellStyle name="vnhead2 2 4 4" xfId="20673"/>
    <cellStyle name="vnhead2 2 4 5" xfId="20674"/>
    <cellStyle name="vnhead2 2 5" xfId="20675"/>
    <cellStyle name="vnhead2 2 5 2" xfId="20676"/>
    <cellStyle name="vnhead2 2 5 2 2" xfId="20677"/>
    <cellStyle name="vnhead2 2 5 3" xfId="20678"/>
    <cellStyle name="vnhead2 2 5 4" xfId="20679"/>
    <cellStyle name="vnhead2 2 5 5" xfId="20680"/>
    <cellStyle name="vnhead2 2 6" xfId="20681"/>
    <cellStyle name="vnhead2 2 6 2" xfId="20682"/>
    <cellStyle name="vnhead2 2 7" xfId="20683"/>
    <cellStyle name="vnhead2 3" xfId="20684"/>
    <cellStyle name="vnhead2 3 2" xfId="20685"/>
    <cellStyle name="vnhead2 3 2 2" xfId="20686"/>
    <cellStyle name="vnhead2 3 2 2 2" xfId="20687"/>
    <cellStyle name="vnhead2 3 2 2 2 2" xfId="20688"/>
    <cellStyle name="vnhead2 3 2 2 3" xfId="20689"/>
    <cellStyle name="vnhead2 3 2 2 4" xfId="20690"/>
    <cellStyle name="vnhead2 3 2 2 5" xfId="20691"/>
    <cellStyle name="vnhead2 3 2 3" xfId="20692"/>
    <cellStyle name="vnhead2 3 2 3 2" xfId="20693"/>
    <cellStyle name="vnhead2 3 2 4" xfId="20694"/>
    <cellStyle name="vnhead2 3 2 5" xfId="20695"/>
    <cellStyle name="vnhead2 3 2 6" xfId="20696"/>
    <cellStyle name="vnhead2 3 3" xfId="20697"/>
    <cellStyle name="vnhead2 3 3 2" xfId="20698"/>
    <cellStyle name="vnhead2 3 3 2 2" xfId="20699"/>
    <cellStyle name="vnhead2 3 3 3" xfId="20700"/>
    <cellStyle name="vnhead2 3 3 4" xfId="20701"/>
    <cellStyle name="vnhead2 3 3 5" xfId="20702"/>
    <cellStyle name="vnhead2 3 4" xfId="20703"/>
    <cellStyle name="vnhead2 3 4 2" xfId="20704"/>
    <cellStyle name="vnhead2 3 4 2 2" xfId="20705"/>
    <cellStyle name="vnhead2 3 4 3" xfId="20706"/>
    <cellStyle name="vnhead2 3 4 4" xfId="20707"/>
    <cellStyle name="vnhead2 3 4 5" xfId="20708"/>
    <cellStyle name="vnhead2 3 5" xfId="20709"/>
    <cellStyle name="vnhead2 4" xfId="20710"/>
    <cellStyle name="vnhead2 4 2" xfId="20711"/>
    <cellStyle name="vnhead2 4 2 2" xfId="20712"/>
    <cellStyle name="vnhead2 4 2 2 2" xfId="20713"/>
    <cellStyle name="vnhead2 4 2 3" xfId="20714"/>
    <cellStyle name="vnhead2 4 2 4" xfId="20715"/>
    <cellStyle name="vnhead2 4 2 5" xfId="20716"/>
    <cellStyle name="vnhead2 4 3" xfId="20717"/>
    <cellStyle name="vnhead2 4 3 2" xfId="20718"/>
    <cellStyle name="vnhead2 4 3 2 2" xfId="20719"/>
    <cellStyle name="vnhead2 4 3 3" xfId="20720"/>
    <cellStyle name="vnhead2 4 3 4" xfId="20721"/>
    <cellStyle name="vnhead2 4 3 5" xfId="20722"/>
    <cellStyle name="vnhead2 4 4" xfId="20723"/>
    <cellStyle name="vnhead2 5" xfId="20724"/>
    <cellStyle name="vnhead2 5 2" xfId="20725"/>
    <cellStyle name="vnhead2 5 2 2" xfId="20726"/>
    <cellStyle name="vnhead2 5 3" xfId="20727"/>
    <cellStyle name="vnhead2 5 4" xfId="20728"/>
    <cellStyle name="vnhead2 5 5" xfId="20729"/>
    <cellStyle name="vnhead2 6" xfId="20730"/>
    <cellStyle name="vnhead2 6 2" xfId="20731"/>
    <cellStyle name="vnhead2 6 2 2" xfId="20732"/>
    <cellStyle name="vnhead2 6 3" xfId="20733"/>
    <cellStyle name="vnhead2 6 4" xfId="20734"/>
    <cellStyle name="vnhead2 6 5" xfId="20735"/>
    <cellStyle name="vnhead2 7" xfId="20736"/>
    <cellStyle name="vnhead2 7 2" xfId="20737"/>
    <cellStyle name="vnhead2 7 3" xfId="20738"/>
    <cellStyle name="vnhead2 8" xfId="20739"/>
    <cellStyle name="vnhead2 8 2" xfId="20740"/>
    <cellStyle name="vnhead2 9" xfId="20741"/>
    <cellStyle name="vnhead3" xfId="3094"/>
    <cellStyle name="vnhead3 10" xfId="20742"/>
    <cellStyle name="vnhead3 11" xfId="20743"/>
    <cellStyle name="vnhead3 2" xfId="20744"/>
    <cellStyle name="vnhead3 2 2" xfId="20745"/>
    <cellStyle name="vnhead3 2 2 2" xfId="20746"/>
    <cellStyle name="vnhead3 2 2 2 2" xfId="20747"/>
    <cellStyle name="vnhead3 2 2 2 2 2" xfId="20748"/>
    <cellStyle name="vnhead3 2 2 2 3" xfId="20749"/>
    <cellStyle name="vnhead3 2 2 2 4" xfId="20750"/>
    <cellStyle name="vnhead3 2 2 2 5" xfId="20751"/>
    <cellStyle name="vnhead3 2 2 3" xfId="20752"/>
    <cellStyle name="vnhead3 2 2 3 2" xfId="20753"/>
    <cellStyle name="vnhead3 2 2 4" xfId="20754"/>
    <cellStyle name="vnhead3 2 2 5" xfId="20755"/>
    <cellStyle name="vnhead3 2 2 6" xfId="20756"/>
    <cellStyle name="vnhead3 2 3" xfId="20757"/>
    <cellStyle name="vnhead3 2 3 2" xfId="20758"/>
    <cellStyle name="vnhead3 2 3 2 2" xfId="20759"/>
    <cellStyle name="vnhead3 2 3 2 2 2" xfId="20760"/>
    <cellStyle name="vnhead3 2 3 2 3" xfId="20761"/>
    <cellStyle name="vnhead3 2 3 2 4" xfId="20762"/>
    <cellStyle name="vnhead3 2 3 2 5" xfId="20763"/>
    <cellStyle name="vnhead3 2 3 3" xfId="20764"/>
    <cellStyle name="vnhead3 2 3 3 2" xfId="20765"/>
    <cellStyle name="vnhead3 2 3 4" xfId="20766"/>
    <cellStyle name="vnhead3 2 3 5" xfId="20767"/>
    <cellStyle name="vnhead3 2 3 6" xfId="20768"/>
    <cellStyle name="vnhead3 2 4" xfId="20769"/>
    <cellStyle name="vnhead3 2 4 2" xfId="20770"/>
    <cellStyle name="vnhead3 2 4 2 2" xfId="20771"/>
    <cellStyle name="vnhead3 2 4 3" xfId="20772"/>
    <cellStyle name="vnhead3 2 4 4" xfId="20773"/>
    <cellStyle name="vnhead3 2 4 5" xfId="20774"/>
    <cellStyle name="vnhead3 2 5" xfId="20775"/>
    <cellStyle name="vnhead3 2 5 2" xfId="20776"/>
    <cellStyle name="vnhead3 2 5 2 2" xfId="20777"/>
    <cellStyle name="vnhead3 2 5 3" xfId="20778"/>
    <cellStyle name="vnhead3 2 5 4" xfId="20779"/>
    <cellStyle name="vnhead3 2 5 5" xfId="20780"/>
    <cellStyle name="vnhead3 2 6" xfId="20781"/>
    <cellStyle name="vnhead3 2 6 2" xfId="20782"/>
    <cellStyle name="vnhead3 2 7" xfId="20783"/>
    <cellStyle name="vnhead3 3" xfId="20784"/>
    <cellStyle name="vnhead3 3 2" xfId="20785"/>
    <cellStyle name="vnhead3 3 2 2" xfId="20786"/>
    <cellStyle name="vnhead3 3 2 2 2" xfId="20787"/>
    <cellStyle name="vnhead3 3 2 2 2 2" xfId="20788"/>
    <cellStyle name="vnhead3 3 2 2 3" xfId="20789"/>
    <cellStyle name="vnhead3 3 2 2 4" xfId="20790"/>
    <cellStyle name="vnhead3 3 2 2 5" xfId="20791"/>
    <cellStyle name="vnhead3 3 2 3" xfId="20792"/>
    <cellStyle name="vnhead3 3 2 3 2" xfId="20793"/>
    <cellStyle name="vnhead3 3 2 4" xfId="20794"/>
    <cellStyle name="vnhead3 3 2 5" xfId="20795"/>
    <cellStyle name="vnhead3 3 2 6" xfId="20796"/>
    <cellStyle name="vnhead3 3 3" xfId="20797"/>
    <cellStyle name="vnhead3 3 3 2" xfId="20798"/>
    <cellStyle name="vnhead3 3 3 2 2" xfId="20799"/>
    <cellStyle name="vnhead3 3 3 3" xfId="20800"/>
    <cellStyle name="vnhead3 3 3 4" xfId="20801"/>
    <cellStyle name="vnhead3 3 3 5" xfId="20802"/>
    <cellStyle name="vnhead3 3 4" xfId="20803"/>
    <cellStyle name="vnhead3 3 4 2" xfId="20804"/>
    <cellStyle name="vnhead3 3 4 2 2" xfId="20805"/>
    <cellStyle name="vnhead3 3 4 3" xfId="20806"/>
    <cellStyle name="vnhead3 3 4 4" xfId="20807"/>
    <cellStyle name="vnhead3 3 4 5" xfId="20808"/>
    <cellStyle name="vnhead3 3 5" xfId="20809"/>
    <cellStyle name="vnhead3 4" xfId="20810"/>
    <cellStyle name="vnhead3 4 2" xfId="20811"/>
    <cellStyle name="vnhead3 4 2 2" xfId="20812"/>
    <cellStyle name="vnhead3 4 2 2 2" xfId="20813"/>
    <cellStyle name="vnhead3 4 2 3" xfId="20814"/>
    <cellStyle name="vnhead3 4 2 4" xfId="20815"/>
    <cellStyle name="vnhead3 4 2 5" xfId="20816"/>
    <cellStyle name="vnhead3 4 3" xfId="20817"/>
    <cellStyle name="vnhead3 4 3 2" xfId="20818"/>
    <cellStyle name="vnhead3 4 3 2 2" xfId="20819"/>
    <cellStyle name="vnhead3 4 3 3" xfId="20820"/>
    <cellStyle name="vnhead3 4 3 4" xfId="20821"/>
    <cellStyle name="vnhead3 4 3 5" xfId="20822"/>
    <cellStyle name="vnhead3 4 4" xfId="20823"/>
    <cellStyle name="vnhead3 5" xfId="20824"/>
    <cellStyle name="vnhead3 5 2" xfId="20825"/>
    <cellStyle name="vnhead3 5 2 2" xfId="20826"/>
    <cellStyle name="vnhead3 5 3" xfId="20827"/>
    <cellStyle name="vnhead3 5 4" xfId="20828"/>
    <cellStyle name="vnhead3 5 5" xfId="20829"/>
    <cellStyle name="vnhead3 6" xfId="20830"/>
    <cellStyle name="vnhead3 6 2" xfId="20831"/>
    <cellStyle name="vnhead3 6 2 2" xfId="20832"/>
    <cellStyle name="vnhead3 6 3" xfId="20833"/>
    <cellStyle name="vnhead3 6 4" xfId="20834"/>
    <cellStyle name="vnhead3 6 5" xfId="20835"/>
    <cellStyle name="vnhead3 7" xfId="20836"/>
    <cellStyle name="vnhead3 7 2" xfId="20837"/>
    <cellStyle name="vnhead3 7 3" xfId="20838"/>
    <cellStyle name="vnhead3 8" xfId="20839"/>
    <cellStyle name="vnhead3 8 2" xfId="20840"/>
    <cellStyle name="vnhead3 9" xfId="20841"/>
    <cellStyle name="vnhead4" xfId="3095"/>
    <cellStyle name="vnhead4 2" xfId="20842"/>
    <cellStyle name="vnhead4 2 2" xfId="20843"/>
    <cellStyle name="vnhead4 3" xfId="20844"/>
    <cellStyle name="vntxt1" xfId="3096"/>
    <cellStyle name="vntxt1 2" xfId="20845"/>
    <cellStyle name="vntxt1 2 2" xfId="20846"/>
    <cellStyle name="vntxt1 2 2 2" xfId="20847"/>
    <cellStyle name="vntxt1 2 3" xfId="20848"/>
    <cellStyle name="vntxt1 2 3 2" xfId="20849"/>
    <cellStyle name="vntxt1 2 4" xfId="20850"/>
    <cellStyle name="vntxt1 2 4 2" xfId="20851"/>
    <cellStyle name="vntxt1 2 5" xfId="20852"/>
    <cellStyle name="vntxt1 3" xfId="20853"/>
    <cellStyle name="vntxt1 3 2" xfId="20854"/>
    <cellStyle name="vntxt1 3 2 2" xfId="20855"/>
    <cellStyle name="vntxt1 3 3" xfId="20856"/>
    <cellStyle name="vntxt1 4" xfId="20857"/>
    <cellStyle name="vntxt1 4 2" xfId="20858"/>
    <cellStyle name="vntxt1 5" xfId="20859"/>
    <cellStyle name="vntxt1 5 2" xfId="20860"/>
    <cellStyle name="vntxt1 6" xfId="20861"/>
    <cellStyle name="vntxt2" xfId="3097"/>
    <cellStyle name="vntxt2 2" xfId="20862"/>
    <cellStyle name="vntxt2 2 2" xfId="20863"/>
    <cellStyle name="vntxt2 2 2 2" xfId="20864"/>
    <cellStyle name="vntxt2 2 3" xfId="20865"/>
    <cellStyle name="vntxt2 2 3 2" xfId="20866"/>
    <cellStyle name="vntxt2 2 4" xfId="20867"/>
    <cellStyle name="vntxt2 2 4 2" xfId="20868"/>
    <cellStyle name="vntxt2 2 5" xfId="20869"/>
    <cellStyle name="vntxt2 3" xfId="20870"/>
    <cellStyle name="vntxt2 3 2" xfId="20871"/>
    <cellStyle name="vntxt2 3 2 2" xfId="20872"/>
    <cellStyle name="vntxt2 3 3" xfId="20873"/>
    <cellStyle name="vntxt2 4" xfId="20874"/>
    <cellStyle name="vntxt2 4 2" xfId="20875"/>
    <cellStyle name="vntxt2 5" xfId="20876"/>
    <cellStyle name="vntxt2 5 2" xfId="20877"/>
    <cellStyle name="vntxt2 6" xfId="20878"/>
    <cellStyle name="Waarschuwingstekst" xfId="20879"/>
    <cellStyle name="Waarschuwingstekst 2" xfId="20880"/>
    <cellStyle name="Waarschuwingstekst 2 2" xfId="20881"/>
    <cellStyle name="Waarschuwingstekst 3" xfId="20882"/>
    <cellStyle name="Walutowy [0]_Invoices2001Slovakia" xfId="3098"/>
    <cellStyle name="Walutowy_Invoices2001Slovakia" xfId="3099"/>
    <cellStyle name="Warning Text 10" xfId="3100"/>
    <cellStyle name="Warning Text 10 2" xfId="20883"/>
    <cellStyle name="Warning Text 10 2 2" xfId="20884"/>
    <cellStyle name="Warning Text 10 3" xfId="20885"/>
    <cellStyle name="Warning Text 11" xfId="3101"/>
    <cellStyle name="Warning Text 11 2" xfId="20886"/>
    <cellStyle name="Warning Text 11 2 2" xfId="20887"/>
    <cellStyle name="Warning Text 11 3" xfId="20888"/>
    <cellStyle name="Warning Text 12" xfId="3102"/>
    <cellStyle name="Warning Text 12 2" xfId="20889"/>
    <cellStyle name="Warning Text 12 2 2" xfId="20890"/>
    <cellStyle name="Warning Text 12 3" xfId="20891"/>
    <cellStyle name="Warning Text 13" xfId="3103"/>
    <cellStyle name="Warning Text 13 2" xfId="20892"/>
    <cellStyle name="Warning Text 13 2 2" xfId="20893"/>
    <cellStyle name="Warning Text 13 3" xfId="20894"/>
    <cellStyle name="Warning Text 14" xfId="20895"/>
    <cellStyle name="Warning Text 14 2" xfId="20896"/>
    <cellStyle name="Warning Text 14 2 2" xfId="20897"/>
    <cellStyle name="Warning Text 14 3" xfId="20898"/>
    <cellStyle name="Warning Text 2" xfId="3104"/>
    <cellStyle name="Warning Text 2 2" xfId="3105"/>
    <cellStyle name="Warning Text 2 2 2" xfId="20899"/>
    <cellStyle name="Warning Text 2 2 2 2" xfId="20900"/>
    <cellStyle name="Warning Text 2 2 3" xfId="20901"/>
    <cellStyle name="Warning Text 2 3" xfId="3106"/>
    <cellStyle name="Warning Text 2 3 2" xfId="20902"/>
    <cellStyle name="Warning Text 2 3 2 2" xfId="20903"/>
    <cellStyle name="Warning Text 2 3 3" xfId="20904"/>
    <cellStyle name="Warning Text 2 4" xfId="20905"/>
    <cellStyle name="Warning Text 2 4 2" xfId="20906"/>
    <cellStyle name="Warning Text 2 5" xfId="20907"/>
    <cellStyle name="Warning Text 3" xfId="3107"/>
    <cellStyle name="Warning Text 3 2" xfId="20908"/>
    <cellStyle name="Warning Text 3 2 2" xfId="20909"/>
    <cellStyle name="Warning Text 3 3" xfId="20910"/>
    <cellStyle name="Warning Text 4" xfId="3108"/>
    <cellStyle name="Warning Text 4 2" xfId="20911"/>
    <cellStyle name="Warning Text 4 2 2" xfId="20912"/>
    <cellStyle name="Warning Text 4 3" xfId="20913"/>
    <cellStyle name="Warning Text 5" xfId="3109"/>
    <cellStyle name="Warning Text 5 2" xfId="20914"/>
    <cellStyle name="Warning Text 5 2 2" xfId="20915"/>
    <cellStyle name="Warning Text 5 3" xfId="20916"/>
    <cellStyle name="Warning Text 6" xfId="3110"/>
    <cellStyle name="Warning Text 6 2" xfId="20917"/>
    <cellStyle name="Warning Text 6 2 2" xfId="20918"/>
    <cellStyle name="Warning Text 6 3" xfId="20919"/>
    <cellStyle name="Warning Text 7" xfId="3111"/>
    <cellStyle name="Warning Text 7 2" xfId="20920"/>
    <cellStyle name="Warning Text 7 2 2" xfId="20921"/>
    <cellStyle name="Warning Text 7 3" xfId="20922"/>
    <cellStyle name="Warning Text 8" xfId="3112"/>
    <cellStyle name="Warning Text 8 2" xfId="20923"/>
    <cellStyle name="Warning Text 8 2 2" xfId="20924"/>
    <cellStyle name="Warning Text 8 3" xfId="20925"/>
    <cellStyle name="Warning Text 9" xfId="3113"/>
    <cellStyle name="Warning Text 9 2" xfId="20926"/>
    <cellStyle name="Warning Text 9 2 2" xfId="20927"/>
    <cellStyle name="Warning Text 9 3" xfId="20928"/>
    <cellStyle name="xuan" xfId="3114"/>
    <cellStyle name="xuan 2" xfId="20929"/>
    <cellStyle name="xuan 2 2" xfId="20930"/>
    <cellStyle name="xuan 3" xfId="20931"/>
    <cellStyle name="アクセント 1" xfId="3115"/>
    <cellStyle name="アクセント 1 10" xfId="3116"/>
    <cellStyle name="アクセント 1 10 2" xfId="20932"/>
    <cellStyle name="アクセント 1 10 2 2" xfId="20933"/>
    <cellStyle name="アクセント 1 10 3" xfId="20934"/>
    <cellStyle name="アクセント 1 11" xfId="3117"/>
    <cellStyle name="アクセント 1 11 2" xfId="20935"/>
    <cellStyle name="アクセント 1 11 2 2" xfId="20936"/>
    <cellStyle name="アクセント 1 11 3" xfId="20937"/>
    <cellStyle name="アクセント 1 12" xfId="3118"/>
    <cellStyle name="アクセント 1 12 2" xfId="20938"/>
    <cellStyle name="アクセント 1 12 2 2" xfId="20939"/>
    <cellStyle name="アクセント 1 12 3" xfId="20940"/>
    <cellStyle name="アクセント 1 13" xfId="3119"/>
    <cellStyle name="アクセント 1 13 2" xfId="20941"/>
    <cellStyle name="アクセント 1 13 2 2" xfId="20942"/>
    <cellStyle name="アクセント 1 13 3" xfId="20943"/>
    <cellStyle name="アクセント 1 14" xfId="20944"/>
    <cellStyle name="アクセント 1 14 2" xfId="20945"/>
    <cellStyle name="アクセント 1 15" xfId="20946"/>
    <cellStyle name="アクセント 1 2" xfId="3120"/>
    <cellStyle name="アクセント 1 2 2" xfId="20947"/>
    <cellStyle name="アクセント 1 2 2 2" xfId="20948"/>
    <cellStyle name="アクセント 1 2 3" xfId="20949"/>
    <cellStyle name="アクセント 1 3" xfId="3121"/>
    <cellStyle name="アクセント 1 3 2" xfId="20950"/>
    <cellStyle name="アクセント 1 3 2 2" xfId="20951"/>
    <cellStyle name="アクセント 1 3 3" xfId="20952"/>
    <cellStyle name="アクセント 1 4" xfId="3122"/>
    <cellStyle name="アクセント 1 4 2" xfId="20953"/>
    <cellStyle name="アクセント 1 4 2 2" xfId="20954"/>
    <cellStyle name="アクセント 1 4 3" xfId="20955"/>
    <cellStyle name="アクセント 1 5" xfId="3123"/>
    <cellStyle name="アクセント 1 5 2" xfId="20956"/>
    <cellStyle name="アクセント 1 5 2 2" xfId="20957"/>
    <cellStyle name="アクセント 1 5 3" xfId="20958"/>
    <cellStyle name="アクセント 1 6" xfId="3124"/>
    <cellStyle name="アクセント 1 6 2" xfId="20959"/>
    <cellStyle name="アクセント 1 6 2 2" xfId="20960"/>
    <cellStyle name="アクセント 1 6 3" xfId="20961"/>
    <cellStyle name="アクセント 1 7" xfId="3125"/>
    <cellStyle name="アクセント 1 7 2" xfId="20962"/>
    <cellStyle name="アクセント 1 7 2 2" xfId="20963"/>
    <cellStyle name="アクセント 1 7 3" xfId="20964"/>
    <cellStyle name="アクセント 1 8" xfId="3126"/>
    <cellStyle name="アクセント 1 8 2" xfId="20965"/>
    <cellStyle name="アクセント 1 8 2 2" xfId="20966"/>
    <cellStyle name="アクセント 1 8 3" xfId="20967"/>
    <cellStyle name="アクセント 1 9" xfId="3127"/>
    <cellStyle name="アクセント 1 9 2" xfId="20968"/>
    <cellStyle name="アクセント 1 9 2 2" xfId="20969"/>
    <cellStyle name="アクセント 1 9 3" xfId="20970"/>
    <cellStyle name="アクセント 2" xfId="3128"/>
    <cellStyle name="アクセント 2 10" xfId="3129"/>
    <cellStyle name="アクセント 2 10 2" xfId="20971"/>
    <cellStyle name="アクセント 2 10 2 2" xfId="20972"/>
    <cellStyle name="アクセント 2 10 3" xfId="20973"/>
    <cellStyle name="アクセント 2 11" xfId="3130"/>
    <cellStyle name="アクセント 2 11 2" xfId="20974"/>
    <cellStyle name="アクセント 2 11 2 2" xfId="20975"/>
    <cellStyle name="アクセント 2 11 3" xfId="20976"/>
    <cellStyle name="アクセント 2 12" xfId="3131"/>
    <cellStyle name="アクセント 2 12 2" xfId="20977"/>
    <cellStyle name="アクセント 2 12 2 2" xfId="20978"/>
    <cellStyle name="アクセント 2 12 3" xfId="20979"/>
    <cellStyle name="アクセント 2 13" xfId="3132"/>
    <cellStyle name="アクセント 2 13 2" xfId="20980"/>
    <cellStyle name="アクセント 2 13 2 2" xfId="20981"/>
    <cellStyle name="アクセント 2 13 3" xfId="20982"/>
    <cellStyle name="アクセント 2 14" xfId="20983"/>
    <cellStyle name="アクセント 2 14 2" xfId="20984"/>
    <cellStyle name="アクセント 2 15" xfId="20985"/>
    <cellStyle name="アクセント 2 2" xfId="3133"/>
    <cellStyle name="アクセント 2 2 2" xfId="20986"/>
    <cellStyle name="アクセント 2 2 2 2" xfId="20987"/>
    <cellStyle name="アクセント 2 2 3" xfId="20988"/>
    <cellStyle name="アクセント 2 3" xfId="3134"/>
    <cellStyle name="アクセント 2 3 2" xfId="20989"/>
    <cellStyle name="アクセント 2 3 2 2" xfId="20990"/>
    <cellStyle name="アクセント 2 3 3" xfId="20991"/>
    <cellStyle name="アクセント 2 4" xfId="3135"/>
    <cellStyle name="アクセント 2 4 2" xfId="20992"/>
    <cellStyle name="アクセント 2 4 2 2" xfId="20993"/>
    <cellStyle name="アクセント 2 4 3" xfId="20994"/>
    <cellStyle name="アクセント 2 5" xfId="3136"/>
    <cellStyle name="アクセント 2 5 2" xfId="20995"/>
    <cellStyle name="アクセント 2 5 2 2" xfId="20996"/>
    <cellStyle name="アクセント 2 5 3" xfId="20997"/>
    <cellStyle name="アクセント 2 6" xfId="3137"/>
    <cellStyle name="アクセント 2 6 2" xfId="20998"/>
    <cellStyle name="アクセント 2 6 2 2" xfId="20999"/>
    <cellStyle name="アクセント 2 6 3" xfId="21000"/>
    <cellStyle name="アクセント 2 7" xfId="3138"/>
    <cellStyle name="アクセント 2 7 2" xfId="21001"/>
    <cellStyle name="アクセント 2 7 2 2" xfId="21002"/>
    <cellStyle name="アクセント 2 7 3" xfId="21003"/>
    <cellStyle name="アクセント 2 8" xfId="3139"/>
    <cellStyle name="アクセント 2 8 2" xfId="21004"/>
    <cellStyle name="アクセント 2 8 2 2" xfId="21005"/>
    <cellStyle name="アクセント 2 8 3" xfId="21006"/>
    <cellStyle name="アクセント 2 9" xfId="3140"/>
    <cellStyle name="アクセント 2 9 2" xfId="21007"/>
    <cellStyle name="アクセント 2 9 2 2" xfId="21008"/>
    <cellStyle name="アクセント 2 9 3" xfId="21009"/>
    <cellStyle name="アクセント 3" xfId="3141"/>
    <cellStyle name="アクセント 3 10" xfId="3142"/>
    <cellStyle name="アクセント 3 10 2" xfId="21010"/>
    <cellStyle name="アクセント 3 10 2 2" xfId="21011"/>
    <cellStyle name="アクセント 3 10 3" xfId="21012"/>
    <cellStyle name="アクセント 3 11" xfId="3143"/>
    <cellStyle name="アクセント 3 11 2" xfId="21013"/>
    <cellStyle name="アクセント 3 11 2 2" xfId="21014"/>
    <cellStyle name="アクセント 3 11 3" xfId="21015"/>
    <cellStyle name="アクセント 3 12" xfId="3144"/>
    <cellStyle name="アクセント 3 12 2" xfId="21016"/>
    <cellStyle name="アクセント 3 12 2 2" xfId="21017"/>
    <cellStyle name="アクセント 3 12 3" xfId="21018"/>
    <cellStyle name="アクセント 3 13" xfId="3145"/>
    <cellStyle name="アクセント 3 13 2" xfId="21019"/>
    <cellStyle name="アクセント 3 13 2 2" xfId="21020"/>
    <cellStyle name="アクセント 3 13 3" xfId="21021"/>
    <cellStyle name="アクセント 3 14" xfId="21022"/>
    <cellStyle name="アクセント 3 14 2" xfId="21023"/>
    <cellStyle name="アクセント 3 15" xfId="21024"/>
    <cellStyle name="アクセント 3 2" xfId="3146"/>
    <cellStyle name="アクセント 3 2 2" xfId="21025"/>
    <cellStyle name="アクセント 3 2 2 2" xfId="21026"/>
    <cellStyle name="アクセント 3 2 3" xfId="21027"/>
    <cellStyle name="アクセント 3 3" xfId="3147"/>
    <cellStyle name="アクセント 3 3 2" xfId="21028"/>
    <cellStyle name="アクセント 3 3 2 2" xfId="21029"/>
    <cellStyle name="アクセント 3 3 3" xfId="21030"/>
    <cellStyle name="アクセント 3 4" xfId="3148"/>
    <cellStyle name="アクセント 3 4 2" xfId="21031"/>
    <cellStyle name="アクセント 3 4 2 2" xfId="21032"/>
    <cellStyle name="アクセント 3 4 3" xfId="21033"/>
    <cellStyle name="アクセント 3 5" xfId="3149"/>
    <cellStyle name="アクセント 3 5 2" xfId="21034"/>
    <cellStyle name="アクセント 3 5 2 2" xfId="21035"/>
    <cellStyle name="アクセント 3 5 3" xfId="21036"/>
    <cellStyle name="アクセント 3 6" xfId="3150"/>
    <cellStyle name="アクセント 3 6 2" xfId="21037"/>
    <cellStyle name="アクセント 3 6 2 2" xfId="21038"/>
    <cellStyle name="アクセント 3 6 3" xfId="21039"/>
    <cellStyle name="アクセント 3 7" xfId="3151"/>
    <cellStyle name="アクセント 3 7 2" xfId="21040"/>
    <cellStyle name="アクセント 3 7 2 2" xfId="21041"/>
    <cellStyle name="アクセント 3 7 3" xfId="21042"/>
    <cellStyle name="アクセント 3 8" xfId="3152"/>
    <cellStyle name="アクセント 3 8 2" xfId="21043"/>
    <cellStyle name="アクセント 3 8 2 2" xfId="21044"/>
    <cellStyle name="アクセント 3 8 3" xfId="21045"/>
    <cellStyle name="アクセント 3 9" xfId="3153"/>
    <cellStyle name="アクセント 3 9 2" xfId="21046"/>
    <cellStyle name="アクセント 3 9 2 2" xfId="21047"/>
    <cellStyle name="アクセント 3 9 3" xfId="21048"/>
    <cellStyle name="アクセント 4" xfId="3154"/>
    <cellStyle name="アクセント 4 10" xfId="3155"/>
    <cellStyle name="アクセント 4 10 2" xfId="21049"/>
    <cellStyle name="アクセント 4 10 2 2" xfId="21050"/>
    <cellStyle name="アクセント 4 10 3" xfId="21051"/>
    <cellStyle name="アクセント 4 11" xfId="3156"/>
    <cellStyle name="アクセント 4 11 2" xfId="21052"/>
    <cellStyle name="アクセント 4 11 2 2" xfId="21053"/>
    <cellStyle name="アクセント 4 11 3" xfId="21054"/>
    <cellStyle name="アクセント 4 12" xfId="3157"/>
    <cellStyle name="アクセント 4 12 2" xfId="21055"/>
    <cellStyle name="アクセント 4 12 2 2" xfId="21056"/>
    <cellStyle name="アクセント 4 12 3" xfId="21057"/>
    <cellStyle name="アクセント 4 13" xfId="3158"/>
    <cellStyle name="アクセント 4 13 2" xfId="21058"/>
    <cellStyle name="アクセント 4 13 2 2" xfId="21059"/>
    <cellStyle name="アクセント 4 13 3" xfId="21060"/>
    <cellStyle name="アクセント 4 14" xfId="21061"/>
    <cellStyle name="アクセント 4 14 2" xfId="21062"/>
    <cellStyle name="アクセント 4 15" xfId="21063"/>
    <cellStyle name="アクセント 4 2" xfId="3159"/>
    <cellStyle name="アクセント 4 2 2" xfId="21064"/>
    <cellStyle name="アクセント 4 2 2 2" xfId="21065"/>
    <cellStyle name="アクセント 4 2 3" xfId="21066"/>
    <cellStyle name="アクセント 4 3" xfId="3160"/>
    <cellStyle name="アクセント 4 3 2" xfId="21067"/>
    <cellStyle name="アクセント 4 3 2 2" xfId="21068"/>
    <cellStyle name="アクセント 4 3 3" xfId="21069"/>
    <cellStyle name="アクセント 4 4" xfId="3161"/>
    <cellStyle name="アクセント 4 4 2" xfId="21070"/>
    <cellStyle name="アクセント 4 4 2 2" xfId="21071"/>
    <cellStyle name="アクセント 4 4 3" xfId="21072"/>
    <cellStyle name="アクセント 4 5" xfId="3162"/>
    <cellStyle name="アクセント 4 5 2" xfId="21073"/>
    <cellStyle name="アクセント 4 5 2 2" xfId="21074"/>
    <cellStyle name="アクセント 4 5 3" xfId="21075"/>
    <cellStyle name="アクセント 4 6" xfId="3163"/>
    <cellStyle name="アクセント 4 6 2" xfId="21076"/>
    <cellStyle name="アクセント 4 6 2 2" xfId="21077"/>
    <cellStyle name="アクセント 4 6 3" xfId="21078"/>
    <cellStyle name="アクセント 4 7" xfId="3164"/>
    <cellStyle name="アクセント 4 7 2" xfId="21079"/>
    <cellStyle name="アクセント 4 7 2 2" xfId="21080"/>
    <cellStyle name="アクセント 4 7 3" xfId="21081"/>
    <cellStyle name="アクセント 4 8" xfId="3165"/>
    <cellStyle name="アクセント 4 8 2" xfId="21082"/>
    <cellStyle name="アクセント 4 8 2 2" xfId="21083"/>
    <cellStyle name="アクセント 4 8 3" xfId="21084"/>
    <cellStyle name="アクセント 4 9" xfId="3166"/>
    <cellStyle name="アクセント 4 9 2" xfId="21085"/>
    <cellStyle name="アクセント 4 9 2 2" xfId="21086"/>
    <cellStyle name="アクセント 4 9 3" xfId="21087"/>
    <cellStyle name="アクセント 5" xfId="3167"/>
    <cellStyle name="アクセント 5 10" xfId="3168"/>
    <cellStyle name="アクセント 5 10 2" xfId="21088"/>
    <cellStyle name="アクセント 5 10 2 2" xfId="21089"/>
    <cellStyle name="アクセント 5 10 3" xfId="21090"/>
    <cellStyle name="アクセント 5 11" xfId="3169"/>
    <cellStyle name="アクセント 5 11 2" xfId="21091"/>
    <cellStyle name="アクセント 5 11 2 2" xfId="21092"/>
    <cellStyle name="アクセント 5 11 3" xfId="21093"/>
    <cellStyle name="アクセント 5 12" xfId="3170"/>
    <cellStyle name="アクセント 5 12 2" xfId="21094"/>
    <cellStyle name="アクセント 5 12 2 2" xfId="21095"/>
    <cellStyle name="アクセント 5 12 3" xfId="21096"/>
    <cellStyle name="アクセント 5 13" xfId="3171"/>
    <cellStyle name="アクセント 5 13 2" xfId="21097"/>
    <cellStyle name="アクセント 5 13 2 2" xfId="21098"/>
    <cellStyle name="アクセント 5 13 3" xfId="21099"/>
    <cellStyle name="アクセント 5 14" xfId="21100"/>
    <cellStyle name="アクセント 5 14 2" xfId="21101"/>
    <cellStyle name="アクセント 5 15" xfId="21102"/>
    <cellStyle name="アクセント 5 2" xfId="3172"/>
    <cellStyle name="アクセント 5 2 2" xfId="21103"/>
    <cellStyle name="アクセント 5 2 2 2" xfId="21104"/>
    <cellStyle name="アクセント 5 2 3" xfId="21105"/>
    <cellStyle name="アクセント 5 3" xfId="3173"/>
    <cellStyle name="アクセント 5 3 2" xfId="21106"/>
    <cellStyle name="アクセント 5 3 2 2" xfId="21107"/>
    <cellStyle name="アクセント 5 3 3" xfId="21108"/>
    <cellStyle name="アクセント 5 4" xfId="3174"/>
    <cellStyle name="アクセント 5 4 2" xfId="21109"/>
    <cellStyle name="アクセント 5 4 2 2" xfId="21110"/>
    <cellStyle name="アクセント 5 4 3" xfId="21111"/>
    <cellStyle name="アクセント 5 5" xfId="3175"/>
    <cellStyle name="アクセント 5 5 2" xfId="21112"/>
    <cellStyle name="アクセント 5 5 2 2" xfId="21113"/>
    <cellStyle name="アクセント 5 5 3" xfId="21114"/>
    <cellStyle name="アクセント 5 6" xfId="3176"/>
    <cellStyle name="アクセント 5 6 2" xfId="21115"/>
    <cellStyle name="アクセント 5 6 2 2" xfId="21116"/>
    <cellStyle name="アクセント 5 6 3" xfId="21117"/>
    <cellStyle name="アクセント 5 7" xfId="3177"/>
    <cellStyle name="アクセント 5 7 2" xfId="21118"/>
    <cellStyle name="アクセント 5 7 2 2" xfId="21119"/>
    <cellStyle name="アクセント 5 7 3" xfId="21120"/>
    <cellStyle name="アクセント 5 8" xfId="3178"/>
    <cellStyle name="アクセント 5 8 2" xfId="21121"/>
    <cellStyle name="アクセント 5 8 2 2" xfId="21122"/>
    <cellStyle name="アクセント 5 8 3" xfId="21123"/>
    <cellStyle name="アクセント 5 9" xfId="3179"/>
    <cellStyle name="アクセント 5 9 2" xfId="21124"/>
    <cellStyle name="アクセント 5 9 2 2" xfId="21125"/>
    <cellStyle name="アクセント 5 9 3" xfId="21126"/>
    <cellStyle name="アクセント 6" xfId="3180"/>
    <cellStyle name="アクセント 6 10" xfId="3181"/>
    <cellStyle name="アクセント 6 10 2" xfId="21127"/>
    <cellStyle name="アクセント 6 10 2 2" xfId="21128"/>
    <cellStyle name="アクセント 6 10 3" xfId="21129"/>
    <cellStyle name="アクセント 6 11" xfId="3182"/>
    <cellStyle name="アクセント 6 11 2" xfId="21130"/>
    <cellStyle name="アクセント 6 11 2 2" xfId="21131"/>
    <cellStyle name="アクセント 6 11 3" xfId="21132"/>
    <cellStyle name="アクセント 6 12" xfId="3183"/>
    <cellStyle name="アクセント 6 12 2" xfId="21133"/>
    <cellStyle name="アクセント 6 12 2 2" xfId="21134"/>
    <cellStyle name="アクセント 6 12 3" xfId="21135"/>
    <cellStyle name="アクセント 6 13" xfId="3184"/>
    <cellStyle name="アクセント 6 13 2" xfId="21136"/>
    <cellStyle name="アクセント 6 13 2 2" xfId="21137"/>
    <cellStyle name="アクセント 6 13 3" xfId="21138"/>
    <cellStyle name="アクセント 6 14" xfId="21139"/>
    <cellStyle name="アクセント 6 14 2" xfId="21140"/>
    <cellStyle name="アクセント 6 15" xfId="21141"/>
    <cellStyle name="アクセント 6 2" xfId="3185"/>
    <cellStyle name="アクセント 6 2 2" xfId="21142"/>
    <cellStyle name="アクセント 6 2 2 2" xfId="21143"/>
    <cellStyle name="アクセント 6 2 3" xfId="21144"/>
    <cellStyle name="アクセント 6 3" xfId="3186"/>
    <cellStyle name="アクセント 6 3 2" xfId="21145"/>
    <cellStyle name="アクセント 6 3 2 2" xfId="21146"/>
    <cellStyle name="アクセント 6 3 3" xfId="21147"/>
    <cellStyle name="アクセント 6 4" xfId="3187"/>
    <cellStyle name="アクセント 6 4 2" xfId="21148"/>
    <cellStyle name="アクセント 6 4 2 2" xfId="21149"/>
    <cellStyle name="アクセント 6 4 3" xfId="21150"/>
    <cellStyle name="アクセント 6 5" xfId="3188"/>
    <cellStyle name="アクセント 6 5 2" xfId="21151"/>
    <cellStyle name="アクセント 6 5 2 2" xfId="21152"/>
    <cellStyle name="アクセント 6 5 3" xfId="21153"/>
    <cellStyle name="アクセント 6 6" xfId="3189"/>
    <cellStyle name="アクセント 6 6 2" xfId="21154"/>
    <cellStyle name="アクセント 6 6 2 2" xfId="21155"/>
    <cellStyle name="アクセント 6 6 3" xfId="21156"/>
    <cellStyle name="アクセント 6 7" xfId="3190"/>
    <cellStyle name="アクセント 6 7 2" xfId="21157"/>
    <cellStyle name="アクセント 6 7 2 2" xfId="21158"/>
    <cellStyle name="アクセント 6 7 3" xfId="21159"/>
    <cellStyle name="アクセント 6 8" xfId="3191"/>
    <cellStyle name="アクセント 6 8 2" xfId="21160"/>
    <cellStyle name="アクセント 6 8 2 2" xfId="21161"/>
    <cellStyle name="アクセント 6 8 3" xfId="21162"/>
    <cellStyle name="アクセント 6 9" xfId="3192"/>
    <cellStyle name="アクセント 6 9 2" xfId="21163"/>
    <cellStyle name="アクセント 6 9 2 2" xfId="21164"/>
    <cellStyle name="アクセント 6 9 3" xfId="21165"/>
    <cellStyle name="スタイル 1" xfId="3193"/>
    <cellStyle name="スタイル 1 2" xfId="21166"/>
    <cellStyle name="スタイル 1 2 2" xfId="21167"/>
    <cellStyle name="スタイル 1 3" xfId="21168"/>
    <cellStyle name="タイトル" xfId="3194"/>
    <cellStyle name="タイトル 10" xfId="3195"/>
    <cellStyle name="タイトル 10 2" xfId="21169"/>
    <cellStyle name="タイトル 10 2 2" xfId="21170"/>
    <cellStyle name="タイトル 10 3" xfId="21171"/>
    <cellStyle name="タイトル 11" xfId="3196"/>
    <cellStyle name="タイトル 11 2" xfId="21172"/>
    <cellStyle name="タイトル 11 2 2" xfId="21173"/>
    <cellStyle name="タイトル 11 3" xfId="21174"/>
    <cellStyle name="タイトル 12" xfId="3197"/>
    <cellStyle name="タイトル 12 2" xfId="21175"/>
    <cellStyle name="タイトル 12 2 2" xfId="21176"/>
    <cellStyle name="タイトル 12 3" xfId="21177"/>
    <cellStyle name="タイトル 13" xfId="3198"/>
    <cellStyle name="タイトル 13 2" xfId="21178"/>
    <cellStyle name="タイトル 13 2 2" xfId="21179"/>
    <cellStyle name="タイトル 13 3" xfId="21180"/>
    <cellStyle name="タイトル 14" xfId="21181"/>
    <cellStyle name="タイトル 14 2" xfId="21182"/>
    <cellStyle name="タイトル 15" xfId="21183"/>
    <cellStyle name="タイトル 2" xfId="3199"/>
    <cellStyle name="タイトル 2 2" xfId="21184"/>
    <cellStyle name="タイトル 2 2 2" xfId="21185"/>
    <cellStyle name="タイトル 2 3" xfId="21186"/>
    <cellStyle name="タイトル 3" xfId="3200"/>
    <cellStyle name="タイトル 3 2" xfId="21187"/>
    <cellStyle name="タイトル 3 2 2" xfId="21188"/>
    <cellStyle name="タイトル 3 3" xfId="21189"/>
    <cellStyle name="タイトル 4" xfId="3201"/>
    <cellStyle name="タイトル 4 2" xfId="21190"/>
    <cellStyle name="タイトル 4 2 2" xfId="21191"/>
    <cellStyle name="タイトル 4 3" xfId="21192"/>
    <cellStyle name="タイトル 5" xfId="3202"/>
    <cellStyle name="タイトル 5 2" xfId="21193"/>
    <cellStyle name="タイトル 5 2 2" xfId="21194"/>
    <cellStyle name="タイトル 5 3" xfId="21195"/>
    <cellStyle name="タイトル 6" xfId="3203"/>
    <cellStyle name="タイトル 6 2" xfId="21196"/>
    <cellStyle name="タイトル 6 2 2" xfId="21197"/>
    <cellStyle name="タイトル 6 3" xfId="21198"/>
    <cellStyle name="タイトル 7" xfId="3204"/>
    <cellStyle name="タイトル 7 2" xfId="21199"/>
    <cellStyle name="タイトル 7 2 2" xfId="21200"/>
    <cellStyle name="タイトル 7 3" xfId="21201"/>
    <cellStyle name="タイトル 8" xfId="3205"/>
    <cellStyle name="タイトル 8 2" xfId="21202"/>
    <cellStyle name="タイトル 8 2 2" xfId="21203"/>
    <cellStyle name="タイトル 8 3" xfId="21204"/>
    <cellStyle name="タイトル 9" xfId="3206"/>
    <cellStyle name="タイトル 9 2" xfId="21205"/>
    <cellStyle name="タイトル 9 2 2" xfId="21206"/>
    <cellStyle name="タイトル 9 3" xfId="21207"/>
    <cellStyle name="チェック セル" xfId="3207"/>
    <cellStyle name="チェック セル 10" xfId="3208"/>
    <cellStyle name="チェック セル 10 2" xfId="21208"/>
    <cellStyle name="チェック セル 10 2 2" xfId="21209"/>
    <cellStyle name="チェック セル 10 3" xfId="21210"/>
    <cellStyle name="チェック セル 11" xfId="3209"/>
    <cellStyle name="チェック セル 11 2" xfId="21211"/>
    <cellStyle name="チェック セル 11 2 2" xfId="21212"/>
    <cellStyle name="チェック セル 11 3" xfId="21213"/>
    <cellStyle name="チェック セル 12" xfId="3210"/>
    <cellStyle name="チェック セル 12 2" xfId="21214"/>
    <cellStyle name="チェック セル 12 2 2" xfId="21215"/>
    <cellStyle name="チェック セル 12 3" xfId="21216"/>
    <cellStyle name="チェック セル 13" xfId="3211"/>
    <cellStyle name="チェック セル 13 2" xfId="21217"/>
    <cellStyle name="チェック セル 13 2 2" xfId="21218"/>
    <cellStyle name="チェック セル 13 3" xfId="21219"/>
    <cellStyle name="チェック セル 14" xfId="21220"/>
    <cellStyle name="チェック セル 14 2" xfId="21221"/>
    <cellStyle name="チェック セル 15" xfId="21222"/>
    <cellStyle name="チェック セル 2" xfId="3212"/>
    <cellStyle name="チェック セル 2 2" xfId="21223"/>
    <cellStyle name="チェック セル 2 2 2" xfId="21224"/>
    <cellStyle name="チェック セル 2 3" xfId="21225"/>
    <cellStyle name="チェック セル 3" xfId="3213"/>
    <cellStyle name="チェック セル 3 2" xfId="21226"/>
    <cellStyle name="チェック セル 3 2 2" xfId="21227"/>
    <cellStyle name="チェック セル 3 3" xfId="21228"/>
    <cellStyle name="チェック セル 4" xfId="3214"/>
    <cellStyle name="チェック セル 4 2" xfId="21229"/>
    <cellStyle name="チェック セル 4 2 2" xfId="21230"/>
    <cellStyle name="チェック セル 4 3" xfId="21231"/>
    <cellStyle name="チェック セル 5" xfId="3215"/>
    <cellStyle name="チェック セル 5 2" xfId="21232"/>
    <cellStyle name="チェック セル 5 2 2" xfId="21233"/>
    <cellStyle name="チェック セル 5 3" xfId="21234"/>
    <cellStyle name="チェック セル 6" xfId="3216"/>
    <cellStyle name="チェック セル 6 2" xfId="21235"/>
    <cellStyle name="チェック セル 6 2 2" xfId="21236"/>
    <cellStyle name="チェック セル 6 3" xfId="21237"/>
    <cellStyle name="チェック セル 7" xfId="3217"/>
    <cellStyle name="チェック セル 7 2" xfId="21238"/>
    <cellStyle name="チェック セル 7 2 2" xfId="21239"/>
    <cellStyle name="チェック セル 7 3" xfId="21240"/>
    <cellStyle name="チェック セル 8" xfId="3218"/>
    <cellStyle name="チェック セル 8 2" xfId="21241"/>
    <cellStyle name="チェック セル 8 2 2" xfId="21242"/>
    <cellStyle name="チェック セル 8 3" xfId="21243"/>
    <cellStyle name="チェック セル 9" xfId="3219"/>
    <cellStyle name="チェック セル 9 2" xfId="21244"/>
    <cellStyle name="チェック セル 9 2 2" xfId="21245"/>
    <cellStyle name="チェック セル 9 3" xfId="21246"/>
    <cellStyle name="チェック セル_Xl0000042" xfId="3220"/>
    <cellStyle name="どちらでもない" xfId="3221"/>
    <cellStyle name="どちらでもない 10" xfId="3222"/>
    <cellStyle name="どちらでもない 10 2" xfId="21247"/>
    <cellStyle name="どちらでもない 10 2 2" xfId="21248"/>
    <cellStyle name="どちらでもない 10 3" xfId="21249"/>
    <cellStyle name="どちらでもない 11" xfId="3223"/>
    <cellStyle name="どちらでもない 11 2" xfId="21250"/>
    <cellStyle name="どちらでもない 11 2 2" xfId="21251"/>
    <cellStyle name="どちらでもない 11 3" xfId="21252"/>
    <cellStyle name="どちらでもない 12" xfId="3224"/>
    <cellStyle name="どちらでもない 12 2" xfId="21253"/>
    <cellStyle name="どちらでもない 12 2 2" xfId="21254"/>
    <cellStyle name="どちらでもない 12 3" xfId="21255"/>
    <cellStyle name="どちらでもない 13" xfId="3225"/>
    <cellStyle name="どちらでもない 13 2" xfId="21256"/>
    <cellStyle name="どちらでもない 13 2 2" xfId="21257"/>
    <cellStyle name="どちらでもない 13 3" xfId="21258"/>
    <cellStyle name="どちらでもない 14" xfId="21259"/>
    <cellStyle name="どちらでもない 14 2" xfId="21260"/>
    <cellStyle name="どちらでもない 15" xfId="21261"/>
    <cellStyle name="どちらでもない 2" xfId="3226"/>
    <cellStyle name="どちらでもない 2 2" xfId="21262"/>
    <cellStyle name="どちらでもない 2 2 2" xfId="21263"/>
    <cellStyle name="どちらでもない 2 3" xfId="21264"/>
    <cellStyle name="どちらでもない 3" xfId="3227"/>
    <cellStyle name="どちらでもない 3 2" xfId="21265"/>
    <cellStyle name="どちらでもない 3 2 2" xfId="21266"/>
    <cellStyle name="どちらでもない 3 3" xfId="21267"/>
    <cellStyle name="どちらでもない 4" xfId="3228"/>
    <cellStyle name="どちらでもない 4 2" xfId="21268"/>
    <cellStyle name="どちらでもない 4 2 2" xfId="21269"/>
    <cellStyle name="どちらでもない 4 3" xfId="21270"/>
    <cellStyle name="どちらでもない 5" xfId="3229"/>
    <cellStyle name="どちらでもない 5 2" xfId="21271"/>
    <cellStyle name="どちらでもない 5 2 2" xfId="21272"/>
    <cellStyle name="どちらでもない 5 3" xfId="21273"/>
    <cellStyle name="どちらでもない 6" xfId="3230"/>
    <cellStyle name="どちらでもない 6 2" xfId="21274"/>
    <cellStyle name="どちらでもない 6 2 2" xfId="21275"/>
    <cellStyle name="どちらでもない 6 3" xfId="21276"/>
    <cellStyle name="どちらでもない 7" xfId="3231"/>
    <cellStyle name="どちらでもない 7 2" xfId="21277"/>
    <cellStyle name="どちらでもない 7 2 2" xfId="21278"/>
    <cellStyle name="どちらでもない 7 3" xfId="21279"/>
    <cellStyle name="どちらでもない 8" xfId="3232"/>
    <cellStyle name="どちらでもない 8 2" xfId="21280"/>
    <cellStyle name="どちらでもない 8 2 2" xfId="21281"/>
    <cellStyle name="どちらでもない 8 3" xfId="21282"/>
    <cellStyle name="どちらでもない 9" xfId="3233"/>
    <cellStyle name="どちらでもない 9 2" xfId="21283"/>
    <cellStyle name="どちらでもない 9 2 2" xfId="21284"/>
    <cellStyle name="どちらでもない 9 3" xfId="21285"/>
    <cellStyle name="パーセント 2" xfId="21286"/>
    <cellStyle name="パーセント 2 2" xfId="21287"/>
    <cellStyle name="パーセント 2 2 2" xfId="21288"/>
    <cellStyle name="パーセント 2 3" xfId="21289"/>
    <cellStyle name="ハイパーリンク_JOF Expense 0107 (confirm)" xfId="3234"/>
    <cellStyle name="メモ" xfId="3235"/>
    <cellStyle name="メモ 10" xfId="21290"/>
    <cellStyle name="メモ 2" xfId="21291"/>
    <cellStyle name="メモ 2 2" xfId="21292"/>
    <cellStyle name="メモ 2 2 2" xfId="21293"/>
    <cellStyle name="メモ 2 2 2 2" xfId="21294"/>
    <cellStyle name="メモ 2 2 2 2 2" xfId="21295"/>
    <cellStyle name="メモ 2 2 2 3" xfId="21296"/>
    <cellStyle name="メモ 2 2 2 4" xfId="21297"/>
    <cellStyle name="メモ 2 2 3" xfId="21298"/>
    <cellStyle name="メモ 2 2 3 2" xfId="21299"/>
    <cellStyle name="メモ 2 2 3 2 2" xfId="21300"/>
    <cellStyle name="メモ 2 2 3 3" xfId="21301"/>
    <cellStyle name="メモ 2 2 3 4" xfId="21302"/>
    <cellStyle name="メモ 2 2 4" xfId="21303"/>
    <cellStyle name="メモ 2 3" xfId="21304"/>
    <cellStyle name="メモ 2 3 2" xfId="21305"/>
    <cellStyle name="メモ 2 3 2 2" xfId="21306"/>
    <cellStyle name="メモ 2 3 2 2 2" xfId="21307"/>
    <cellStyle name="メモ 2 3 2 3" xfId="21308"/>
    <cellStyle name="メモ 2 3 2 4" xfId="21309"/>
    <cellStyle name="メモ 2 3 3" xfId="21310"/>
    <cellStyle name="メモ 2 3 3 2" xfId="21311"/>
    <cellStyle name="メモ 2 3 4" xfId="21312"/>
    <cellStyle name="メモ 2 3 5" xfId="21313"/>
    <cellStyle name="メモ 2 4" xfId="21314"/>
    <cellStyle name="メモ 2 4 2" xfId="21315"/>
    <cellStyle name="メモ 2 4 2 2" xfId="21316"/>
    <cellStyle name="メモ 2 4 3" xfId="21317"/>
    <cellStyle name="メモ 2 4 4" xfId="21318"/>
    <cellStyle name="メモ 2 5" xfId="21319"/>
    <cellStyle name="メモ 2 5 2" xfId="21320"/>
    <cellStyle name="メモ 2 5 2 2" xfId="21321"/>
    <cellStyle name="メモ 2 5 3" xfId="21322"/>
    <cellStyle name="メモ 2 5 4" xfId="21323"/>
    <cellStyle name="メモ 2 6" xfId="21324"/>
    <cellStyle name="メモ 2 6 2" xfId="21325"/>
    <cellStyle name="メモ 2 7" xfId="21326"/>
    <cellStyle name="メモ 3" xfId="21327"/>
    <cellStyle name="メモ 3 2" xfId="21328"/>
    <cellStyle name="メモ 3 2 2" xfId="21329"/>
    <cellStyle name="メモ 3 2 2 2" xfId="21330"/>
    <cellStyle name="メモ 3 2 2 2 2" xfId="21331"/>
    <cellStyle name="メモ 3 2 2 3" xfId="21332"/>
    <cellStyle name="メモ 3 2 2 4" xfId="21333"/>
    <cellStyle name="メモ 3 2 3" xfId="21334"/>
    <cellStyle name="メモ 3 2 3 2" xfId="21335"/>
    <cellStyle name="メモ 3 2 4" xfId="21336"/>
    <cellStyle name="メモ 3 2 5" xfId="21337"/>
    <cellStyle name="メモ 3 3" xfId="21338"/>
    <cellStyle name="メモ 3 3 2" xfId="21339"/>
    <cellStyle name="メモ 3 3 2 2" xfId="21340"/>
    <cellStyle name="メモ 3 3 2 2 2" xfId="21341"/>
    <cellStyle name="メモ 3 3 2 3" xfId="21342"/>
    <cellStyle name="メモ 3 3 2 4" xfId="21343"/>
    <cellStyle name="メモ 3 3 3" xfId="21344"/>
    <cellStyle name="メモ 3 3 3 2" xfId="21345"/>
    <cellStyle name="メモ 3 3 4" xfId="21346"/>
    <cellStyle name="メモ 3 3 5" xfId="21347"/>
    <cellStyle name="メモ 3 4" xfId="21348"/>
    <cellStyle name="メモ 3 4 2" xfId="21349"/>
    <cellStyle name="メモ 3 4 2 2" xfId="21350"/>
    <cellStyle name="メモ 3 4 3" xfId="21351"/>
    <cellStyle name="メモ 3 4 4" xfId="21352"/>
    <cellStyle name="メモ 3 5" xfId="21353"/>
    <cellStyle name="メモ 3 5 2" xfId="21354"/>
    <cellStyle name="メモ 3 5 2 2" xfId="21355"/>
    <cellStyle name="メモ 3 5 3" xfId="21356"/>
    <cellStyle name="メモ 3 5 4" xfId="21357"/>
    <cellStyle name="メモ 3 6" xfId="21358"/>
    <cellStyle name="メモ 4" xfId="21359"/>
    <cellStyle name="メモ 4 2" xfId="21360"/>
    <cellStyle name="メモ 4 2 2" xfId="21361"/>
    <cellStyle name="メモ 4 2 2 2" xfId="21362"/>
    <cellStyle name="メモ 4 2 3" xfId="21363"/>
    <cellStyle name="メモ 4 2 4" xfId="21364"/>
    <cellStyle name="メモ 4 3" xfId="21365"/>
    <cellStyle name="メモ 4 3 2" xfId="21366"/>
    <cellStyle name="メモ 4 4" xfId="21367"/>
    <cellStyle name="メモ 4 5" xfId="21368"/>
    <cellStyle name="メモ 5" xfId="21369"/>
    <cellStyle name="メモ 5 2" xfId="21370"/>
    <cellStyle name="メモ 5 2 2" xfId="21371"/>
    <cellStyle name="メモ 5 3" xfId="21372"/>
    <cellStyle name="メモ 5 4" xfId="21373"/>
    <cellStyle name="メモ 6" xfId="21374"/>
    <cellStyle name="メモ 6 2" xfId="21375"/>
    <cellStyle name="メモ 6 2 2" xfId="21376"/>
    <cellStyle name="メモ 6 3" xfId="21377"/>
    <cellStyle name="メモ 6 4" xfId="21378"/>
    <cellStyle name="メモ 7" xfId="21379"/>
    <cellStyle name="メモ 7 2" xfId="21380"/>
    <cellStyle name="メモ 8" xfId="21381"/>
    <cellStyle name="メモ 9" xfId="21382"/>
    <cellStyle name="リンク セル" xfId="3236"/>
    <cellStyle name="リンク セル 10" xfId="3237"/>
    <cellStyle name="リンク セル 10 2" xfId="21383"/>
    <cellStyle name="リンク セル 10 2 2" xfId="21384"/>
    <cellStyle name="リンク セル 10 2 2 2" xfId="21385"/>
    <cellStyle name="リンク セル 10 2 3" xfId="21386"/>
    <cellStyle name="リンク セル 10 3" xfId="21387"/>
    <cellStyle name="リンク セル 10 3 2" xfId="21388"/>
    <cellStyle name="リンク セル 10 3 2 2" xfId="21389"/>
    <cellStyle name="リンク セル 10 3 3" xfId="21390"/>
    <cellStyle name="リンク セル 10 4" xfId="21391"/>
    <cellStyle name="リンク セル 10 4 2" xfId="21392"/>
    <cellStyle name="リンク セル 10 5" xfId="21393"/>
    <cellStyle name="リンク セル 10 5 2" xfId="21394"/>
    <cellStyle name="リンク セル 10 6" xfId="21395"/>
    <cellStyle name="リンク セル 11" xfId="3238"/>
    <cellStyle name="リンク セル 11 2" xfId="21396"/>
    <cellStyle name="リンク セル 11 2 2" xfId="21397"/>
    <cellStyle name="リンク セル 11 2 2 2" xfId="21398"/>
    <cellStyle name="リンク セル 11 2 3" xfId="21399"/>
    <cellStyle name="リンク セル 11 3" xfId="21400"/>
    <cellStyle name="リンク セル 11 3 2" xfId="21401"/>
    <cellStyle name="リンク セル 11 3 2 2" xfId="21402"/>
    <cellStyle name="リンク セル 11 3 3" xfId="21403"/>
    <cellStyle name="リンク セル 11 4" xfId="21404"/>
    <cellStyle name="リンク セル 11 4 2" xfId="21405"/>
    <cellStyle name="リンク セル 11 5" xfId="21406"/>
    <cellStyle name="リンク セル 11 5 2" xfId="21407"/>
    <cellStyle name="リンク セル 11 6" xfId="21408"/>
    <cellStyle name="リンク セル 12" xfId="3239"/>
    <cellStyle name="リンク セル 12 2" xfId="21409"/>
    <cellStyle name="リンク セル 12 2 2" xfId="21410"/>
    <cellStyle name="リンク セル 12 2 2 2" xfId="21411"/>
    <cellStyle name="リンク セル 12 2 3" xfId="21412"/>
    <cellStyle name="リンク セル 12 3" xfId="21413"/>
    <cellStyle name="リンク セル 12 3 2" xfId="21414"/>
    <cellStyle name="リンク セル 12 3 2 2" xfId="21415"/>
    <cellStyle name="リンク セル 12 3 3" xfId="21416"/>
    <cellStyle name="リンク セル 12 4" xfId="21417"/>
    <cellStyle name="リンク セル 12 4 2" xfId="21418"/>
    <cellStyle name="リンク セル 12 5" xfId="21419"/>
    <cellStyle name="リンク セル 12 5 2" xfId="21420"/>
    <cellStyle name="リンク セル 12 6" xfId="21421"/>
    <cellStyle name="リンク セル 13" xfId="3240"/>
    <cellStyle name="リンク セル 13 2" xfId="21422"/>
    <cellStyle name="リンク セル 13 2 2" xfId="21423"/>
    <cellStyle name="リンク セル 13 2 2 2" xfId="21424"/>
    <cellStyle name="リンク セル 13 2 3" xfId="21425"/>
    <cellStyle name="リンク セル 13 3" xfId="21426"/>
    <cellStyle name="リンク セル 13 3 2" xfId="21427"/>
    <cellStyle name="リンク セル 13 3 2 2" xfId="21428"/>
    <cellStyle name="リンク セル 13 3 3" xfId="21429"/>
    <cellStyle name="リンク セル 13 4" xfId="21430"/>
    <cellStyle name="リンク セル 13 4 2" xfId="21431"/>
    <cellStyle name="リンク セル 13 5" xfId="21432"/>
    <cellStyle name="リンク セル 13 5 2" xfId="21433"/>
    <cellStyle name="リンク セル 13 6" xfId="21434"/>
    <cellStyle name="リンク セル 14" xfId="21435"/>
    <cellStyle name="リンク セル 14 2" xfId="21436"/>
    <cellStyle name="リンク セル 14 2 2" xfId="21437"/>
    <cellStyle name="リンク セル 14 3" xfId="21438"/>
    <cellStyle name="リンク セル 15" xfId="21439"/>
    <cellStyle name="リンク セル 15 2" xfId="21440"/>
    <cellStyle name="リンク セル 15 2 2" xfId="21441"/>
    <cellStyle name="リンク セル 15 3" xfId="21442"/>
    <cellStyle name="リンク セル 16" xfId="21443"/>
    <cellStyle name="リンク セル 16 2" xfId="21444"/>
    <cellStyle name="リンク セル 17" xfId="21445"/>
    <cellStyle name="リンク セル 17 2" xfId="21446"/>
    <cellStyle name="リンク セル 18" xfId="21447"/>
    <cellStyle name="リンク セル 2" xfId="3241"/>
    <cellStyle name="リンク セル 2 2" xfId="21448"/>
    <cellStyle name="リンク セル 2 2 2" xfId="21449"/>
    <cellStyle name="リンク セル 2 2 2 2" xfId="21450"/>
    <cellStyle name="リンク セル 2 2 3" xfId="21451"/>
    <cellStyle name="リンク セル 2 3" xfId="21452"/>
    <cellStyle name="リンク セル 2 3 2" xfId="21453"/>
    <cellStyle name="リンク セル 2 3 2 2" xfId="21454"/>
    <cellStyle name="リンク セル 2 3 3" xfId="21455"/>
    <cellStyle name="リンク セル 2 4" xfId="21456"/>
    <cellStyle name="リンク セル 2 4 2" xfId="21457"/>
    <cellStyle name="リンク セル 2 5" xfId="21458"/>
    <cellStyle name="リンク セル 2 5 2" xfId="21459"/>
    <cellStyle name="リンク セル 2 6" xfId="21460"/>
    <cellStyle name="リンク セル 3" xfId="3242"/>
    <cellStyle name="リンク セル 3 2" xfId="21461"/>
    <cellStyle name="リンク セル 3 2 2" xfId="21462"/>
    <cellStyle name="リンク セル 3 2 2 2" xfId="21463"/>
    <cellStyle name="リンク セル 3 2 3" xfId="21464"/>
    <cellStyle name="リンク セル 3 3" xfId="21465"/>
    <cellStyle name="リンク セル 3 3 2" xfId="21466"/>
    <cellStyle name="リンク セル 3 3 2 2" xfId="21467"/>
    <cellStyle name="リンク セル 3 3 3" xfId="21468"/>
    <cellStyle name="リンク セル 3 4" xfId="21469"/>
    <cellStyle name="リンク セル 3 4 2" xfId="21470"/>
    <cellStyle name="リンク セル 3 5" xfId="21471"/>
    <cellStyle name="リンク セル 3 5 2" xfId="21472"/>
    <cellStyle name="リンク セル 3 6" xfId="21473"/>
    <cellStyle name="リンク セル 4" xfId="3243"/>
    <cellStyle name="リンク セル 4 2" xfId="21474"/>
    <cellStyle name="リンク セル 4 2 2" xfId="21475"/>
    <cellStyle name="リンク セル 4 2 2 2" xfId="21476"/>
    <cellStyle name="リンク セル 4 2 3" xfId="21477"/>
    <cellStyle name="リンク セル 4 3" xfId="21478"/>
    <cellStyle name="リンク セル 4 3 2" xfId="21479"/>
    <cellStyle name="リンク セル 4 3 2 2" xfId="21480"/>
    <cellStyle name="リンク セル 4 3 3" xfId="21481"/>
    <cellStyle name="リンク セル 4 4" xfId="21482"/>
    <cellStyle name="リンク セル 4 4 2" xfId="21483"/>
    <cellStyle name="リンク セル 4 5" xfId="21484"/>
    <cellStyle name="リンク セル 4 5 2" xfId="21485"/>
    <cellStyle name="リンク セル 4 6" xfId="21486"/>
    <cellStyle name="リンク セル 5" xfId="3244"/>
    <cellStyle name="リンク セル 5 2" xfId="21487"/>
    <cellStyle name="リンク セル 5 2 2" xfId="21488"/>
    <cellStyle name="リンク セル 5 2 2 2" xfId="21489"/>
    <cellStyle name="リンク セル 5 2 3" xfId="21490"/>
    <cellStyle name="リンク セル 5 3" xfId="21491"/>
    <cellStyle name="リンク セル 5 3 2" xfId="21492"/>
    <cellStyle name="リンク セル 5 3 2 2" xfId="21493"/>
    <cellStyle name="リンク セル 5 3 3" xfId="21494"/>
    <cellStyle name="リンク セル 5 4" xfId="21495"/>
    <cellStyle name="リンク セル 5 4 2" xfId="21496"/>
    <cellStyle name="リンク セル 5 5" xfId="21497"/>
    <cellStyle name="リンク セル 5 5 2" xfId="21498"/>
    <cellStyle name="リンク セル 5 6" xfId="21499"/>
    <cellStyle name="リンク セル 6" xfId="3245"/>
    <cellStyle name="リンク セル 6 2" xfId="21500"/>
    <cellStyle name="リンク セル 6 2 2" xfId="21501"/>
    <cellStyle name="リンク セル 6 2 2 2" xfId="21502"/>
    <cellStyle name="リンク セル 6 2 3" xfId="21503"/>
    <cellStyle name="リンク セル 6 3" xfId="21504"/>
    <cellStyle name="リンク セル 6 3 2" xfId="21505"/>
    <cellStyle name="リンク セル 6 3 2 2" xfId="21506"/>
    <cellStyle name="リンク セル 6 3 3" xfId="21507"/>
    <cellStyle name="リンク セル 6 4" xfId="21508"/>
    <cellStyle name="リンク セル 6 4 2" xfId="21509"/>
    <cellStyle name="リンク セル 6 5" xfId="21510"/>
    <cellStyle name="リンク セル 6 5 2" xfId="21511"/>
    <cellStyle name="リンク セル 6 6" xfId="21512"/>
    <cellStyle name="リンク セル 7" xfId="3246"/>
    <cellStyle name="リンク セル 7 2" xfId="21513"/>
    <cellStyle name="リンク セル 7 2 2" xfId="21514"/>
    <cellStyle name="リンク セル 7 2 2 2" xfId="21515"/>
    <cellStyle name="リンク セル 7 2 3" xfId="21516"/>
    <cellStyle name="リンク セル 7 3" xfId="21517"/>
    <cellStyle name="リンク セル 7 3 2" xfId="21518"/>
    <cellStyle name="リンク セル 7 3 2 2" xfId="21519"/>
    <cellStyle name="リンク セル 7 3 3" xfId="21520"/>
    <cellStyle name="リンク セル 7 4" xfId="21521"/>
    <cellStyle name="リンク セル 7 4 2" xfId="21522"/>
    <cellStyle name="リンク セル 7 5" xfId="21523"/>
    <cellStyle name="リンク セル 7 5 2" xfId="21524"/>
    <cellStyle name="リンク セル 7 6" xfId="21525"/>
    <cellStyle name="リンク セル 8" xfId="3247"/>
    <cellStyle name="リンク セル 8 2" xfId="21526"/>
    <cellStyle name="リンク セル 8 2 2" xfId="21527"/>
    <cellStyle name="リンク セル 8 2 2 2" xfId="21528"/>
    <cellStyle name="リンク セル 8 2 3" xfId="21529"/>
    <cellStyle name="リンク セル 8 3" xfId="21530"/>
    <cellStyle name="リンク セル 8 3 2" xfId="21531"/>
    <cellStyle name="リンク セル 8 3 2 2" xfId="21532"/>
    <cellStyle name="リンク セル 8 3 3" xfId="21533"/>
    <cellStyle name="リンク セル 8 4" xfId="21534"/>
    <cellStyle name="リンク セル 8 4 2" xfId="21535"/>
    <cellStyle name="リンク セル 8 5" xfId="21536"/>
    <cellStyle name="リンク セル 8 5 2" xfId="21537"/>
    <cellStyle name="リンク セル 8 6" xfId="21538"/>
    <cellStyle name="リンク セル 9" xfId="3248"/>
    <cellStyle name="リンク セル 9 2" xfId="21539"/>
    <cellStyle name="リンク セル 9 2 2" xfId="21540"/>
    <cellStyle name="リンク セル 9 2 2 2" xfId="21541"/>
    <cellStyle name="リンク セル 9 2 3" xfId="21542"/>
    <cellStyle name="リンク セル 9 3" xfId="21543"/>
    <cellStyle name="リンク セル 9 3 2" xfId="21544"/>
    <cellStyle name="リンク セル 9 3 2 2" xfId="21545"/>
    <cellStyle name="リンク セル 9 3 3" xfId="21546"/>
    <cellStyle name="リンク セル 9 4" xfId="21547"/>
    <cellStyle name="リンク セル 9 4 2" xfId="21548"/>
    <cellStyle name="リンク セル 9 5" xfId="21549"/>
    <cellStyle name="リンク セル 9 5 2" xfId="21550"/>
    <cellStyle name="リンク セル 9 6" xfId="21551"/>
    <cellStyle name="リンク セル_Xl0000042" xfId="3249"/>
    <cellStyle name=" [0.00]_ Att. 1- Cover" xfId="3250"/>
    <cellStyle name="_ Att. 1- Cover" xfId="3251"/>
    <cellStyle name="?_ Att. 1- Cover" xfId="3252"/>
    <cellStyle name="똿뗦먛귟 [0.00]_PRODUCT DETAIL Q1" xfId="3253"/>
    <cellStyle name="똿뗦먛귟_PRODUCT DETAIL Q1" xfId="3254"/>
    <cellStyle name="믅됞 [0.00]_PRODUCT DETAIL Q1" xfId="3255"/>
    <cellStyle name="믅됞_PRODUCT DETAIL Q1" xfId="3256"/>
    <cellStyle name="백분율_95" xfId="3257"/>
    <cellStyle name="뷭?_BOOKSHIP" xfId="3258"/>
    <cellStyle name="콤마 [0]_1202" xfId="3259"/>
    <cellStyle name="콤마_1202" xfId="3260"/>
    <cellStyle name="통화 [0]_1202" xfId="3261"/>
    <cellStyle name="통화_1202" xfId="3262"/>
    <cellStyle name="표준_(정보부문)월별인원계획" xfId="3263"/>
    <cellStyle name="一般_00Q3902REV.1" xfId="3264"/>
    <cellStyle name="入力" xfId="3265"/>
    <cellStyle name="入力 10" xfId="3266"/>
    <cellStyle name="入力 10 10" xfId="21552"/>
    <cellStyle name="入力 10 11" xfId="21553"/>
    <cellStyle name="入力 10 12" xfId="21554"/>
    <cellStyle name="入力 10 2" xfId="21555"/>
    <cellStyle name="入力 10 2 2" xfId="21556"/>
    <cellStyle name="入力 10 2 2 2" xfId="21557"/>
    <cellStyle name="入力 10 2 2 2 2" xfId="21558"/>
    <cellStyle name="入力 10 2 2 2 2 2" xfId="21559"/>
    <cellStyle name="入力 10 2 2 2 3" xfId="21560"/>
    <cellStyle name="入力 10 2 2 2 4" xfId="21561"/>
    <cellStyle name="入力 10 2 2 2 5" xfId="21562"/>
    <cellStyle name="入力 10 2 2 3" xfId="21563"/>
    <cellStyle name="入力 10 2 2 3 2" xfId="21564"/>
    <cellStyle name="入力 10 2 2 3 2 2" xfId="21565"/>
    <cellStyle name="入力 10 2 2 3 3" xfId="21566"/>
    <cellStyle name="入力 10 2 2 3 4" xfId="21567"/>
    <cellStyle name="入力 10 2 2 3 5" xfId="21568"/>
    <cellStyle name="入力 10 2 2 4" xfId="21569"/>
    <cellStyle name="入力 10 2 3" xfId="21570"/>
    <cellStyle name="入力 10 2 3 2" xfId="21571"/>
    <cellStyle name="入力 10 2 3 2 2" xfId="21572"/>
    <cellStyle name="入力 10 2 3 2 2 2" xfId="21573"/>
    <cellStyle name="入力 10 2 3 2 3" xfId="21574"/>
    <cellStyle name="入力 10 2 3 2 4" xfId="21575"/>
    <cellStyle name="入力 10 2 3 2 5" xfId="21576"/>
    <cellStyle name="入力 10 2 3 3" xfId="21577"/>
    <cellStyle name="入力 10 2 3 3 2" xfId="21578"/>
    <cellStyle name="入力 10 2 3 4" xfId="21579"/>
    <cellStyle name="入力 10 2 3 5" xfId="21580"/>
    <cellStyle name="入力 10 2 3 6" xfId="21581"/>
    <cellStyle name="入力 10 2 4" xfId="21582"/>
    <cellStyle name="入力 10 2 4 2" xfId="21583"/>
    <cellStyle name="入力 10 2 4 2 2" xfId="21584"/>
    <cellStyle name="入力 10 2 4 3" xfId="21585"/>
    <cellStyle name="入力 10 2 4 4" xfId="21586"/>
    <cellStyle name="入力 10 2 4 5" xfId="21587"/>
    <cellStyle name="入力 10 2 5" xfId="21588"/>
    <cellStyle name="入力 10 2 5 2" xfId="21589"/>
    <cellStyle name="入力 10 2 5 2 2" xfId="21590"/>
    <cellStyle name="入力 10 2 5 3" xfId="21591"/>
    <cellStyle name="入力 10 2 5 4" xfId="21592"/>
    <cellStyle name="入力 10 2 5 5" xfId="21593"/>
    <cellStyle name="入力 10 2 6" xfId="21594"/>
    <cellStyle name="入力 10 2 6 2" xfId="21595"/>
    <cellStyle name="入力 10 2 7" xfId="21596"/>
    <cellStyle name="入力 10 3" xfId="21597"/>
    <cellStyle name="入力 10 3 2" xfId="21598"/>
    <cellStyle name="入力 10 3 2 2" xfId="21599"/>
    <cellStyle name="入力 10 3 2 2 2" xfId="21600"/>
    <cellStyle name="入力 10 3 2 2 2 2" xfId="21601"/>
    <cellStyle name="入力 10 3 2 2 3" xfId="21602"/>
    <cellStyle name="入力 10 3 2 2 4" xfId="21603"/>
    <cellStyle name="入力 10 3 2 2 5" xfId="21604"/>
    <cellStyle name="入力 10 3 2 3" xfId="21605"/>
    <cellStyle name="入力 10 3 2 3 2" xfId="21606"/>
    <cellStyle name="入力 10 3 2 3 2 2" xfId="21607"/>
    <cellStyle name="入力 10 3 2 3 3" xfId="21608"/>
    <cellStyle name="入力 10 3 2 3 4" xfId="21609"/>
    <cellStyle name="入力 10 3 2 3 5" xfId="21610"/>
    <cellStyle name="入力 10 3 2 4" xfId="21611"/>
    <cellStyle name="入力 10 3 3" xfId="21612"/>
    <cellStyle name="入力 10 3 3 2" xfId="21613"/>
    <cellStyle name="入力 10 3 3 2 2" xfId="21614"/>
    <cellStyle name="入力 10 3 3 2 2 2" xfId="21615"/>
    <cellStyle name="入力 10 3 3 2 3" xfId="21616"/>
    <cellStyle name="入力 10 3 3 2 4" xfId="21617"/>
    <cellStyle name="入力 10 3 3 2 5" xfId="21618"/>
    <cellStyle name="入力 10 3 3 3" xfId="21619"/>
    <cellStyle name="入力 10 3 3 3 2" xfId="21620"/>
    <cellStyle name="入力 10 3 3 4" xfId="21621"/>
    <cellStyle name="入力 10 3 3 5" xfId="21622"/>
    <cellStyle name="入力 10 3 3 6" xfId="21623"/>
    <cellStyle name="入力 10 3 4" xfId="21624"/>
    <cellStyle name="入力 10 3 4 2" xfId="21625"/>
    <cellStyle name="入力 10 3 4 2 2" xfId="21626"/>
    <cellStyle name="入力 10 3 4 3" xfId="21627"/>
    <cellStyle name="入力 10 3 4 4" xfId="21628"/>
    <cellStyle name="入力 10 3 4 5" xfId="21629"/>
    <cellStyle name="入力 10 3 5" xfId="21630"/>
    <cellStyle name="入力 10 3 5 2" xfId="21631"/>
    <cellStyle name="入力 10 3 5 2 2" xfId="21632"/>
    <cellStyle name="入力 10 3 5 3" xfId="21633"/>
    <cellStyle name="入力 10 3 5 4" xfId="21634"/>
    <cellStyle name="入力 10 3 5 5" xfId="21635"/>
    <cellStyle name="入力 10 3 6" xfId="21636"/>
    <cellStyle name="入力 10 4" xfId="21637"/>
    <cellStyle name="入力 10 4 2" xfId="21638"/>
    <cellStyle name="入力 10 4 2 2" xfId="21639"/>
    <cellStyle name="入力 10 4 2 2 2" xfId="21640"/>
    <cellStyle name="入力 10 4 2 3" xfId="21641"/>
    <cellStyle name="入力 10 4 2 4" xfId="21642"/>
    <cellStyle name="入力 10 4 2 5" xfId="21643"/>
    <cellStyle name="入力 10 4 3" xfId="21644"/>
    <cellStyle name="入力 10 4 3 2" xfId="21645"/>
    <cellStyle name="入力 10 4 3 2 2" xfId="21646"/>
    <cellStyle name="入力 10 4 3 3" xfId="21647"/>
    <cellStyle name="入力 10 4 3 4" xfId="21648"/>
    <cellStyle name="入力 10 4 3 5" xfId="21649"/>
    <cellStyle name="入力 10 4 4" xfId="21650"/>
    <cellStyle name="入力 10 5" xfId="21651"/>
    <cellStyle name="入力 10 5 2" xfId="21652"/>
    <cellStyle name="入力 10 5 2 2" xfId="21653"/>
    <cellStyle name="入力 10 5 2 2 2" xfId="21654"/>
    <cellStyle name="入力 10 5 2 3" xfId="21655"/>
    <cellStyle name="入力 10 5 2 4" xfId="21656"/>
    <cellStyle name="入力 10 5 2 5" xfId="21657"/>
    <cellStyle name="入力 10 5 3" xfId="21658"/>
    <cellStyle name="入力 10 5 3 2" xfId="21659"/>
    <cellStyle name="入力 10 5 4" xfId="21660"/>
    <cellStyle name="入力 10 5 5" xfId="21661"/>
    <cellStyle name="入力 10 5 6" xfId="21662"/>
    <cellStyle name="入力 10 6" xfId="21663"/>
    <cellStyle name="入力 10 6 2" xfId="21664"/>
    <cellStyle name="入力 10 6 2 2" xfId="21665"/>
    <cellStyle name="入力 10 6 3" xfId="21666"/>
    <cellStyle name="入力 10 6 4" xfId="21667"/>
    <cellStyle name="入力 10 6 5" xfId="21668"/>
    <cellStyle name="入力 10 7" xfId="21669"/>
    <cellStyle name="入力 10 7 2" xfId="21670"/>
    <cellStyle name="入力 10 7 2 2" xfId="21671"/>
    <cellStyle name="入力 10 7 3" xfId="21672"/>
    <cellStyle name="入力 10 7 4" xfId="21673"/>
    <cellStyle name="入力 10 7 5" xfId="21674"/>
    <cellStyle name="入力 10 8" xfId="21675"/>
    <cellStyle name="入力 10 8 2" xfId="21676"/>
    <cellStyle name="入力 10 9" xfId="21677"/>
    <cellStyle name="入力 11" xfId="3267"/>
    <cellStyle name="入力 11 10" xfId="21678"/>
    <cellStyle name="入力 11 11" xfId="21679"/>
    <cellStyle name="入力 11 12" xfId="21680"/>
    <cellStyle name="入力 11 2" xfId="21681"/>
    <cellStyle name="入力 11 2 2" xfId="21682"/>
    <cellStyle name="入力 11 2 2 2" xfId="21683"/>
    <cellStyle name="入力 11 2 2 2 2" xfId="21684"/>
    <cellStyle name="入力 11 2 2 2 2 2" xfId="21685"/>
    <cellStyle name="入力 11 2 2 2 3" xfId="21686"/>
    <cellStyle name="入力 11 2 2 2 4" xfId="21687"/>
    <cellStyle name="入力 11 2 2 2 5" xfId="21688"/>
    <cellStyle name="入力 11 2 2 3" xfId="21689"/>
    <cellStyle name="入力 11 2 2 3 2" xfId="21690"/>
    <cellStyle name="入力 11 2 2 3 2 2" xfId="21691"/>
    <cellStyle name="入力 11 2 2 3 3" xfId="21692"/>
    <cellStyle name="入力 11 2 2 3 4" xfId="21693"/>
    <cellStyle name="入力 11 2 2 3 5" xfId="21694"/>
    <cellStyle name="入力 11 2 2 4" xfId="21695"/>
    <cellStyle name="入力 11 2 3" xfId="21696"/>
    <cellStyle name="入力 11 2 3 2" xfId="21697"/>
    <cellStyle name="入力 11 2 3 2 2" xfId="21698"/>
    <cellStyle name="入力 11 2 3 2 2 2" xfId="21699"/>
    <cellStyle name="入力 11 2 3 2 3" xfId="21700"/>
    <cellStyle name="入力 11 2 3 2 4" xfId="21701"/>
    <cellStyle name="入力 11 2 3 2 5" xfId="21702"/>
    <cellStyle name="入力 11 2 3 3" xfId="21703"/>
    <cellStyle name="入力 11 2 3 3 2" xfId="21704"/>
    <cellStyle name="入力 11 2 3 4" xfId="21705"/>
    <cellStyle name="入力 11 2 3 5" xfId="21706"/>
    <cellStyle name="入力 11 2 3 6" xfId="21707"/>
    <cellStyle name="入力 11 2 4" xfId="21708"/>
    <cellStyle name="入力 11 2 4 2" xfId="21709"/>
    <cellStyle name="入力 11 2 4 2 2" xfId="21710"/>
    <cellStyle name="入力 11 2 4 3" xfId="21711"/>
    <cellStyle name="入力 11 2 4 4" xfId="21712"/>
    <cellStyle name="入力 11 2 4 5" xfId="21713"/>
    <cellStyle name="入力 11 2 5" xfId="21714"/>
    <cellStyle name="入力 11 2 5 2" xfId="21715"/>
    <cellStyle name="入力 11 2 5 2 2" xfId="21716"/>
    <cellStyle name="入力 11 2 5 3" xfId="21717"/>
    <cellStyle name="入力 11 2 5 4" xfId="21718"/>
    <cellStyle name="入力 11 2 5 5" xfId="21719"/>
    <cellStyle name="入力 11 2 6" xfId="21720"/>
    <cellStyle name="入力 11 2 6 2" xfId="21721"/>
    <cellStyle name="入力 11 2 7" xfId="21722"/>
    <cellStyle name="入力 11 3" xfId="21723"/>
    <cellStyle name="入力 11 3 2" xfId="21724"/>
    <cellStyle name="入力 11 3 2 2" xfId="21725"/>
    <cellStyle name="入力 11 3 2 2 2" xfId="21726"/>
    <cellStyle name="入力 11 3 2 2 2 2" xfId="21727"/>
    <cellStyle name="入力 11 3 2 2 3" xfId="21728"/>
    <cellStyle name="入力 11 3 2 2 4" xfId="21729"/>
    <cellStyle name="入力 11 3 2 2 5" xfId="21730"/>
    <cellStyle name="入力 11 3 2 3" xfId="21731"/>
    <cellStyle name="入力 11 3 2 3 2" xfId="21732"/>
    <cellStyle name="入力 11 3 2 3 2 2" xfId="21733"/>
    <cellStyle name="入力 11 3 2 3 3" xfId="21734"/>
    <cellStyle name="入力 11 3 2 3 4" xfId="21735"/>
    <cellStyle name="入力 11 3 2 3 5" xfId="21736"/>
    <cellStyle name="入力 11 3 2 4" xfId="21737"/>
    <cellStyle name="入力 11 3 3" xfId="21738"/>
    <cellStyle name="入力 11 3 3 2" xfId="21739"/>
    <cellStyle name="入力 11 3 3 2 2" xfId="21740"/>
    <cellStyle name="入力 11 3 3 2 2 2" xfId="21741"/>
    <cellStyle name="入力 11 3 3 2 3" xfId="21742"/>
    <cellStyle name="入力 11 3 3 2 4" xfId="21743"/>
    <cellStyle name="入力 11 3 3 2 5" xfId="21744"/>
    <cellStyle name="入力 11 3 3 3" xfId="21745"/>
    <cellStyle name="入力 11 3 3 3 2" xfId="21746"/>
    <cellStyle name="入力 11 3 3 4" xfId="21747"/>
    <cellStyle name="入力 11 3 3 5" xfId="21748"/>
    <cellStyle name="入力 11 3 3 6" xfId="21749"/>
    <cellStyle name="入力 11 3 4" xfId="21750"/>
    <cellStyle name="入力 11 3 4 2" xfId="21751"/>
    <cellStyle name="入力 11 3 4 2 2" xfId="21752"/>
    <cellStyle name="入力 11 3 4 3" xfId="21753"/>
    <cellStyle name="入力 11 3 4 4" xfId="21754"/>
    <cellStyle name="入力 11 3 4 5" xfId="21755"/>
    <cellStyle name="入力 11 3 5" xfId="21756"/>
    <cellStyle name="入力 11 3 5 2" xfId="21757"/>
    <cellStyle name="入力 11 3 5 2 2" xfId="21758"/>
    <cellStyle name="入力 11 3 5 3" xfId="21759"/>
    <cellStyle name="入力 11 3 5 4" xfId="21760"/>
    <cellStyle name="入力 11 3 5 5" xfId="21761"/>
    <cellStyle name="入力 11 3 6" xfId="21762"/>
    <cellStyle name="入力 11 4" xfId="21763"/>
    <cellStyle name="入力 11 4 2" xfId="21764"/>
    <cellStyle name="入力 11 4 2 2" xfId="21765"/>
    <cellStyle name="入力 11 4 2 2 2" xfId="21766"/>
    <cellStyle name="入力 11 4 2 3" xfId="21767"/>
    <cellStyle name="入力 11 4 2 4" xfId="21768"/>
    <cellStyle name="入力 11 4 2 5" xfId="21769"/>
    <cellStyle name="入力 11 4 3" xfId="21770"/>
    <cellStyle name="入力 11 4 3 2" xfId="21771"/>
    <cellStyle name="入力 11 4 3 2 2" xfId="21772"/>
    <cellStyle name="入力 11 4 3 3" xfId="21773"/>
    <cellStyle name="入力 11 4 3 4" xfId="21774"/>
    <cellStyle name="入力 11 4 3 5" xfId="21775"/>
    <cellStyle name="入力 11 4 4" xfId="21776"/>
    <cellStyle name="入力 11 5" xfId="21777"/>
    <cellStyle name="入力 11 5 2" xfId="21778"/>
    <cellStyle name="入力 11 5 2 2" xfId="21779"/>
    <cellStyle name="入力 11 5 2 2 2" xfId="21780"/>
    <cellStyle name="入力 11 5 2 3" xfId="21781"/>
    <cellStyle name="入力 11 5 2 4" xfId="21782"/>
    <cellStyle name="入力 11 5 2 5" xfId="21783"/>
    <cellStyle name="入力 11 5 3" xfId="21784"/>
    <cellStyle name="入力 11 5 3 2" xfId="21785"/>
    <cellStyle name="入力 11 5 4" xfId="21786"/>
    <cellStyle name="入力 11 5 5" xfId="21787"/>
    <cellStyle name="入力 11 5 6" xfId="21788"/>
    <cellStyle name="入力 11 6" xfId="21789"/>
    <cellStyle name="入力 11 6 2" xfId="21790"/>
    <cellStyle name="入力 11 6 2 2" xfId="21791"/>
    <cellStyle name="入力 11 6 3" xfId="21792"/>
    <cellStyle name="入力 11 6 4" xfId="21793"/>
    <cellStyle name="入力 11 6 5" xfId="21794"/>
    <cellStyle name="入力 11 7" xfId="21795"/>
    <cellStyle name="入力 11 7 2" xfId="21796"/>
    <cellStyle name="入力 11 7 2 2" xfId="21797"/>
    <cellStyle name="入力 11 7 3" xfId="21798"/>
    <cellStyle name="入力 11 7 4" xfId="21799"/>
    <cellStyle name="入力 11 7 5" xfId="21800"/>
    <cellStyle name="入力 11 8" xfId="21801"/>
    <cellStyle name="入力 11 8 2" xfId="21802"/>
    <cellStyle name="入力 11 9" xfId="21803"/>
    <cellStyle name="入力 12" xfId="3268"/>
    <cellStyle name="入力 12 10" xfId="21804"/>
    <cellStyle name="入力 12 11" xfId="21805"/>
    <cellStyle name="入力 12 12" xfId="21806"/>
    <cellStyle name="入力 12 2" xfId="21807"/>
    <cellStyle name="入力 12 2 2" xfId="21808"/>
    <cellStyle name="入力 12 2 2 2" xfId="21809"/>
    <cellStyle name="入力 12 2 2 2 2" xfId="21810"/>
    <cellStyle name="入力 12 2 2 2 2 2" xfId="21811"/>
    <cellStyle name="入力 12 2 2 2 3" xfId="21812"/>
    <cellStyle name="入力 12 2 2 2 4" xfId="21813"/>
    <cellStyle name="入力 12 2 2 2 5" xfId="21814"/>
    <cellStyle name="入力 12 2 2 3" xfId="21815"/>
    <cellStyle name="入力 12 2 2 3 2" xfId="21816"/>
    <cellStyle name="入力 12 2 2 3 2 2" xfId="21817"/>
    <cellStyle name="入力 12 2 2 3 3" xfId="21818"/>
    <cellStyle name="入力 12 2 2 3 4" xfId="21819"/>
    <cellStyle name="入力 12 2 2 3 5" xfId="21820"/>
    <cellStyle name="入力 12 2 2 4" xfId="21821"/>
    <cellStyle name="入力 12 2 3" xfId="21822"/>
    <cellStyle name="入力 12 2 3 2" xfId="21823"/>
    <cellStyle name="入力 12 2 3 2 2" xfId="21824"/>
    <cellStyle name="入力 12 2 3 2 2 2" xfId="21825"/>
    <cellStyle name="入力 12 2 3 2 3" xfId="21826"/>
    <cellStyle name="入力 12 2 3 2 4" xfId="21827"/>
    <cellStyle name="入力 12 2 3 2 5" xfId="21828"/>
    <cellStyle name="入力 12 2 3 3" xfId="21829"/>
    <cellStyle name="入力 12 2 3 3 2" xfId="21830"/>
    <cellStyle name="入力 12 2 3 4" xfId="21831"/>
    <cellStyle name="入力 12 2 3 5" xfId="21832"/>
    <cellStyle name="入力 12 2 3 6" xfId="21833"/>
    <cellStyle name="入力 12 2 4" xfId="21834"/>
    <cellStyle name="入力 12 2 4 2" xfId="21835"/>
    <cellStyle name="入力 12 2 4 2 2" xfId="21836"/>
    <cellStyle name="入力 12 2 4 3" xfId="21837"/>
    <cellStyle name="入力 12 2 4 4" xfId="21838"/>
    <cellStyle name="入力 12 2 4 5" xfId="21839"/>
    <cellStyle name="入力 12 2 5" xfId="21840"/>
    <cellStyle name="入力 12 2 5 2" xfId="21841"/>
    <cellStyle name="入力 12 2 5 2 2" xfId="21842"/>
    <cellStyle name="入力 12 2 5 3" xfId="21843"/>
    <cellStyle name="入力 12 2 5 4" xfId="21844"/>
    <cellStyle name="入力 12 2 5 5" xfId="21845"/>
    <cellStyle name="入力 12 2 6" xfId="21846"/>
    <cellStyle name="入力 12 2 6 2" xfId="21847"/>
    <cellStyle name="入力 12 2 7" xfId="21848"/>
    <cellStyle name="入力 12 3" xfId="21849"/>
    <cellStyle name="入力 12 3 2" xfId="21850"/>
    <cellStyle name="入力 12 3 2 2" xfId="21851"/>
    <cellStyle name="入力 12 3 2 2 2" xfId="21852"/>
    <cellStyle name="入力 12 3 2 2 2 2" xfId="21853"/>
    <cellStyle name="入力 12 3 2 2 3" xfId="21854"/>
    <cellStyle name="入力 12 3 2 2 4" xfId="21855"/>
    <cellStyle name="入力 12 3 2 2 5" xfId="21856"/>
    <cellStyle name="入力 12 3 2 3" xfId="21857"/>
    <cellStyle name="入力 12 3 2 3 2" xfId="21858"/>
    <cellStyle name="入力 12 3 2 3 2 2" xfId="21859"/>
    <cellStyle name="入力 12 3 2 3 3" xfId="21860"/>
    <cellStyle name="入力 12 3 2 3 4" xfId="21861"/>
    <cellStyle name="入力 12 3 2 3 5" xfId="21862"/>
    <cellStyle name="入力 12 3 2 4" xfId="21863"/>
    <cellStyle name="入力 12 3 3" xfId="21864"/>
    <cellStyle name="入力 12 3 3 2" xfId="21865"/>
    <cellStyle name="入力 12 3 3 2 2" xfId="21866"/>
    <cellStyle name="入力 12 3 3 2 2 2" xfId="21867"/>
    <cellStyle name="入力 12 3 3 2 3" xfId="21868"/>
    <cellStyle name="入力 12 3 3 2 4" xfId="21869"/>
    <cellStyle name="入力 12 3 3 2 5" xfId="21870"/>
    <cellStyle name="入力 12 3 3 3" xfId="21871"/>
    <cellStyle name="入力 12 3 3 3 2" xfId="21872"/>
    <cellStyle name="入力 12 3 3 4" xfId="21873"/>
    <cellStyle name="入力 12 3 3 5" xfId="21874"/>
    <cellStyle name="入力 12 3 3 6" xfId="21875"/>
    <cellStyle name="入力 12 3 4" xfId="21876"/>
    <cellStyle name="入力 12 3 4 2" xfId="21877"/>
    <cellStyle name="入力 12 3 4 2 2" xfId="21878"/>
    <cellStyle name="入力 12 3 4 3" xfId="21879"/>
    <cellStyle name="入力 12 3 4 4" xfId="21880"/>
    <cellStyle name="入力 12 3 4 5" xfId="21881"/>
    <cellStyle name="入力 12 3 5" xfId="21882"/>
    <cellStyle name="入力 12 3 5 2" xfId="21883"/>
    <cellStyle name="入力 12 3 5 2 2" xfId="21884"/>
    <cellStyle name="入力 12 3 5 3" xfId="21885"/>
    <cellStyle name="入力 12 3 5 4" xfId="21886"/>
    <cellStyle name="入力 12 3 5 5" xfId="21887"/>
    <cellStyle name="入力 12 3 6" xfId="21888"/>
    <cellStyle name="入力 12 4" xfId="21889"/>
    <cellStyle name="入力 12 4 2" xfId="21890"/>
    <cellStyle name="入力 12 4 2 2" xfId="21891"/>
    <cellStyle name="入力 12 4 2 2 2" xfId="21892"/>
    <cellStyle name="入力 12 4 2 3" xfId="21893"/>
    <cellStyle name="入力 12 4 2 4" xfId="21894"/>
    <cellStyle name="入力 12 4 2 5" xfId="21895"/>
    <cellStyle name="入力 12 4 3" xfId="21896"/>
    <cellStyle name="入力 12 4 3 2" xfId="21897"/>
    <cellStyle name="入力 12 4 3 2 2" xfId="21898"/>
    <cellStyle name="入力 12 4 3 3" xfId="21899"/>
    <cellStyle name="入力 12 4 3 4" xfId="21900"/>
    <cellStyle name="入力 12 4 3 5" xfId="21901"/>
    <cellStyle name="入力 12 4 4" xfId="21902"/>
    <cellStyle name="入力 12 5" xfId="21903"/>
    <cellStyle name="入力 12 5 2" xfId="21904"/>
    <cellStyle name="入力 12 5 2 2" xfId="21905"/>
    <cellStyle name="入力 12 5 2 2 2" xfId="21906"/>
    <cellStyle name="入力 12 5 2 3" xfId="21907"/>
    <cellStyle name="入力 12 5 2 4" xfId="21908"/>
    <cellStyle name="入力 12 5 2 5" xfId="21909"/>
    <cellStyle name="入力 12 5 3" xfId="21910"/>
    <cellStyle name="入力 12 5 3 2" xfId="21911"/>
    <cellStyle name="入力 12 5 4" xfId="21912"/>
    <cellStyle name="入力 12 5 5" xfId="21913"/>
    <cellStyle name="入力 12 5 6" xfId="21914"/>
    <cellStyle name="入力 12 6" xfId="21915"/>
    <cellStyle name="入力 12 6 2" xfId="21916"/>
    <cellStyle name="入力 12 6 2 2" xfId="21917"/>
    <cellStyle name="入力 12 6 3" xfId="21918"/>
    <cellStyle name="入力 12 6 4" xfId="21919"/>
    <cellStyle name="入力 12 6 5" xfId="21920"/>
    <cellStyle name="入力 12 7" xfId="21921"/>
    <cellStyle name="入力 12 7 2" xfId="21922"/>
    <cellStyle name="入力 12 7 2 2" xfId="21923"/>
    <cellStyle name="入力 12 7 3" xfId="21924"/>
    <cellStyle name="入力 12 7 4" xfId="21925"/>
    <cellStyle name="入力 12 7 5" xfId="21926"/>
    <cellStyle name="入力 12 8" xfId="21927"/>
    <cellStyle name="入力 12 8 2" xfId="21928"/>
    <cellStyle name="入力 12 9" xfId="21929"/>
    <cellStyle name="入力 13" xfId="3269"/>
    <cellStyle name="入力 13 10" xfId="21930"/>
    <cellStyle name="入力 13 11" xfId="21931"/>
    <cellStyle name="入力 13 12" xfId="21932"/>
    <cellStyle name="入力 13 2" xfId="21933"/>
    <cellStyle name="入力 13 2 2" xfId="21934"/>
    <cellStyle name="入力 13 2 2 2" xfId="21935"/>
    <cellStyle name="入力 13 2 2 2 2" xfId="21936"/>
    <cellStyle name="入力 13 2 2 2 2 2" xfId="21937"/>
    <cellStyle name="入力 13 2 2 2 3" xfId="21938"/>
    <cellStyle name="入力 13 2 2 2 4" xfId="21939"/>
    <cellStyle name="入力 13 2 2 2 5" xfId="21940"/>
    <cellStyle name="入力 13 2 2 3" xfId="21941"/>
    <cellStyle name="入力 13 2 2 3 2" xfId="21942"/>
    <cellStyle name="入力 13 2 2 3 2 2" xfId="21943"/>
    <cellStyle name="入力 13 2 2 3 3" xfId="21944"/>
    <cellStyle name="入力 13 2 2 3 4" xfId="21945"/>
    <cellStyle name="入力 13 2 2 3 5" xfId="21946"/>
    <cellStyle name="入力 13 2 2 4" xfId="21947"/>
    <cellStyle name="入力 13 2 3" xfId="21948"/>
    <cellStyle name="入力 13 2 3 2" xfId="21949"/>
    <cellStyle name="入力 13 2 3 2 2" xfId="21950"/>
    <cellStyle name="入力 13 2 3 2 2 2" xfId="21951"/>
    <cellStyle name="入力 13 2 3 2 3" xfId="21952"/>
    <cellStyle name="入力 13 2 3 2 4" xfId="21953"/>
    <cellStyle name="入力 13 2 3 2 5" xfId="21954"/>
    <cellStyle name="入力 13 2 3 3" xfId="21955"/>
    <cellStyle name="入力 13 2 3 3 2" xfId="21956"/>
    <cellStyle name="入力 13 2 3 4" xfId="21957"/>
    <cellStyle name="入力 13 2 3 5" xfId="21958"/>
    <cellStyle name="入力 13 2 3 6" xfId="21959"/>
    <cellStyle name="入力 13 2 4" xfId="21960"/>
    <cellStyle name="入力 13 2 4 2" xfId="21961"/>
    <cellStyle name="入力 13 2 4 2 2" xfId="21962"/>
    <cellStyle name="入力 13 2 4 3" xfId="21963"/>
    <cellStyle name="入力 13 2 4 4" xfId="21964"/>
    <cellStyle name="入力 13 2 4 5" xfId="21965"/>
    <cellStyle name="入力 13 2 5" xfId="21966"/>
    <cellStyle name="入力 13 2 5 2" xfId="21967"/>
    <cellStyle name="入力 13 2 5 2 2" xfId="21968"/>
    <cellStyle name="入力 13 2 5 3" xfId="21969"/>
    <cellStyle name="入力 13 2 5 4" xfId="21970"/>
    <cellStyle name="入力 13 2 5 5" xfId="21971"/>
    <cellStyle name="入力 13 2 6" xfId="21972"/>
    <cellStyle name="入力 13 2 6 2" xfId="21973"/>
    <cellStyle name="入力 13 2 7" xfId="21974"/>
    <cellStyle name="入力 13 3" xfId="21975"/>
    <cellStyle name="入力 13 3 2" xfId="21976"/>
    <cellStyle name="入力 13 3 2 2" xfId="21977"/>
    <cellStyle name="入力 13 3 2 2 2" xfId="21978"/>
    <cellStyle name="入力 13 3 2 2 2 2" xfId="21979"/>
    <cellStyle name="入力 13 3 2 2 3" xfId="21980"/>
    <cellStyle name="入力 13 3 2 2 4" xfId="21981"/>
    <cellStyle name="入力 13 3 2 2 5" xfId="21982"/>
    <cellStyle name="入力 13 3 2 3" xfId="21983"/>
    <cellStyle name="入力 13 3 2 3 2" xfId="21984"/>
    <cellStyle name="入力 13 3 2 3 2 2" xfId="21985"/>
    <cellStyle name="入力 13 3 2 3 3" xfId="21986"/>
    <cellStyle name="入力 13 3 2 3 4" xfId="21987"/>
    <cellStyle name="入力 13 3 2 3 5" xfId="21988"/>
    <cellStyle name="入力 13 3 2 4" xfId="21989"/>
    <cellStyle name="入力 13 3 3" xfId="21990"/>
    <cellStyle name="入力 13 3 3 2" xfId="21991"/>
    <cellStyle name="入力 13 3 3 2 2" xfId="21992"/>
    <cellStyle name="入力 13 3 3 2 2 2" xfId="21993"/>
    <cellStyle name="入力 13 3 3 2 3" xfId="21994"/>
    <cellStyle name="入力 13 3 3 2 4" xfId="21995"/>
    <cellStyle name="入力 13 3 3 2 5" xfId="21996"/>
    <cellStyle name="入力 13 3 3 3" xfId="21997"/>
    <cellStyle name="入力 13 3 3 3 2" xfId="21998"/>
    <cellStyle name="入力 13 3 3 4" xfId="21999"/>
    <cellStyle name="入力 13 3 3 5" xfId="22000"/>
    <cellStyle name="入力 13 3 3 6" xfId="22001"/>
    <cellStyle name="入力 13 3 4" xfId="22002"/>
    <cellStyle name="入力 13 3 4 2" xfId="22003"/>
    <cellStyle name="入力 13 3 4 2 2" xfId="22004"/>
    <cellStyle name="入力 13 3 4 3" xfId="22005"/>
    <cellStyle name="入力 13 3 4 4" xfId="22006"/>
    <cellStyle name="入力 13 3 4 5" xfId="22007"/>
    <cellStyle name="入力 13 3 5" xfId="22008"/>
    <cellStyle name="入力 13 3 5 2" xfId="22009"/>
    <cellStyle name="入力 13 3 5 2 2" xfId="22010"/>
    <cellStyle name="入力 13 3 5 3" xfId="22011"/>
    <cellStyle name="入力 13 3 5 4" xfId="22012"/>
    <cellStyle name="入力 13 3 5 5" xfId="22013"/>
    <cellStyle name="入力 13 3 6" xfId="22014"/>
    <cellStyle name="入力 13 4" xfId="22015"/>
    <cellStyle name="入力 13 4 2" xfId="22016"/>
    <cellStyle name="入力 13 4 2 2" xfId="22017"/>
    <cellStyle name="入力 13 4 2 2 2" xfId="22018"/>
    <cellStyle name="入力 13 4 2 3" xfId="22019"/>
    <cellStyle name="入力 13 4 2 4" xfId="22020"/>
    <cellStyle name="入力 13 4 2 5" xfId="22021"/>
    <cellStyle name="入力 13 4 3" xfId="22022"/>
    <cellStyle name="入力 13 4 3 2" xfId="22023"/>
    <cellStyle name="入力 13 4 3 2 2" xfId="22024"/>
    <cellStyle name="入力 13 4 3 3" xfId="22025"/>
    <cellStyle name="入力 13 4 3 4" xfId="22026"/>
    <cellStyle name="入力 13 4 3 5" xfId="22027"/>
    <cellStyle name="入力 13 4 4" xfId="22028"/>
    <cellStyle name="入力 13 5" xfId="22029"/>
    <cellStyle name="入力 13 5 2" xfId="22030"/>
    <cellStyle name="入力 13 5 2 2" xfId="22031"/>
    <cellStyle name="入力 13 5 2 2 2" xfId="22032"/>
    <cellStyle name="入力 13 5 2 3" xfId="22033"/>
    <cellStyle name="入力 13 5 2 4" xfId="22034"/>
    <cellStyle name="入力 13 5 2 5" xfId="22035"/>
    <cellStyle name="入力 13 5 3" xfId="22036"/>
    <cellStyle name="入力 13 5 3 2" xfId="22037"/>
    <cellStyle name="入力 13 5 4" xfId="22038"/>
    <cellStyle name="入力 13 5 5" xfId="22039"/>
    <cellStyle name="入力 13 5 6" xfId="22040"/>
    <cellStyle name="入力 13 6" xfId="22041"/>
    <cellStyle name="入力 13 6 2" xfId="22042"/>
    <cellStyle name="入力 13 6 2 2" xfId="22043"/>
    <cellStyle name="入力 13 6 3" xfId="22044"/>
    <cellStyle name="入力 13 6 4" xfId="22045"/>
    <cellStyle name="入力 13 6 5" xfId="22046"/>
    <cellStyle name="入力 13 7" xfId="22047"/>
    <cellStyle name="入力 13 7 2" xfId="22048"/>
    <cellStyle name="入力 13 7 2 2" xfId="22049"/>
    <cellStyle name="入力 13 7 3" xfId="22050"/>
    <cellStyle name="入力 13 7 4" xfId="22051"/>
    <cellStyle name="入力 13 7 5" xfId="22052"/>
    <cellStyle name="入力 13 8" xfId="22053"/>
    <cellStyle name="入力 13 8 2" xfId="22054"/>
    <cellStyle name="入力 13 9" xfId="22055"/>
    <cellStyle name="入力 14" xfId="22056"/>
    <cellStyle name="入力 14 2" xfId="22057"/>
    <cellStyle name="入力 14 2 2" xfId="22058"/>
    <cellStyle name="入力 14 2 2 2" xfId="22059"/>
    <cellStyle name="入力 14 2 2 2 2" xfId="22060"/>
    <cellStyle name="入力 14 2 2 3" xfId="22061"/>
    <cellStyle name="入力 14 2 2 4" xfId="22062"/>
    <cellStyle name="入力 14 2 2 5" xfId="22063"/>
    <cellStyle name="入力 14 2 3" xfId="22064"/>
    <cellStyle name="入力 14 2 3 2" xfId="22065"/>
    <cellStyle name="入力 14 2 3 2 2" xfId="22066"/>
    <cellStyle name="入力 14 2 3 3" xfId="22067"/>
    <cellStyle name="入力 14 2 3 4" xfId="22068"/>
    <cellStyle name="入力 14 2 3 5" xfId="22069"/>
    <cellStyle name="入力 14 2 4" xfId="22070"/>
    <cellStyle name="入力 14 3" xfId="22071"/>
    <cellStyle name="入力 14 3 2" xfId="22072"/>
    <cellStyle name="入力 14 3 2 2" xfId="22073"/>
    <cellStyle name="入力 14 3 2 2 2" xfId="22074"/>
    <cellStyle name="入力 14 3 2 3" xfId="22075"/>
    <cellStyle name="入力 14 3 2 4" xfId="22076"/>
    <cellStyle name="入力 14 3 2 5" xfId="22077"/>
    <cellStyle name="入力 14 3 3" xfId="22078"/>
    <cellStyle name="入力 14 3 3 2" xfId="22079"/>
    <cellStyle name="入力 14 3 4" xfId="22080"/>
    <cellStyle name="入力 14 3 5" xfId="22081"/>
    <cellStyle name="入力 14 3 6" xfId="22082"/>
    <cellStyle name="入力 14 4" xfId="22083"/>
    <cellStyle name="入力 14 4 2" xfId="22084"/>
    <cellStyle name="入力 14 4 2 2" xfId="22085"/>
    <cellStyle name="入力 14 4 3" xfId="22086"/>
    <cellStyle name="入力 14 4 4" xfId="22087"/>
    <cellStyle name="入力 14 4 5" xfId="22088"/>
    <cellStyle name="入力 14 5" xfId="22089"/>
    <cellStyle name="入力 14 5 2" xfId="22090"/>
    <cellStyle name="入力 14 5 2 2" xfId="22091"/>
    <cellStyle name="入力 14 5 3" xfId="22092"/>
    <cellStyle name="入力 14 5 4" xfId="22093"/>
    <cellStyle name="入力 14 5 5" xfId="22094"/>
    <cellStyle name="入力 14 6" xfId="22095"/>
    <cellStyle name="入力 14 6 2" xfId="22096"/>
    <cellStyle name="入力 14 7" xfId="22097"/>
    <cellStyle name="入力 15" xfId="22098"/>
    <cellStyle name="入力 15 2" xfId="22099"/>
    <cellStyle name="入力 15 2 2" xfId="22100"/>
    <cellStyle name="入力 15 2 2 2" xfId="22101"/>
    <cellStyle name="入力 15 2 2 2 2" xfId="22102"/>
    <cellStyle name="入力 15 2 2 3" xfId="22103"/>
    <cellStyle name="入力 15 2 2 4" xfId="22104"/>
    <cellStyle name="入力 15 2 2 5" xfId="22105"/>
    <cellStyle name="入力 15 2 3" xfId="22106"/>
    <cellStyle name="入力 15 2 3 2" xfId="22107"/>
    <cellStyle name="入力 15 2 4" xfId="22108"/>
    <cellStyle name="入力 15 2 5" xfId="22109"/>
    <cellStyle name="入力 15 2 6" xfId="22110"/>
    <cellStyle name="入力 15 3" xfId="22111"/>
    <cellStyle name="入力 15 3 2" xfId="22112"/>
    <cellStyle name="入力 15 3 2 2" xfId="22113"/>
    <cellStyle name="入力 15 3 2 2 2" xfId="22114"/>
    <cellStyle name="入力 15 3 2 3" xfId="22115"/>
    <cellStyle name="入力 15 3 2 4" xfId="22116"/>
    <cellStyle name="入力 15 3 2 5" xfId="22117"/>
    <cellStyle name="入力 15 3 3" xfId="22118"/>
    <cellStyle name="入力 15 3 3 2" xfId="22119"/>
    <cellStyle name="入力 15 3 4" xfId="22120"/>
    <cellStyle name="入力 15 3 5" xfId="22121"/>
    <cellStyle name="入力 15 3 6" xfId="22122"/>
    <cellStyle name="入力 15 4" xfId="22123"/>
    <cellStyle name="入力 15 4 2" xfId="22124"/>
    <cellStyle name="入力 15 4 2 2" xfId="22125"/>
    <cellStyle name="入力 15 4 3" xfId="22126"/>
    <cellStyle name="入力 15 4 4" xfId="22127"/>
    <cellStyle name="入力 15 4 5" xfId="22128"/>
    <cellStyle name="入力 15 5" xfId="22129"/>
    <cellStyle name="入力 15 5 2" xfId="22130"/>
    <cellStyle name="入力 15 5 2 2" xfId="22131"/>
    <cellStyle name="入力 15 5 3" xfId="22132"/>
    <cellStyle name="入力 15 5 4" xfId="22133"/>
    <cellStyle name="入力 15 5 5" xfId="22134"/>
    <cellStyle name="入力 15 6" xfId="22135"/>
    <cellStyle name="入力 16" xfId="22136"/>
    <cellStyle name="入力 16 2" xfId="22137"/>
    <cellStyle name="入力 16 2 2" xfId="22138"/>
    <cellStyle name="入力 16 2 2 2" xfId="22139"/>
    <cellStyle name="入力 16 2 3" xfId="22140"/>
    <cellStyle name="入力 16 2 4" xfId="22141"/>
    <cellStyle name="入力 16 2 5" xfId="22142"/>
    <cellStyle name="入力 16 3" xfId="22143"/>
    <cellStyle name="入力 16 3 2" xfId="22144"/>
    <cellStyle name="入力 16 4" xfId="22145"/>
    <cellStyle name="入力 16 5" xfId="22146"/>
    <cellStyle name="入力 16 6" xfId="22147"/>
    <cellStyle name="入力 17" xfId="22148"/>
    <cellStyle name="入力 17 2" xfId="22149"/>
    <cellStyle name="入力 17 2 2" xfId="22150"/>
    <cellStyle name="入力 17 2 2 2" xfId="22151"/>
    <cellStyle name="入力 17 2 3" xfId="22152"/>
    <cellStyle name="入力 17 2 4" xfId="22153"/>
    <cellStyle name="入力 17 2 5" xfId="22154"/>
    <cellStyle name="入力 17 3" xfId="22155"/>
    <cellStyle name="入力 17 3 2" xfId="22156"/>
    <cellStyle name="入力 17 4" xfId="22157"/>
    <cellStyle name="入力 17 5" xfId="22158"/>
    <cellStyle name="入力 17 6" xfId="22159"/>
    <cellStyle name="入力 18" xfId="22160"/>
    <cellStyle name="入力 18 2" xfId="22161"/>
    <cellStyle name="入力 18 2 2" xfId="22162"/>
    <cellStyle name="入力 18 3" xfId="22163"/>
    <cellStyle name="入力 18 4" xfId="22164"/>
    <cellStyle name="入力 18 5" xfId="22165"/>
    <cellStyle name="入力 19" xfId="22166"/>
    <cellStyle name="入力 19 2" xfId="22167"/>
    <cellStyle name="入力 19 2 2" xfId="22168"/>
    <cellStyle name="入力 19 3" xfId="22169"/>
    <cellStyle name="入力 19 4" xfId="22170"/>
    <cellStyle name="入力 19 5" xfId="22171"/>
    <cellStyle name="入力 2" xfId="3270"/>
    <cellStyle name="入力 2 10" xfId="22172"/>
    <cellStyle name="入力 2 11" xfId="22173"/>
    <cellStyle name="入力 2 12" xfId="22174"/>
    <cellStyle name="入力 2 2" xfId="22175"/>
    <cellStyle name="入力 2 2 2" xfId="22176"/>
    <cellStyle name="入力 2 2 2 2" xfId="22177"/>
    <cellStyle name="入力 2 2 2 2 2" xfId="22178"/>
    <cellStyle name="入力 2 2 2 2 2 2" xfId="22179"/>
    <cellStyle name="入力 2 2 2 2 3" xfId="22180"/>
    <cellStyle name="入力 2 2 2 2 4" xfId="22181"/>
    <cellStyle name="入力 2 2 2 2 5" xfId="22182"/>
    <cellStyle name="入力 2 2 2 3" xfId="22183"/>
    <cellStyle name="入力 2 2 2 3 2" xfId="22184"/>
    <cellStyle name="入力 2 2 2 3 2 2" xfId="22185"/>
    <cellStyle name="入力 2 2 2 3 3" xfId="22186"/>
    <cellStyle name="入力 2 2 2 3 4" xfId="22187"/>
    <cellStyle name="入力 2 2 2 3 5" xfId="22188"/>
    <cellStyle name="入力 2 2 2 4" xfId="22189"/>
    <cellStyle name="入力 2 2 3" xfId="22190"/>
    <cellStyle name="入力 2 2 3 2" xfId="22191"/>
    <cellStyle name="入力 2 2 3 2 2" xfId="22192"/>
    <cellStyle name="入力 2 2 3 2 2 2" xfId="22193"/>
    <cellStyle name="入力 2 2 3 2 3" xfId="22194"/>
    <cellStyle name="入力 2 2 3 2 4" xfId="22195"/>
    <cellStyle name="入力 2 2 3 2 5" xfId="22196"/>
    <cellStyle name="入力 2 2 3 3" xfId="22197"/>
    <cellStyle name="入力 2 2 3 3 2" xfId="22198"/>
    <cellStyle name="入力 2 2 3 4" xfId="22199"/>
    <cellStyle name="入力 2 2 3 5" xfId="22200"/>
    <cellStyle name="入力 2 2 3 6" xfId="22201"/>
    <cellStyle name="入力 2 2 4" xfId="22202"/>
    <cellStyle name="入力 2 2 4 2" xfId="22203"/>
    <cellStyle name="入力 2 2 4 2 2" xfId="22204"/>
    <cellStyle name="入力 2 2 4 3" xfId="22205"/>
    <cellStyle name="入力 2 2 4 4" xfId="22206"/>
    <cellStyle name="入力 2 2 4 5" xfId="22207"/>
    <cellStyle name="入力 2 2 5" xfId="22208"/>
    <cellStyle name="入力 2 2 5 2" xfId="22209"/>
    <cellStyle name="入力 2 2 5 2 2" xfId="22210"/>
    <cellStyle name="入力 2 2 5 3" xfId="22211"/>
    <cellStyle name="入力 2 2 5 4" xfId="22212"/>
    <cellStyle name="入力 2 2 5 5" xfId="22213"/>
    <cellStyle name="入力 2 2 6" xfId="22214"/>
    <cellStyle name="入力 2 2 6 2" xfId="22215"/>
    <cellStyle name="入力 2 2 7" xfId="22216"/>
    <cellStyle name="入力 2 3" xfId="22217"/>
    <cellStyle name="入力 2 3 2" xfId="22218"/>
    <cellStyle name="入力 2 3 2 2" xfId="22219"/>
    <cellStyle name="入力 2 3 2 2 2" xfId="22220"/>
    <cellStyle name="入力 2 3 2 2 2 2" xfId="22221"/>
    <cellStyle name="入力 2 3 2 2 3" xfId="22222"/>
    <cellStyle name="入力 2 3 2 2 4" xfId="22223"/>
    <cellStyle name="入力 2 3 2 2 5" xfId="22224"/>
    <cellStyle name="入力 2 3 2 3" xfId="22225"/>
    <cellStyle name="入力 2 3 2 3 2" xfId="22226"/>
    <cellStyle name="入力 2 3 2 3 2 2" xfId="22227"/>
    <cellStyle name="入力 2 3 2 3 3" xfId="22228"/>
    <cellStyle name="入力 2 3 2 3 4" xfId="22229"/>
    <cellStyle name="入力 2 3 2 3 5" xfId="22230"/>
    <cellStyle name="入力 2 3 2 4" xfId="22231"/>
    <cellStyle name="入力 2 3 3" xfId="22232"/>
    <cellStyle name="入力 2 3 3 2" xfId="22233"/>
    <cellStyle name="入力 2 3 3 2 2" xfId="22234"/>
    <cellStyle name="入力 2 3 3 2 2 2" xfId="22235"/>
    <cellStyle name="入力 2 3 3 2 3" xfId="22236"/>
    <cellStyle name="入力 2 3 3 2 4" xfId="22237"/>
    <cellStyle name="入力 2 3 3 2 5" xfId="22238"/>
    <cellStyle name="入力 2 3 3 3" xfId="22239"/>
    <cellStyle name="入力 2 3 3 3 2" xfId="22240"/>
    <cellStyle name="入力 2 3 3 4" xfId="22241"/>
    <cellStyle name="入力 2 3 3 5" xfId="22242"/>
    <cellStyle name="入力 2 3 3 6" xfId="22243"/>
    <cellStyle name="入力 2 3 4" xfId="22244"/>
    <cellStyle name="入力 2 3 4 2" xfId="22245"/>
    <cellStyle name="入力 2 3 4 2 2" xfId="22246"/>
    <cellStyle name="入力 2 3 4 3" xfId="22247"/>
    <cellStyle name="入力 2 3 4 4" xfId="22248"/>
    <cellStyle name="入力 2 3 4 5" xfId="22249"/>
    <cellStyle name="入力 2 3 5" xfId="22250"/>
    <cellStyle name="入力 2 3 5 2" xfId="22251"/>
    <cellStyle name="入力 2 3 5 2 2" xfId="22252"/>
    <cellStyle name="入力 2 3 5 3" xfId="22253"/>
    <cellStyle name="入力 2 3 5 4" xfId="22254"/>
    <cellStyle name="入力 2 3 5 5" xfId="22255"/>
    <cellStyle name="入力 2 3 6" xfId="22256"/>
    <cellStyle name="入力 2 4" xfId="22257"/>
    <cellStyle name="入力 2 4 2" xfId="22258"/>
    <cellStyle name="入力 2 4 2 2" xfId="22259"/>
    <cellStyle name="入力 2 4 2 2 2" xfId="22260"/>
    <cellStyle name="入力 2 4 2 3" xfId="22261"/>
    <cellStyle name="入力 2 4 2 4" xfId="22262"/>
    <cellStyle name="入力 2 4 2 5" xfId="22263"/>
    <cellStyle name="入力 2 4 3" xfId="22264"/>
    <cellStyle name="入力 2 4 3 2" xfId="22265"/>
    <cellStyle name="入力 2 4 3 2 2" xfId="22266"/>
    <cellStyle name="入力 2 4 3 3" xfId="22267"/>
    <cellStyle name="入力 2 4 3 4" xfId="22268"/>
    <cellStyle name="入力 2 4 3 5" xfId="22269"/>
    <cellStyle name="入力 2 4 4" xfId="22270"/>
    <cellStyle name="入力 2 5" xfId="22271"/>
    <cellStyle name="入力 2 5 2" xfId="22272"/>
    <cellStyle name="入力 2 5 2 2" xfId="22273"/>
    <cellStyle name="入力 2 5 2 2 2" xfId="22274"/>
    <cellStyle name="入力 2 5 2 3" xfId="22275"/>
    <cellStyle name="入力 2 5 2 4" xfId="22276"/>
    <cellStyle name="入力 2 5 2 5" xfId="22277"/>
    <cellStyle name="入力 2 5 3" xfId="22278"/>
    <cellStyle name="入力 2 5 3 2" xfId="22279"/>
    <cellStyle name="入力 2 5 4" xfId="22280"/>
    <cellStyle name="入力 2 5 5" xfId="22281"/>
    <cellStyle name="入力 2 5 6" xfId="22282"/>
    <cellStyle name="入力 2 6" xfId="22283"/>
    <cellStyle name="入力 2 6 2" xfId="22284"/>
    <cellStyle name="入力 2 6 2 2" xfId="22285"/>
    <cellStyle name="入力 2 6 3" xfId="22286"/>
    <cellStyle name="入力 2 6 4" xfId="22287"/>
    <cellStyle name="入力 2 6 5" xfId="22288"/>
    <cellStyle name="入力 2 7" xfId="22289"/>
    <cellStyle name="入力 2 7 2" xfId="22290"/>
    <cellStyle name="入力 2 7 2 2" xfId="22291"/>
    <cellStyle name="入力 2 7 3" xfId="22292"/>
    <cellStyle name="入力 2 7 4" xfId="22293"/>
    <cellStyle name="入力 2 7 5" xfId="22294"/>
    <cellStyle name="入力 2 8" xfId="22295"/>
    <cellStyle name="入力 2 8 2" xfId="22296"/>
    <cellStyle name="入力 2 9" xfId="22297"/>
    <cellStyle name="入力 20" xfId="22298"/>
    <cellStyle name="入力 20 2" xfId="22299"/>
    <cellStyle name="入力 21" xfId="22300"/>
    <cellStyle name="入力 22" xfId="22301"/>
    <cellStyle name="入力 23" xfId="22302"/>
    <cellStyle name="入力 24" xfId="22303"/>
    <cellStyle name="入力 3" xfId="3271"/>
    <cellStyle name="入力 3 10" xfId="22304"/>
    <cellStyle name="入力 3 11" xfId="22305"/>
    <cellStyle name="入力 3 12" xfId="22306"/>
    <cellStyle name="入力 3 2" xfId="22307"/>
    <cellStyle name="入力 3 2 2" xfId="22308"/>
    <cellStyle name="入力 3 2 2 2" xfId="22309"/>
    <cellStyle name="入力 3 2 2 2 2" xfId="22310"/>
    <cellStyle name="入力 3 2 2 2 2 2" xfId="22311"/>
    <cellStyle name="入力 3 2 2 2 3" xfId="22312"/>
    <cellStyle name="入力 3 2 2 2 4" xfId="22313"/>
    <cellStyle name="入力 3 2 2 2 5" xfId="22314"/>
    <cellStyle name="入力 3 2 2 3" xfId="22315"/>
    <cellStyle name="入力 3 2 2 3 2" xfId="22316"/>
    <cellStyle name="入力 3 2 2 3 2 2" xfId="22317"/>
    <cellStyle name="入力 3 2 2 3 3" xfId="22318"/>
    <cellStyle name="入力 3 2 2 3 4" xfId="22319"/>
    <cellStyle name="入力 3 2 2 3 5" xfId="22320"/>
    <cellStyle name="入力 3 2 2 4" xfId="22321"/>
    <cellStyle name="入力 3 2 3" xfId="22322"/>
    <cellStyle name="入力 3 2 3 2" xfId="22323"/>
    <cellStyle name="入力 3 2 3 2 2" xfId="22324"/>
    <cellStyle name="入力 3 2 3 2 2 2" xfId="22325"/>
    <cellStyle name="入力 3 2 3 2 3" xfId="22326"/>
    <cellStyle name="入力 3 2 3 2 4" xfId="22327"/>
    <cellStyle name="入力 3 2 3 2 5" xfId="22328"/>
    <cellStyle name="入力 3 2 3 3" xfId="22329"/>
    <cellStyle name="入力 3 2 3 3 2" xfId="22330"/>
    <cellStyle name="入力 3 2 3 4" xfId="22331"/>
    <cellStyle name="入力 3 2 3 5" xfId="22332"/>
    <cellStyle name="入力 3 2 3 6" xfId="22333"/>
    <cellStyle name="入力 3 2 4" xfId="22334"/>
    <cellStyle name="入力 3 2 4 2" xfId="22335"/>
    <cellStyle name="入力 3 2 4 2 2" xfId="22336"/>
    <cellStyle name="入力 3 2 4 3" xfId="22337"/>
    <cellStyle name="入力 3 2 4 4" xfId="22338"/>
    <cellStyle name="入力 3 2 4 5" xfId="22339"/>
    <cellStyle name="入力 3 2 5" xfId="22340"/>
    <cellStyle name="入力 3 2 5 2" xfId="22341"/>
    <cellStyle name="入力 3 2 5 2 2" xfId="22342"/>
    <cellStyle name="入力 3 2 5 3" xfId="22343"/>
    <cellStyle name="入力 3 2 5 4" xfId="22344"/>
    <cellStyle name="入力 3 2 5 5" xfId="22345"/>
    <cellStyle name="入力 3 2 6" xfId="22346"/>
    <cellStyle name="入力 3 2 6 2" xfId="22347"/>
    <cellStyle name="入力 3 2 7" xfId="22348"/>
    <cellStyle name="入力 3 3" xfId="22349"/>
    <cellStyle name="入力 3 3 2" xfId="22350"/>
    <cellStyle name="入力 3 3 2 2" xfId="22351"/>
    <cellStyle name="入力 3 3 2 2 2" xfId="22352"/>
    <cellStyle name="入力 3 3 2 2 2 2" xfId="22353"/>
    <cellStyle name="入力 3 3 2 2 3" xfId="22354"/>
    <cellStyle name="入力 3 3 2 2 4" xfId="22355"/>
    <cellStyle name="入力 3 3 2 2 5" xfId="22356"/>
    <cellStyle name="入力 3 3 2 3" xfId="22357"/>
    <cellStyle name="入力 3 3 2 3 2" xfId="22358"/>
    <cellStyle name="入力 3 3 2 3 2 2" xfId="22359"/>
    <cellStyle name="入力 3 3 2 3 3" xfId="22360"/>
    <cellStyle name="入力 3 3 2 3 4" xfId="22361"/>
    <cellStyle name="入力 3 3 2 3 5" xfId="22362"/>
    <cellStyle name="入力 3 3 2 4" xfId="22363"/>
    <cellStyle name="入力 3 3 3" xfId="22364"/>
    <cellStyle name="入力 3 3 3 2" xfId="22365"/>
    <cellStyle name="入力 3 3 3 2 2" xfId="22366"/>
    <cellStyle name="入力 3 3 3 2 2 2" xfId="22367"/>
    <cellStyle name="入力 3 3 3 2 3" xfId="22368"/>
    <cellStyle name="入力 3 3 3 2 4" xfId="22369"/>
    <cellStyle name="入力 3 3 3 2 5" xfId="22370"/>
    <cellStyle name="入力 3 3 3 3" xfId="22371"/>
    <cellStyle name="入力 3 3 3 3 2" xfId="22372"/>
    <cellStyle name="入力 3 3 3 4" xfId="22373"/>
    <cellStyle name="入力 3 3 3 5" xfId="22374"/>
    <cellStyle name="入力 3 3 3 6" xfId="22375"/>
    <cellStyle name="入力 3 3 4" xfId="22376"/>
    <cellStyle name="入力 3 3 4 2" xfId="22377"/>
    <cellStyle name="入力 3 3 4 2 2" xfId="22378"/>
    <cellStyle name="入力 3 3 4 3" xfId="22379"/>
    <cellStyle name="入力 3 3 4 4" xfId="22380"/>
    <cellStyle name="入力 3 3 4 5" xfId="22381"/>
    <cellStyle name="入力 3 3 5" xfId="22382"/>
    <cellStyle name="入力 3 3 5 2" xfId="22383"/>
    <cellStyle name="入力 3 3 5 2 2" xfId="22384"/>
    <cellStyle name="入力 3 3 5 3" xfId="22385"/>
    <cellStyle name="入力 3 3 5 4" xfId="22386"/>
    <cellStyle name="入力 3 3 5 5" xfId="22387"/>
    <cellStyle name="入力 3 3 6" xfId="22388"/>
    <cellStyle name="入力 3 4" xfId="22389"/>
    <cellStyle name="入力 3 4 2" xfId="22390"/>
    <cellStyle name="入力 3 4 2 2" xfId="22391"/>
    <cellStyle name="入力 3 4 2 2 2" xfId="22392"/>
    <cellStyle name="入力 3 4 2 3" xfId="22393"/>
    <cellStyle name="入力 3 4 2 4" xfId="22394"/>
    <cellStyle name="入力 3 4 2 5" xfId="22395"/>
    <cellStyle name="入力 3 4 3" xfId="22396"/>
    <cellStyle name="入力 3 4 3 2" xfId="22397"/>
    <cellStyle name="入力 3 4 3 2 2" xfId="22398"/>
    <cellStyle name="入力 3 4 3 3" xfId="22399"/>
    <cellStyle name="入力 3 4 3 4" xfId="22400"/>
    <cellStyle name="入力 3 4 3 5" xfId="22401"/>
    <cellStyle name="入力 3 4 4" xfId="22402"/>
    <cellStyle name="入力 3 5" xfId="22403"/>
    <cellStyle name="入力 3 5 2" xfId="22404"/>
    <cellStyle name="入力 3 5 2 2" xfId="22405"/>
    <cellStyle name="入力 3 5 2 2 2" xfId="22406"/>
    <cellStyle name="入力 3 5 2 3" xfId="22407"/>
    <cellStyle name="入力 3 5 2 4" xfId="22408"/>
    <cellStyle name="入力 3 5 2 5" xfId="22409"/>
    <cellStyle name="入力 3 5 3" xfId="22410"/>
    <cellStyle name="入力 3 5 3 2" xfId="22411"/>
    <cellStyle name="入力 3 5 4" xfId="22412"/>
    <cellStyle name="入力 3 5 5" xfId="22413"/>
    <cellStyle name="入力 3 5 6" xfId="22414"/>
    <cellStyle name="入力 3 6" xfId="22415"/>
    <cellStyle name="入力 3 6 2" xfId="22416"/>
    <cellStyle name="入力 3 6 2 2" xfId="22417"/>
    <cellStyle name="入力 3 6 3" xfId="22418"/>
    <cellStyle name="入力 3 6 4" xfId="22419"/>
    <cellStyle name="入力 3 6 5" xfId="22420"/>
    <cellStyle name="入力 3 7" xfId="22421"/>
    <cellStyle name="入力 3 7 2" xfId="22422"/>
    <cellStyle name="入力 3 7 2 2" xfId="22423"/>
    <cellStyle name="入力 3 7 3" xfId="22424"/>
    <cellStyle name="入力 3 7 4" xfId="22425"/>
    <cellStyle name="入力 3 7 5" xfId="22426"/>
    <cellStyle name="入力 3 8" xfId="22427"/>
    <cellStyle name="入力 3 8 2" xfId="22428"/>
    <cellStyle name="入力 3 9" xfId="22429"/>
    <cellStyle name="入力 4" xfId="3272"/>
    <cellStyle name="入力 4 10" xfId="22430"/>
    <cellStyle name="入力 4 11" xfId="22431"/>
    <cellStyle name="入力 4 12" xfId="22432"/>
    <cellStyle name="入力 4 2" xfId="22433"/>
    <cellStyle name="入力 4 2 2" xfId="22434"/>
    <cellStyle name="入力 4 2 2 2" xfId="22435"/>
    <cellStyle name="入力 4 2 2 2 2" xfId="22436"/>
    <cellStyle name="入力 4 2 2 2 2 2" xfId="22437"/>
    <cellStyle name="入力 4 2 2 2 3" xfId="22438"/>
    <cellStyle name="入力 4 2 2 2 4" xfId="22439"/>
    <cellStyle name="入力 4 2 2 2 5" xfId="22440"/>
    <cellStyle name="入力 4 2 2 3" xfId="22441"/>
    <cellStyle name="入力 4 2 2 3 2" xfId="22442"/>
    <cellStyle name="入力 4 2 2 3 2 2" xfId="22443"/>
    <cellStyle name="入力 4 2 2 3 3" xfId="22444"/>
    <cellStyle name="入力 4 2 2 3 4" xfId="22445"/>
    <cellStyle name="入力 4 2 2 3 5" xfId="22446"/>
    <cellStyle name="入力 4 2 2 4" xfId="22447"/>
    <cellStyle name="入力 4 2 3" xfId="22448"/>
    <cellStyle name="入力 4 2 3 2" xfId="22449"/>
    <cellStyle name="入力 4 2 3 2 2" xfId="22450"/>
    <cellStyle name="入力 4 2 3 2 2 2" xfId="22451"/>
    <cellStyle name="入力 4 2 3 2 3" xfId="22452"/>
    <cellStyle name="入力 4 2 3 2 4" xfId="22453"/>
    <cellStyle name="入力 4 2 3 2 5" xfId="22454"/>
    <cellStyle name="入力 4 2 3 3" xfId="22455"/>
    <cellStyle name="入力 4 2 3 3 2" xfId="22456"/>
    <cellStyle name="入力 4 2 3 4" xfId="22457"/>
    <cellStyle name="入力 4 2 3 5" xfId="22458"/>
    <cellStyle name="入力 4 2 3 6" xfId="22459"/>
    <cellStyle name="入力 4 2 4" xfId="22460"/>
    <cellStyle name="入力 4 2 4 2" xfId="22461"/>
    <cellStyle name="入力 4 2 4 2 2" xfId="22462"/>
    <cellStyle name="入力 4 2 4 3" xfId="22463"/>
    <cellStyle name="入力 4 2 4 4" xfId="22464"/>
    <cellStyle name="入力 4 2 4 5" xfId="22465"/>
    <cellStyle name="入力 4 2 5" xfId="22466"/>
    <cellStyle name="入力 4 2 5 2" xfId="22467"/>
    <cellStyle name="入力 4 2 5 2 2" xfId="22468"/>
    <cellStyle name="入力 4 2 5 3" xfId="22469"/>
    <cellStyle name="入力 4 2 5 4" xfId="22470"/>
    <cellStyle name="入力 4 2 5 5" xfId="22471"/>
    <cellStyle name="入力 4 2 6" xfId="22472"/>
    <cellStyle name="入力 4 2 6 2" xfId="22473"/>
    <cellStyle name="入力 4 2 7" xfId="22474"/>
    <cellStyle name="入力 4 3" xfId="22475"/>
    <cellStyle name="入力 4 3 2" xfId="22476"/>
    <cellStyle name="入力 4 3 2 2" xfId="22477"/>
    <cellStyle name="入力 4 3 2 2 2" xfId="22478"/>
    <cellStyle name="入力 4 3 2 2 2 2" xfId="22479"/>
    <cellStyle name="入力 4 3 2 2 3" xfId="22480"/>
    <cellStyle name="入力 4 3 2 2 4" xfId="22481"/>
    <cellStyle name="入力 4 3 2 2 5" xfId="22482"/>
    <cellStyle name="入力 4 3 2 3" xfId="22483"/>
    <cellStyle name="入力 4 3 2 3 2" xfId="22484"/>
    <cellStyle name="入力 4 3 2 3 2 2" xfId="22485"/>
    <cellStyle name="入力 4 3 2 3 3" xfId="22486"/>
    <cellStyle name="入力 4 3 2 3 4" xfId="22487"/>
    <cellStyle name="入力 4 3 2 3 5" xfId="22488"/>
    <cellStyle name="入力 4 3 2 4" xfId="22489"/>
    <cellStyle name="入力 4 3 3" xfId="22490"/>
    <cellStyle name="入力 4 3 3 2" xfId="22491"/>
    <cellStyle name="入力 4 3 3 2 2" xfId="22492"/>
    <cellStyle name="入力 4 3 3 2 2 2" xfId="22493"/>
    <cellStyle name="入力 4 3 3 2 3" xfId="22494"/>
    <cellStyle name="入力 4 3 3 2 4" xfId="22495"/>
    <cellStyle name="入力 4 3 3 2 5" xfId="22496"/>
    <cellStyle name="入力 4 3 3 3" xfId="22497"/>
    <cellStyle name="入力 4 3 3 3 2" xfId="22498"/>
    <cellStyle name="入力 4 3 3 4" xfId="22499"/>
    <cellStyle name="入力 4 3 3 5" xfId="22500"/>
    <cellStyle name="入力 4 3 3 6" xfId="22501"/>
    <cellStyle name="入力 4 3 4" xfId="22502"/>
    <cellStyle name="入力 4 3 4 2" xfId="22503"/>
    <cellStyle name="入力 4 3 4 2 2" xfId="22504"/>
    <cellStyle name="入力 4 3 4 3" xfId="22505"/>
    <cellStyle name="入力 4 3 4 4" xfId="22506"/>
    <cellStyle name="入力 4 3 4 5" xfId="22507"/>
    <cellStyle name="入力 4 3 5" xfId="22508"/>
    <cellStyle name="入力 4 3 5 2" xfId="22509"/>
    <cellStyle name="入力 4 3 5 2 2" xfId="22510"/>
    <cellStyle name="入力 4 3 5 3" xfId="22511"/>
    <cellStyle name="入力 4 3 5 4" xfId="22512"/>
    <cellStyle name="入力 4 3 5 5" xfId="22513"/>
    <cellStyle name="入力 4 3 6" xfId="22514"/>
    <cellStyle name="入力 4 4" xfId="22515"/>
    <cellStyle name="入力 4 4 2" xfId="22516"/>
    <cellStyle name="入力 4 4 2 2" xfId="22517"/>
    <cellStyle name="入力 4 4 2 2 2" xfId="22518"/>
    <cellStyle name="入力 4 4 2 3" xfId="22519"/>
    <cellStyle name="入力 4 4 2 4" xfId="22520"/>
    <cellStyle name="入力 4 4 2 5" xfId="22521"/>
    <cellStyle name="入力 4 4 3" xfId="22522"/>
    <cellStyle name="入力 4 4 3 2" xfId="22523"/>
    <cellStyle name="入力 4 4 3 2 2" xfId="22524"/>
    <cellStyle name="入力 4 4 3 3" xfId="22525"/>
    <cellStyle name="入力 4 4 3 4" xfId="22526"/>
    <cellStyle name="入力 4 4 3 5" xfId="22527"/>
    <cellStyle name="入力 4 4 4" xfId="22528"/>
    <cellStyle name="入力 4 5" xfId="22529"/>
    <cellStyle name="入力 4 5 2" xfId="22530"/>
    <cellStyle name="入力 4 5 2 2" xfId="22531"/>
    <cellStyle name="入力 4 5 2 2 2" xfId="22532"/>
    <cellStyle name="入力 4 5 2 3" xfId="22533"/>
    <cellStyle name="入力 4 5 2 4" xfId="22534"/>
    <cellStyle name="入力 4 5 2 5" xfId="22535"/>
    <cellStyle name="入力 4 5 3" xfId="22536"/>
    <cellStyle name="入力 4 5 3 2" xfId="22537"/>
    <cellStyle name="入力 4 5 4" xfId="22538"/>
    <cellStyle name="入力 4 5 5" xfId="22539"/>
    <cellStyle name="入力 4 5 6" xfId="22540"/>
    <cellStyle name="入力 4 6" xfId="22541"/>
    <cellStyle name="入力 4 6 2" xfId="22542"/>
    <cellStyle name="入力 4 6 2 2" xfId="22543"/>
    <cellStyle name="入力 4 6 3" xfId="22544"/>
    <cellStyle name="入力 4 6 4" xfId="22545"/>
    <cellStyle name="入力 4 6 5" xfId="22546"/>
    <cellStyle name="入力 4 7" xfId="22547"/>
    <cellStyle name="入力 4 7 2" xfId="22548"/>
    <cellStyle name="入力 4 7 2 2" xfId="22549"/>
    <cellStyle name="入力 4 7 3" xfId="22550"/>
    <cellStyle name="入力 4 7 4" xfId="22551"/>
    <cellStyle name="入力 4 7 5" xfId="22552"/>
    <cellStyle name="入力 4 8" xfId="22553"/>
    <cellStyle name="入力 4 8 2" xfId="22554"/>
    <cellStyle name="入力 4 9" xfId="22555"/>
    <cellStyle name="入力 5" xfId="3273"/>
    <cellStyle name="入力 5 10" xfId="22556"/>
    <cellStyle name="入力 5 11" xfId="22557"/>
    <cellStyle name="入力 5 12" xfId="22558"/>
    <cellStyle name="入力 5 2" xfId="22559"/>
    <cellStyle name="入力 5 2 2" xfId="22560"/>
    <cellStyle name="入力 5 2 2 2" xfId="22561"/>
    <cellStyle name="入力 5 2 2 2 2" xfId="22562"/>
    <cellStyle name="入力 5 2 2 2 2 2" xfId="22563"/>
    <cellStyle name="入力 5 2 2 2 3" xfId="22564"/>
    <cellStyle name="入力 5 2 2 2 4" xfId="22565"/>
    <cellStyle name="入力 5 2 2 2 5" xfId="22566"/>
    <cellStyle name="入力 5 2 2 3" xfId="22567"/>
    <cellStyle name="入力 5 2 2 3 2" xfId="22568"/>
    <cellStyle name="入力 5 2 2 3 2 2" xfId="22569"/>
    <cellStyle name="入力 5 2 2 3 3" xfId="22570"/>
    <cellStyle name="入力 5 2 2 3 4" xfId="22571"/>
    <cellStyle name="入力 5 2 2 3 5" xfId="22572"/>
    <cellStyle name="入力 5 2 2 4" xfId="22573"/>
    <cellStyle name="入力 5 2 3" xfId="22574"/>
    <cellStyle name="入力 5 2 3 2" xfId="22575"/>
    <cellStyle name="入力 5 2 3 2 2" xfId="22576"/>
    <cellStyle name="入力 5 2 3 2 2 2" xfId="22577"/>
    <cellStyle name="入力 5 2 3 2 3" xfId="22578"/>
    <cellStyle name="入力 5 2 3 2 4" xfId="22579"/>
    <cellStyle name="入力 5 2 3 2 5" xfId="22580"/>
    <cellStyle name="入力 5 2 3 3" xfId="22581"/>
    <cellStyle name="入力 5 2 3 3 2" xfId="22582"/>
    <cellStyle name="入力 5 2 3 4" xfId="22583"/>
    <cellStyle name="入力 5 2 3 5" xfId="22584"/>
    <cellStyle name="入力 5 2 3 6" xfId="22585"/>
    <cellStyle name="入力 5 2 4" xfId="22586"/>
    <cellStyle name="入力 5 2 4 2" xfId="22587"/>
    <cellStyle name="入力 5 2 4 2 2" xfId="22588"/>
    <cellStyle name="入力 5 2 4 3" xfId="22589"/>
    <cellStyle name="入力 5 2 4 4" xfId="22590"/>
    <cellStyle name="入力 5 2 4 5" xfId="22591"/>
    <cellStyle name="入力 5 2 5" xfId="22592"/>
    <cellStyle name="入力 5 2 5 2" xfId="22593"/>
    <cellStyle name="入力 5 2 5 2 2" xfId="22594"/>
    <cellStyle name="入力 5 2 5 3" xfId="22595"/>
    <cellStyle name="入力 5 2 5 4" xfId="22596"/>
    <cellStyle name="入力 5 2 5 5" xfId="22597"/>
    <cellStyle name="入力 5 2 6" xfId="22598"/>
    <cellStyle name="入力 5 2 6 2" xfId="22599"/>
    <cellStyle name="入力 5 2 7" xfId="22600"/>
    <cellStyle name="入力 5 3" xfId="22601"/>
    <cellStyle name="入力 5 3 2" xfId="22602"/>
    <cellStyle name="入力 5 3 2 2" xfId="22603"/>
    <cellStyle name="入力 5 3 2 2 2" xfId="22604"/>
    <cellStyle name="入力 5 3 2 2 2 2" xfId="22605"/>
    <cellStyle name="入力 5 3 2 2 3" xfId="22606"/>
    <cellStyle name="入力 5 3 2 2 4" xfId="22607"/>
    <cellStyle name="入力 5 3 2 2 5" xfId="22608"/>
    <cellStyle name="入力 5 3 2 3" xfId="22609"/>
    <cellStyle name="入力 5 3 2 3 2" xfId="22610"/>
    <cellStyle name="入力 5 3 2 3 2 2" xfId="22611"/>
    <cellStyle name="入力 5 3 2 3 3" xfId="22612"/>
    <cellStyle name="入力 5 3 2 3 4" xfId="22613"/>
    <cellStyle name="入力 5 3 2 3 5" xfId="22614"/>
    <cellStyle name="入力 5 3 2 4" xfId="22615"/>
    <cellStyle name="入力 5 3 3" xfId="22616"/>
    <cellStyle name="入力 5 3 3 2" xfId="22617"/>
    <cellStyle name="入力 5 3 3 2 2" xfId="22618"/>
    <cellStyle name="入力 5 3 3 2 2 2" xfId="22619"/>
    <cellStyle name="入力 5 3 3 2 3" xfId="22620"/>
    <cellStyle name="入力 5 3 3 2 4" xfId="22621"/>
    <cellStyle name="入力 5 3 3 2 5" xfId="22622"/>
    <cellStyle name="入力 5 3 3 3" xfId="22623"/>
    <cellStyle name="入力 5 3 3 3 2" xfId="22624"/>
    <cellStyle name="入力 5 3 3 4" xfId="22625"/>
    <cellStyle name="入力 5 3 3 5" xfId="22626"/>
    <cellStyle name="入力 5 3 3 6" xfId="22627"/>
    <cellStyle name="入力 5 3 4" xfId="22628"/>
    <cellStyle name="入力 5 3 4 2" xfId="22629"/>
    <cellStyle name="入力 5 3 4 2 2" xfId="22630"/>
    <cellStyle name="入力 5 3 4 3" xfId="22631"/>
    <cellStyle name="入力 5 3 4 4" xfId="22632"/>
    <cellStyle name="入力 5 3 4 5" xfId="22633"/>
    <cellStyle name="入力 5 3 5" xfId="22634"/>
    <cellStyle name="入力 5 3 5 2" xfId="22635"/>
    <cellStyle name="入力 5 3 5 2 2" xfId="22636"/>
    <cellStyle name="入力 5 3 5 3" xfId="22637"/>
    <cellStyle name="入力 5 3 5 4" xfId="22638"/>
    <cellStyle name="入力 5 3 5 5" xfId="22639"/>
    <cellStyle name="入力 5 3 6" xfId="22640"/>
    <cellStyle name="入力 5 4" xfId="22641"/>
    <cellStyle name="入力 5 4 2" xfId="22642"/>
    <cellStyle name="入力 5 4 2 2" xfId="22643"/>
    <cellStyle name="入力 5 4 2 2 2" xfId="22644"/>
    <cellStyle name="入力 5 4 2 3" xfId="22645"/>
    <cellStyle name="入力 5 4 2 4" xfId="22646"/>
    <cellStyle name="入力 5 4 2 5" xfId="22647"/>
    <cellStyle name="入力 5 4 3" xfId="22648"/>
    <cellStyle name="入力 5 4 3 2" xfId="22649"/>
    <cellStyle name="入力 5 4 3 2 2" xfId="22650"/>
    <cellStyle name="入力 5 4 3 3" xfId="22651"/>
    <cellStyle name="入力 5 4 3 4" xfId="22652"/>
    <cellStyle name="入力 5 4 3 5" xfId="22653"/>
    <cellStyle name="入力 5 4 4" xfId="22654"/>
    <cellStyle name="入力 5 5" xfId="22655"/>
    <cellStyle name="入力 5 5 2" xfId="22656"/>
    <cellStyle name="入力 5 5 2 2" xfId="22657"/>
    <cellStyle name="入力 5 5 2 2 2" xfId="22658"/>
    <cellStyle name="入力 5 5 2 3" xfId="22659"/>
    <cellStyle name="入力 5 5 2 4" xfId="22660"/>
    <cellStyle name="入力 5 5 2 5" xfId="22661"/>
    <cellStyle name="入力 5 5 3" xfId="22662"/>
    <cellStyle name="入力 5 5 3 2" xfId="22663"/>
    <cellStyle name="入力 5 5 4" xfId="22664"/>
    <cellStyle name="入力 5 5 5" xfId="22665"/>
    <cellStyle name="入力 5 5 6" xfId="22666"/>
    <cellStyle name="入力 5 6" xfId="22667"/>
    <cellStyle name="入力 5 6 2" xfId="22668"/>
    <cellStyle name="入力 5 6 2 2" xfId="22669"/>
    <cellStyle name="入力 5 6 3" xfId="22670"/>
    <cellStyle name="入力 5 6 4" xfId="22671"/>
    <cellStyle name="入力 5 6 5" xfId="22672"/>
    <cellStyle name="入力 5 7" xfId="22673"/>
    <cellStyle name="入力 5 7 2" xfId="22674"/>
    <cellStyle name="入力 5 7 2 2" xfId="22675"/>
    <cellStyle name="入力 5 7 3" xfId="22676"/>
    <cellStyle name="入力 5 7 4" xfId="22677"/>
    <cellStyle name="入力 5 7 5" xfId="22678"/>
    <cellStyle name="入力 5 8" xfId="22679"/>
    <cellStyle name="入力 5 8 2" xfId="22680"/>
    <cellStyle name="入力 5 9" xfId="22681"/>
    <cellStyle name="入力 6" xfId="3274"/>
    <cellStyle name="入力 6 10" xfId="22682"/>
    <cellStyle name="入力 6 11" xfId="22683"/>
    <cellStyle name="入力 6 12" xfId="22684"/>
    <cellStyle name="入力 6 2" xfId="22685"/>
    <cellStyle name="入力 6 2 2" xfId="22686"/>
    <cellStyle name="入力 6 2 2 2" xfId="22687"/>
    <cellStyle name="入力 6 2 2 2 2" xfId="22688"/>
    <cellStyle name="入力 6 2 2 2 2 2" xfId="22689"/>
    <cellStyle name="入力 6 2 2 2 3" xfId="22690"/>
    <cellStyle name="入力 6 2 2 2 4" xfId="22691"/>
    <cellStyle name="入力 6 2 2 2 5" xfId="22692"/>
    <cellStyle name="入力 6 2 2 3" xfId="22693"/>
    <cellStyle name="入力 6 2 2 3 2" xfId="22694"/>
    <cellStyle name="入力 6 2 2 3 2 2" xfId="22695"/>
    <cellStyle name="入力 6 2 2 3 3" xfId="22696"/>
    <cellStyle name="入力 6 2 2 3 4" xfId="22697"/>
    <cellStyle name="入力 6 2 2 3 5" xfId="22698"/>
    <cellStyle name="入力 6 2 2 4" xfId="22699"/>
    <cellStyle name="入力 6 2 3" xfId="22700"/>
    <cellStyle name="入力 6 2 3 2" xfId="22701"/>
    <cellStyle name="入力 6 2 3 2 2" xfId="22702"/>
    <cellStyle name="入力 6 2 3 2 2 2" xfId="22703"/>
    <cellStyle name="入力 6 2 3 2 3" xfId="22704"/>
    <cellStyle name="入力 6 2 3 2 4" xfId="22705"/>
    <cellStyle name="入力 6 2 3 2 5" xfId="22706"/>
    <cellStyle name="入力 6 2 3 3" xfId="22707"/>
    <cellStyle name="入力 6 2 3 3 2" xfId="22708"/>
    <cellStyle name="入力 6 2 3 4" xfId="22709"/>
    <cellStyle name="入力 6 2 3 5" xfId="22710"/>
    <cellStyle name="入力 6 2 3 6" xfId="22711"/>
    <cellStyle name="入力 6 2 4" xfId="22712"/>
    <cellStyle name="入力 6 2 4 2" xfId="22713"/>
    <cellStyle name="入力 6 2 4 2 2" xfId="22714"/>
    <cellStyle name="入力 6 2 4 3" xfId="22715"/>
    <cellStyle name="入力 6 2 4 4" xfId="22716"/>
    <cellStyle name="入力 6 2 4 5" xfId="22717"/>
    <cellStyle name="入力 6 2 5" xfId="22718"/>
    <cellStyle name="入力 6 2 5 2" xfId="22719"/>
    <cellStyle name="入力 6 2 5 2 2" xfId="22720"/>
    <cellStyle name="入力 6 2 5 3" xfId="22721"/>
    <cellStyle name="入力 6 2 5 4" xfId="22722"/>
    <cellStyle name="入力 6 2 5 5" xfId="22723"/>
    <cellStyle name="入力 6 2 6" xfId="22724"/>
    <cellStyle name="入力 6 2 6 2" xfId="22725"/>
    <cellStyle name="入力 6 2 7" xfId="22726"/>
    <cellStyle name="入力 6 3" xfId="22727"/>
    <cellStyle name="入力 6 3 2" xfId="22728"/>
    <cellStyle name="入力 6 3 2 2" xfId="22729"/>
    <cellStyle name="入力 6 3 2 2 2" xfId="22730"/>
    <cellStyle name="入力 6 3 2 2 2 2" xfId="22731"/>
    <cellStyle name="入力 6 3 2 2 3" xfId="22732"/>
    <cellStyle name="入力 6 3 2 2 4" xfId="22733"/>
    <cellStyle name="入力 6 3 2 2 5" xfId="22734"/>
    <cellStyle name="入力 6 3 2 3" xfId="22735"/>
    <cellStyle name="入力 6 3 2 3 2" xfId="22736"/>
    <cellStyle name="入力 6 3 2 3 2 2" xfId="22737"/>
    <cellStyle name="入力 6 3 2 3 3" xfId="22738"/>
    <cellStyle name="入力 6 3 2 3 4" xfId="22739"/>
    <cellStyle name="入力 6 3 2 3 5" xfId="22740"/>
    <cellStyle name="入力 6 3 2 4" xfId="22741"/>
    <cellStyle name="入力 6 3 3" xfId="22742"/>
    <cellStyle name="入力 6 3 3 2" xfId="22743"/>
    <cellStyle name="入力 6 3 3 2 2" xfId="22744"/>
    <cellStyle name="入力 6 3 3 2 2 2" xfId="22745"/>
    <cellStyle name="入力 6 3 3 2 3" xfId="22746"/>
    <cellStyle name="入力 6 3 3 2 4" xfId="22747"/>
    <cellStyle name="入力 6 3 3 2 5" xfId="22748"/>
    <cellStyle name="入力 6 3 3 3" xfId="22749"/>
    <cellStyle name="入力 6 3 3 3 2" xfId="22750"/>
    <cellStyle name="入力 6 3 3 4" xfId="22751"/>
    <cellStyle name="入力 6 3 3 5" xfId="22752"/>
    <cellStyle name="入力 6 3 3 6" xfId="22753"/>
    <cellStyle name="入力 6 3 4" xfId="22754"/>
    <cellStyle name="入力 6 3 4 2" xfId="22755"/>
    <cellStyle name="入力 6 3 4 2 2" xfId="22756"/>
    <cellStyle name="入力 6 3 4 3" xfId="22757"/>
    <cellStyle name="入力 6 3 4 4" xfId="22758"/>
    <cellStyle name="入力 6 3 4 5" xfId="22759"/>
    <cellStyle name="入力 6 3 5" xfId="22760"/>
    <cellStyle name="入力 6 3 5 2" xfId="22761"/>
    <cellStyle name="入力 6 3 5 2 2" xfId="22762"/>
    <cellStyle name="入力 6 3 5 3" xfId="22763"/>
    <cellStyle name="入力 6 3 5 4" xfId="22764"/>
    <cellStyle name="入力 6 3 5 5" xfId="22765"/>
    <cellStyle name="入力 6 3 6" xfId="22766"/>
    <cellStyle name="入力 6 4" xfId="22767"/>
    <cellStyle name="入力 6 4 2" xfId="22768"/>
    <cellStyle name="入力 6 4 2 2" xfId="22769"/>
    <cellStyle name="入力 6 4 2 2 2" xfId="22770"/>
    <cellStyle name="入力 6 4 2 3" xfId="22771"/>
    <cellStyle name="入力 6 4 2 4" xfId="22772"/>
    <cellStyle name="入力 6 4 2 5" xfId="22773"/>
    <cellStyle name="入力 6 4 3" xfId="22774"/>
    <cellStyle name="入力 6 4 3 2" xfId="22775"/>
    <cellStyle name="入力 6 4 3 2 2" xfId="22776"/>
    <cellStyle name="入力 6 4 3 3" xfId="22777"/>
    <cellStyle name="入力 6 4 3 4" xfId="22778"/>
    <cellStyle name="入力 6 4 3 5" xfId="22779"/>
    <cellStyle name="入力 6 4 4" xfId="22780"/>
    <cellStyle name="入力 6 5" xfId="22781"/>
    <cellStyle name="入力 6 5 2" xfId="22782"/>
    <cellStyle name="入力 6 5 2 2" xfId="22783"/>
    <cellStyle name="入力 6 5 2 2 2" xfId="22784"/>
    <cellStyle name="入力 6 5 2 3" xfId="22785"/>
    <cellStyle name="入力 6 5 2 4" xfId="22786"/>
    <cellStyle name="入力 6 5 2 5" xfId="22787"/>
    <cellStyle name="入力 6 5 3" xfId="22788"/>
    <cellStyle name="入力 6 5 3 2" xfId="22789"/>
    <cellStyle name="入力 6 5 4" xfId="22790"/>
    <cellStyle name="入力 6 5 5" xfId="22791"/>
    <cellStyle name="入力 6 5 6" xfId="22792"/>
    <cellStyle name="入力 6 6" xfId="22793"/>
    <cellStyle name="入力 6 6 2" xfId="22794"/>
    <cellStyle name="入力 6 6 2 2" xfId="22795"/>
    <cellStyle name="入力 6 6 3" xfId="22796"/>
    <cellStyle name="入力 6 6 4" xfId="22797"/>
    <cellStyle name="入力 6 6 5" xfId="22798"/>
    <cellStyle name="入力 6 7" xfId="22799"/>
    <cellStyle name="入力 6 7 2" xfId="22800"/>
    <cellStyle name="入力 6 7 2 2" xfId="22801"/>
    <cellStyle name="入力 6 7 3" xfId="22802"/>
    <cellStyle name="入力 6 7 4" xfId="22803"/>
    <cellStyle name="入力 6 7 5" xfId="22804"/>
    <cellStyle name="入力 6 8" xfId="22805"/>
    <cellStyle name="入力 6 8 2" xfId="22806"/>
    <cellStyle name="入力 6 9" xfId="22807"/>
    <cellStyle name="入力 7" xfId="3275"/>
    <cellStyle name="入力 7 10" xfId="22808"/>
    <cellStyle name="入力 7 11" xfId="22809"/>
    <cellStyle name="入力 7 12" xfId="22810"/>
    <cellStyle name="入力 7 2" xfId="22811"/>
    <cellStyle name="入力 7 2 2" xfId="22812"/>
    <cellStyle name="入力 7 2 2 2" xfId="22813"/>
    <cellStyle name="入力 7 2 2 2 2" xfId="22814"/>
    <cellStyle name="入力 7 2 2 2 2 2" xfId="22815"/>
    <cellStyle name="入力 7 2 2 2 3" xfId="22816"/>
    <cellStyle name="入力 7 2 2 2 4" xfId="22817"/>
    <cellStyle name="入力 7 2 2 2 5" xfId="22818"/>
    <cellStyle name="入力 7 2 2 3" xfId="22819"/>
    <cellStyle name="入力 7 2 2 3 2" xfId="22820"/>
    <cellStyle name="入力 7 2 2 3 2 2" xfId="22821"/>
    <cellStyle name="入力 7 2 2 3 3" xfId="22822"/>
    <cellStyle name="入力 7 2 2 3 4" xfId="22823"/>
    <cellStyle name="入力 7 2 2 3 5" xfId="22824"/>
    <cellStyle name="入力 7 2 2 4" xfId="22825"/>
    <cellStyle name="入力 7 2 3" xfId="22826"/>
    <cellStyle name="入力 7 2 3 2" xfId="22827"/>
    <cellStyle name="入力 7 2 3 2 2" xfId="22828"/>
    <cellStyle name="入力 7 2 3 2 2 2" xfId="22829"/>
    <cellStyle name="入力 7 2 3 2 3" xfId="22830"/>
    <cellStyle name="入力 7 2 3 2 4" xfId="22831"/>
    <cellStyle name="入力 7 2 3 2 5" xfId="22832"/>
    <cellStyle name="入力 7 2 3 3" xfId="22833"/>
    <cellStyle name="入力 7 2 3 3 2" xfId="22834"/>
    <cellStyle name="入力 7 2 3 4" xfId="22835"/>
    <cellStyle name="入力 7 2 3 5" xfId="22836"/>
    <cellStyle name="入力 7 2 3 6" xfId="22837"/>
    <cellStyle name="入力 7 2 4" xfId="22838"/>
    <cellStyle name="入力 7 2 4 2" xfId="22839"/>
    <cellStyle name="入力 7 2 4 2 2" xfId="22840"/>
    <cellStyle name="入力 7 2 4 3" xfId="22841"/>
    <cellStyle name="入力 7 2 4 4" xfId="22842"/>
    <cellStyle name="入力 7 2 4 5" xfId="22843"/>
    <cellStyle name="入力 7 2 5" xfId="22844"/>
    <cellStyle name="入力 7 2 5 2" xfId="22845"/>
    <cellStyle name="入力 7 2 5 2 2" xfId="22846"/>
    <cellStyle name="入力 7 2 5 3" xfId="22847"/>
    <cellStyle name="入力 7 2 5 4" xfId="22848"/>
    <cellStyle name="入力 7 2 5 5" xfId="22849"/>
    <cellStyle name="入力 7 2 6" xfId="22850"/>
    <cellStyle name="入力 7 2 6 2" xfId="22851"/>
    <cellStyle name="入力 7 2 7" xfId="22852"/>
    <cellStyle name="入力 7 3" xfId="22853"/>
    <cellStyle name="入力 7 3 2" xfId="22854"/>
    <cellStyle name="入力 7 3 2 2" xfId="22855"/>
    <cellStyle name="入力 7 3 2 2 2" xfId="22856"/>
    <cellStyle name="入力 7 3 2 2 2 2" xfId="22857"/>
    <cellStyle name="入力 7 3 2 2 3" xfId="22858"/>
    <cellStyle name="入力 7 3 2 2 4" xfId="22859"/>
    <cellStyle name="入力 7 3 2 2 5" xfId="22860"/>
    <cellStyle name="入力 7 3 2 3" xfId="22861"/>
    <cellStyle name="入力 7 3 2 3 2" xfId="22862"/>
    <cellStyle name="入力 7 3 2 3 2 2" xfId="22863"/>
    <cellStyle name="入力 7 3 2 3 3" xfId="22864"/>
    <cellStyle name="入力 7 3 2 3 4" xfId="22865"/>
    <cellStyle name="入力 7 3 2 3 5" xfId="22866"/>
    <cellStyle name="入力 7 3 2 4" xfId="22867"/>
    <cellStyle name="入力 7 3 3" xfId="22868"/>
    <cellStyle name="入力 7 3 3 2" xfId="22869"/>
    <cellStyle name="入力 7 3 3 2 2" xfId="22870"/>
    <cellStyle name="入力 7 3 3 2 2 2" xfId="22871"/>
    <cellStyle name="入力 7 3 3 2 3" xfId="22872"/>
    <cellStyle name="入力 7 3 3 2 4" xfId="22873"/>
    <cellStyle name="入力 7 3 3 2 5" xfId="22874"/>
    <cellStyle name="入力 7 3 3 3" xfId="22875"/>
    <cellStyle name="入力 7 3 3 3 2" xfId="22876"/>
    <cellStyle name="入力 7 3 3 4" xfId="22877"/>
    <cellStyle name="入力 7 3 3 5" xfId="22878"/>
    <cellStyle name="入力 7 3 3 6" xfId="22879"/>
    <cellStyle name="入力 7 3 4" xfId="22880"/>
    <cellStyle name="入力 7 3 4 2" xfId="22881"/>
    <cellStyle name="入力 7 3 4 2 2" xfId="22882"/>
    <cellStyle name="入力 7 3 4 3" xfId="22883"/>
    <cellStyle name="入力 7 3 4 4" xfId="22884"/>
    <cellStyle name="入力 7 3 4 5" xfId="22885"/>
    <cellStyle name="入力 7 3 5" xfId="22886"/>
    <cellStyle name="入力 7 3 5 2" xfId="22887"/>
    <cellStyle name="入力 7 3 5 2 2" xfId="22888"/>
    <cellStyle name="入力 7 3 5 3" xfId="22889"/>
    <cellStyle name="入力 7 3 5 4" xfId="22890"/>
    <cellStyle name="入力 7 3 5 5" xfId="22891"/>
    <cellStyle name="入力 7 3 6" xfId="22892"/>
    <cellStyle name="入力 7 4" xfId="22893"/>
    <cellStyle name="入力 7 4 2" xfId="22894"/>
    <cellStyle name="入力 7 4 2 2" xfId="22895"/>
    <cellStyle name="入力 7 4 2 2 2" xfId="22896"/>
    <cellStyle name="入力 7 4 2 3" xfId="22897"/>
    <cellStyle name="入力 7 4 2 4" xfId="22898"/>
    <cellStyle name="入力 7 4 2 5" xfId="22899"/>
    <cellStyle name="入力 7 4 3" xfId="22900"/>
    <cellStyle name="入力 7 4 3 2" xfId="22901"/>
    <cellStyle name="入力 7 4 3 2 2" xfId="22902"/>
    <cellStyle name="入力 7 4 3 3" xfId="22903"/>
    <cellStyle name="入力 7 4 3 4" xfId="22904"/>
    <cellStyle name="入力 7 4 3 5" xfId="22905"/>
    <cellStyle name="入力 7 4 4" xfId="22906"/>
    <cellStyle name="入力 7 5" xfId="22907"/>
    <cellStyle name="入力 7 5 2" xfId="22908"/>
    <cellStyle name="入力 7 5 2 2" xfId="22909"/>
    <cellStyle name="入力 7 5 2 2 2" xfId="22910"/>
    <cellStyle name="入力 7 5 2 3" xfId="22911"/>
    <cellStyle name="入力 7 5 2 4" xfId="22912"/>
    <cellStyle name="入力 7 5 2 5" xfId="22913"/>
    <cellStyle name="入力 7 5 3" xfId="22914"/>
    <cellStyle name="入力 7 5 3 2" xfId="22915"/>
    <cellStyle name="入力 7 5 4" xfId="22916"/>
    <cellStyle name="入力 7 5 5" xfId="22917"/>
    <cellStyle name="入力 7 5 6" xfId="22918"/>
    <cellStyle name="入力 7 6" xfId="22919"/>
    <cellStyle name="入力 7 6 2" xfId="22920"/>
    <cellStyle name="入力 7 6 2 2" xfId="22921"/>
    <cellStyle name="入力 7 6 3" xfId="22922"/>
    <cellStyle name="入力 7 6 4" xfId="22923"/>
    <cellStyle name="入力 7 6 5" xfId="22924"/>
    <cellStyle name="入力 7 7" xfId="22925"/>
    <cellStyle name="入力 7 7 2" xfId="22926"/>
    <cellStyle name="入力 7 7 2 2" xfId="22927"/>
    <cellStyle name="入力 7 7 3" xfId="22928"/>
    <cellStyle name="入力 7 7 4" xfId="22929"/>
    <cellStyle name="入力 7 7 5" xfId="22930"/>
    <cellStyle name="入力 7 8" xfId="22931"/>
    <cellStyle name="入力 7 8 2" xfId="22932"/>
    <cellStyle name="入力 7 9" xfId="22933"/>
    <cellStyle name="入力 8" xfId="3276"/>
    <cellStyle name="入力 8 10" xfId="22934"/>
    <cellStyle name="入力 8 11" xfId="22935"/>
    <cellStyle name="入力 8 12" xfId="22936"/>
    <cellStyle name="入力 8 2" xfId="22937"/>
    <cellStyle name="入力 8 2 2" xfId="22938"/>
    <cellStyle name="入力 8 2 2 2" xfId="22939"/>
    <cellStyle name="入力 8 2 2 2 2" xfId="22940"/>
    <cellStyle name="入力 8 2 2 2 2 2" xfId="22941"/>
    <cellStyle name="入力 8 2 2 2 3" xfId="22942"/>
    <cellStyle name="入力 8 2 2 2 4" xfId="22943"/>
    <cellStyle name="入力 8 2 2 2 5" xfId="22944"/>
    <cellStyle name="入力 8 2 2 3" xfId="22945"/>
    <cellStyle name="入力 8 2 2 3 2" xfId="22946"/>
    <cellStyle name="入力 8 2 2 3 2 2" xfId="22947"/>
    <cellStyle name="入力 8 2 2 3 3" xfId="22948"/>
    <cellStyle name="入力 8 2 2 3 4" xfId="22949"/>
    <cellStyle name="入力 8 2 2 3 5" xfId="22950"/>
    <cellStyle name="入力 8 2 2 4" xfId="22951"/>
    <cellStyle name="入力 8 2 3" xfId="22952"/>
    <cellStyle name="入力 8 2 3 2" xfId="22953"/>
    <cellStyle name="入力 8 2 3 2 2" xfId="22954"/>
    <cellStyle name="入力 8 2 3 2 2 2" xfId="22955"/>
    <cellStyle name="入力 8 2 3 2 3" xfId="22956"/>
    <cellStyle name="入力 8 2 3 2 4" xfId="22957"/>
    <cellStyle name="入力 8 2 3 2 5" xfId="22958"/>
    <cellStyle name="入力 8 2 3 3" xfId="22959"/>
    <cellStyle name="入力 8 2 3 3 2" xfId="22960"/>
    <cellStyle name="入力 8 2 3 4" xfId="22961"/>
    <cellStyle name="入力 8 2 3 5" xfId="22962"/>
    <cellStyle name="入力 8 2 3 6" xfId="22963"/>
    <cellStyle name="入力 8 2 4" xfId="22964"/>
    <cellStyle name="入力 8 2 4 2" xfId="22965"/>
    <cellStyle name="入力 8 2 4 2 2" xfId="22966"/>
    <cellStyle name="入力 8 2 4 3" xfId="22967"/>
    <cellStyle name="入力 8 2 4 4" xfId="22968"/>
    <cellStyle name="入力 8 2 4 5" xfId="22969"/>
    <cellStyle name="入力 8 2 5" xfId="22970"/>
    <cellStyle name="入力 8 2 5 2" xfId="22971"/>
    <cellStyle name="入力 8 2 5 2 2" xfId="22972"/>
    <cellStyle name="入力 8 2 5 3" xfId="22973"/>
    <cellStyle name="入力 8 2 5 4" xfId="22974"/>
    <cellStyle name="入力 8 2 5 5" xfId="22975"/>
    <cellStyle name="入力 8 2 6" xfId="22976"/>
    <cellStyle name="入力 8 2 6 2" xfId="22977"/>
    <cellStyle name="入力 8 2 7" xfId="22978"/>
    <cellStyle name="入力 8 3" xfId="22979"/>
    <cellStyle name="入力 8 3 2" xfId="22980"/>
    <cellStyle name="入力 8 3 2 2" xfId="22981"/>
    <cellStyle name="入力 8 3 2 2 2" xfId="22982"/>
    <cellStyle name="入力 8 3 2 2 2 2" xfId="22983"/>
    <cellStyle name="入力 8 3 2 2 3" xfId="22984"/>
    <cellStyle name="入力 8 3 2 2 4" xfId="22985"/>
    <cellStyle name="入力 8 3 2 2 5" xfId="22986"/>
    <cellStyle name="入力 8 3 2 3" xfId="22987"/>
    <cellStyle name="入力 8 3 2 3 2" xfId="22988"/>
    <cellStyle name="入力 8 3 2 3 2 2" xfId="22989"/>
    <cellStyle name="入力 8 3 2 3 3" xfId="22990"/>
    <cellStyle name="入力 8 3 2 3 4" xfId="22991"/>
    <cellStyle name="入力 8 3 2 3 5" xfId="22992"/>
    <cellStyle name="入力 8 3 2 4" xfId="22993"/>
    <cellStyle name="入力 8 3 3" xfId="22994"/>
    <cellStyle name="入力 8 3 3 2" xfId="22995"/>
    <cellStyle name="入力 8 3 3 2 2" xfId="22996"/>
    <cellStyle name="入力 8 3 3 2 2 2" xfId="22997"/>
    <cellStyle name="入力 8 3 3 2 3" xfId="22998"/>
    <cellStyle name="入力 8 3 3 2 4" xfId="22999"/>
    <cellStyle name="入力 8 3 3 2 5" xfId="23000"/>
    <cellStyle name="入力 8 3 3 3" xfId="23001"/>
    <cellStyle name="入力 8 3 3 3 2" xfId="23002"/>
    <cellStyle name="入力 8 3 3 4" xfId="23003"/>
    <cellStyle name="入力 8 3 3 5" xfId="23004"/>
    <cellStyle name="入力 8 3 3 6" xfId="23005"/>
    <cellStyle name="入力 8 3 4" xfId="23006"/>
    <cellStyle name="入力 8 3 4 2" xfId="23007"/>
    <cellStyle name="入力 8 3 4 2 2" xfId="23008"/>
    <cellStyle name="入力 8 3 4 3" xfId="23009"/>
    <cellStyle name="入力 8 3 4 4" xfId="23010"/>
    <cellStyle name="入力 8 3 4 5" xfId="23011"/>
    <cellStyle name="入力 8 3 5" xfId="23012"/>
    <cellStyle name="入力 8 3 5 2" xfId="23013"/>
    <cellStyle name="入力 8 3 5 2 2" xfId="23014"/>
    <cellStyle name="入力 8 3 5 3" xfId="23015"/>
    <cellStyle name="入力 8 3 5 4" xfId="23016"/>
    <cellStyle name="入力 8 3 5 5" xfId="23017"/>
    <cellStyle name="入力 8 3 6" xfId="23018"/>
    <cellStyle name="入力 8 4" xfId="23019"/>
    <cellStyle name="入力 8 4 2" xfId="23020"/>
    <cellStyle name="入力 8 4 2 2" xfId="23021"/>
    <cellStyle name="入力 8 4 2 2 2" xfId="23022"/>
    <cellStyle name="入力 8 4 2 3" xfId="23023"/>
    <cellStyle name="入力 8 4 2 4" xfId="23024"/>
    <cellStyle name="入力 8 4 2 5" xfId="23025"/>
    <cellStyle name="入力 8 4 3" xfId="23026"/>
    <cellStyle name="入力 8 4 3 2" xfId="23027"/>
    <cellStyle name="入力 8 4 3 2 2" xfId="23028"/>
    <cellStyle name="入力 8 4 3 3" xfId="23029"/>
    <cellStyle name="入力 8 4 3 4" xfId="23030"/>
    <cellStyle name="入力 8 4 3 5" xfId="23031"/>
    <cellStyle name="入力 8 4 4" xfId="23032"/>
    <cellStyle name="入力 8 5" xfId="23033"/>
    <cellStyle name="入力 8 5 2" xfId="23034"/>
    <cellStyle name="入力 8 5 2 2" xfId="23035"/>
    <cellStyle name="入力 8 5 2 2 2" xfId="23036"/>
    <cellStyle name="入力 8 5 2 3" xfId="23037"/>
    <cellStyle name="入力 8 5 2 4" xfId="23038"/>
    <cellStyle name="入力 8 5 2 5" xfId="23039"/>
    <cellStyle name="入力 8 5 3" xfId="23040"/>
    <cellStyle name="入力 8 5 3 2" xfId="23041"/>
    <cellStyle name="入力 8 5 4" xfId="23042"/>
    <cellStyle name="入力 8 5 5" xfId="23043"/>
    <cellStyle name="入力 8 5 6" xfId="23044"/>
    <cellStyle name="入力 8 6" xfId="23045"/>
    <cellStyle name="入力 8 6 2" xfId="23046"/>
    <cellStyle name="入力 8 6 2 2" xfId="23047"/>
    <cellStyle name="入力 8 6 3" xfId="23048"/>
    <cellStyle name="入力 8 6 4" xfId="23049"/>
    <cellStyle name="入力 8 6 5" xfId="23050"/>
    <cellStyle name="入力 8 7" xfId="23051"/>
    <cellStyle name="入力 8 7 2" xfId="23052"/>
    <cellStyle name="入力 8 7 2 2" xfId="23053"/>
    <cellStyle name="入力 8 7 3" xfId="23054"/>
    <cellStyle name="入力 8 7 4" xfId="23055"/>
    <cellStyle name="入力 8 7 5" xfId="23056"/>
    <cellStyle name="入力 8 8" xfId="23057"/>
    <cellStyle name="入力 8 8 2" xfId="23058"/>
    <cellStyle name="入力 8 9" xfId="23059"/>
    <cellStyle name="入力 9" xfId="3277"/>
    <cellStyle name="入力 9 10" xfId="23060"/>
    <cellStyle name="入力 9 11" xfId="23061"/>
    <cellStyle name="入力 9 12" xfId="23062"/>
    <cellStyle name="入力 9 2" xfId="23063"/>
    <cellStyle name="入力 9 2 2" xfId="23064"/>
    <cellStyle name="入力 9 2 2 2" xfId="23065"/>
    <cellStyle name="入力 9 2 2 2 2" xfId="23066"/>
    <cellStyle name="入力 9 2 2 2 2 2" xfId="23067"/>
    <cellStyle name="入力 9 2 2 2 3" xfId="23068"/>
    <cellStyle name="入力 9 2 2 2 4" xfId="23069"/>
    <cellStyle name="入力 9 2 2 2 5" xfId="23070"/>
    <cellStyle name="入力 9 2 2 3" xfId="23071"/>
    <cellStyle name="入力 9 2 2 3 2" xfId="23072"/>
    <cellStyle name="入力 9 2 2 3 2 2" xfId="23073"/>
    <cellStyle name="入力 9 2 2 3 3" xfId="23074"/>
    <cellStyle name="入力 9 2 2 3 4" xfId="23075"/>
    <cellStyle name="入力 9 2 2 3 5" xfId="23076"/>
    <cellStyle name="入力 9 2 2 4" xfId="23077"/>
    <cellStyle name="入力 9 2 3" xfId="23078"/>
    <cellStyle name="入力 9 2 3 2" xfId="23079"/>
    <cellStyle name="入力 9 2 3 2 2" xfId="23080"/>
    <cellStyle name="入力 9 2 3 2 2 2" xfId="23081"/>
    <cellStyle name="入力 9 2 3 2 3" xfId="23082"/>
    <cellStyle name="入力 9 2 3 2 4" xfId="23083"/>
    <cellStyle name="入力 9 2 3 2 5" xfId="23084"/>
    <cellStyle name="入力 9 2 3 3" xfId="23085"/>
    <cellStyle name="入力 9 2 3 3 2" xfId="23086"/>
    <cellStyle name="入力 9 2 3 4" xfId="23087"/>
    <cellStyle name="入力 9 2 3 5" xfId="23088"/>
    <cellStyle name="入力 9 2 3 6" xfId="23089"/>
    <cellStyle name="入力 9 2 4" xfId="23090"/>
    <cellStyle name="入力 9 2 4 2" xfId="23091"/>
    <cellStyle name="入力 9 2 4 2 2" xfId="23092"/>
    <cellStyle name="入力 9 2 4 3" xfId="23093"/>
    <cellStyle name="入力 9 2 4 4" xfId="23094"/>
    <cellStyle name="入力 9 2 4 5" xfId="23095"/>
    <cellStyle name="入力 9 2 5" xfId="23096"/>
    <cellStyle name="入力 9 2 5 2" xfId="23097"/>
    <cellStyle name="入力 9 2 5 2 2" xfId="23098"/>
    <cellStyle name="入力 9 2 5 3" xfId="23099"/>
    <cellStyle name="入力 9 2 5 4" xfId="23100"/>
    <cellStyle name="入力 9 2 5 5" xfId="23101"/>
    <cellStyle name="入力 9 2 6" xfId="23102"/>
    <cellStyle name="入力 9 2 6 2" xfId="23103"/>
    <cellStyle name="入力 9 2 7" xfId="23104"/>
    <cellStyle name="入力 9 3" xfId="23105"/>
    <cellStyle name="入力 9 3 2" xfId="23106"/>
    <cellStyle name="入力 9 3 2 2" xfId="23107"/>
    <cellStyle name="入力 9 3 2 2 2" xfId="23108"/>
    <cellStyle name="入力 9 3 2 2 2 2" xfId="23109"/>
    <cellStyle name="入力 9 3 2 2 3" xfId="23110"/>
    <cellStyle name="入力 9 3 2 2 4" xfId="23111"/>
    <cellStyle name="入力 9 3 2 2 5" xfId="23112"/>
    <cellStyle name="入力 9 3 2 3" xfId="23113"/>
    <cellStyle name="入力 9 3 2 3 2" xfId="23114"/>
    <cellStyle name="入力 9 3 2 3 2 2" xfId="23115"/>
    <cellStyle name="入力 9 3 2 3 3" xfId="23116"/>
    <cellStyle name="入力 9 3 2 3 4" xfId="23117"/>
    <cellStyle name="入力 9 3 2 3 5" xfId="23118"/>
    <cellStyle name="入力 9 3 2 4" xfId="23119"/>
    <cellStyle name="入力 9 3 3" xfId="23120"/>
    <cellStyle name="入力 9 3 3 2" xfId="23121"/>
    <cellStyle name="入力 9 3 3 2 2" xfId="23122"/>
    <cellStyle name="入力 9 3 3 2 2 2" xfId="23123"/>
    <cellStyle name="入力 9 3 3 2 3" xfId="23124"/>
    <cellStyle name="入力 9 3 3 2 4" xfId="23125"/>
    <cellStyle name="入力 9 3 3 2 5" xfId="23126"/>
    <cellStyle name="入力 9 3 3 3" xfId="23127"/>
    <cellStyle name="入力 9 3 3 3 2" xfId="23128"/>
    <cellStyle name="入力 9 3 3 4" xfId="23129"/>
    <cellStyle name="入力 9 3 3 5" xfId="23130"/>
    <cellStyle name="入力 9 3 3 6" xfId="23131"/>
    <cellStyle name="入力 9 3 4" xfId="23132"/>
    <cellStyle name="入力 9 3 4 2" xfId="23133"/>
    <cellStyle name="入力 9 3 4 2 2" xfId="23134"/>
    <cellStyle name="入力 9 3 4 3" xfId="23135"/>
    <cellStyle name="入力 9 3 4 4" xfId="23136"/>
    <cellStyle name="入力 9 3 4 5" xfId="23137"/>
    <cellStyle name="入力 9 3 5" xfId="23138"/>
    <cellStyle name="入力 9 3 5 2" xfId="23139"/>
    <cellStyle name="入力 9 3 5 2 2" xfId="23140"/>
    <cellStyle name="入力 9 3 5 3" xfId="23141"/>
    <cellStyle name="入力 9 3 5 4" xfId="23142"/>
    <cellStyle name="入力 9 3 5 5" xfId="23143"/>
    <cellStyle name="入力 9 3 6" xfId="23144"/>
    <cellStyle name="入力 9 4" xfId="23145"/>
    <cellStyle name="入力 9 4 2" xfId="23146"/>
    <cellStyle name="入力 9 4 2 2" xfId="23147"/>
    <cellStyle name="入力 9 4 2 2 2" xfId="23148"/>
    <cellStyle name="入力 9 4 2 3" xfId="23149"/>
    <cellStyle name="入力 9 4 2 4" xfId="23150"/>
    <cellStyle name="入力 9 4 2 5" xfId="23151"/>
    <cellStyle name="入力 9 4 3" xfId="23152"/>
    <cellStyle name="入力 9 4 3 2" xfId="23153"/>
    <cellStyle name="入力 9 4 3 2 2" xfId="23154"/>
    <cellStyle name="入力 9 4 3 3" xfId="23155"/>
    <cellStyle name="入力 9 4 3 4" xfId="23156"/>
    <cellStyle name="入力 9 4 3 5" xfId="23157"/>
    <cellStyle name="入力 9 4 4" xfId="23158"/>
    <cellStyle name="入力 9 5" xfId="23159"/>
    <cellStyle name="入力 9 5 2" xfId="23160"/>
    <cellStyle name="入力 9 5 2 2" xfId="23161"/>
    <cellStyle name="入力 9 5 2 2 2" xfId="23162"/>
    <cellStyle name="入力 9 5 2 3" xfId="23163"/>
    <cellStyle name="入力 9 5 2 4" xfId="23164"/>
    <cellStyle name="入力 9 5 2 5" xfId="23165"/>
    <cellStyle name="入力 9 5 3" xfId="23166"/>
    <cellStyle name="入力 9 5 3 2" xfId="23167"/>
    <cellStyle name="入力 9 5 4" xfId="23168"/>
    <cellStyle name="入力 9 5 5" xfId="23169"/>
    <cellStyle name="入力 9 5 6" xfId="23170"/>
    <cellStyle name="入力 9 6" xfId="23171"/>
    <cellStyle name="入力 9 6 2" xfId="23172"/>
    <cellStyle name="入力 9 6 2 2" xfId="23173"/>
    <cellStyle name="入力 9 6 3" xfId="23174"/>
    <cellStyle name="入力 9 6 4" xfId="23175"/>
    <cellStyle name="入力 9 6 5" xfId="23176"/>
    <cellStyle name="入力 9 7" xfId="23177"/>
    <cellStyle name="入力 9 7 2" xfId="23178"/>
    <cellStyle name="入力 9 7 2 2" xfId="23179"/>
    <cellStyle name="入力 9 7 3" xfId="23180"/>
    <cellStyle name="入力 9 7 4" xfId="23181"/>
    <cellStyle name="入力 9 7 5" xfId="23182"/>
    <cellStyle name="入力 9 8" xfId="23183"/>
    <cellStyle name="入力 9 8 2" xfId="23184"/>
    <cellStyle name="入力 9 9" xfId="23185"/>
    <cellStyle name="入力_Xl0000042" xfId="3278"/>
    <cellStyle name="出力" xfId="3279"/>
    <cellStyle name="出力 10" xfId="3280"/>
    <cellStyle name="出力 10 10" xfId="23186"/>
    <cellStyle name="出力 10 11" xfId="23187"/>
    <cellStyle name="出力 10 2" xfId="23188"/>
    <cellStyle name="出力 10 2 2" xfId="23189"/>
    <cellStyle name="出力 10 2 2 2" xfId="23190"/>
    <cellStyle name="出力 10 2 2 2 2" xfId="23191"/>
    <cellStyle name="出力 10 2 2 2 2 2" xfId="23192"/>
    <cellStyle name="出力 10 2 2 2 3" xfId="23193"/>
    <cellStyle name="出力 10 2 2 2 4" xfId="23194"/>
    <cellStyle name="出力 10 2 2 3" xfId="23195"/>
    <cellStyle name="出力 10 2 2 3 2" xfId="23196"/>
    <cellStyle name="出力 10 2 2 3 2 2" xfId="23197"/>
    <cellStyle name="出力 10 2 2 3 3" xfId="23198"/>
    <cellStyle name="出力 10 2 2 3 4" xfId="23199"/>
    <cellStyle name="出力 10 2 2 4" xfId="23200"/>
    <cellStyle name="出力 10 2 3" xfId="23201"/>
    <cellStyle name="出力 10 2 3 2" xfId="23202"/>
    <cellStyle name="出力 10 2 3 2 2" xfId="23203"/>
    <cellStyle name="出力 10 2 3 3" xfId="23204"/>
    <cellStyle name="出力 10 2 3 4" xfId="23205"/>
    <cellStyle name="出力 10 2 4" xfId="23206"/>
    <cellStyle name="出力 10 2 4 2" xfId="23207"/>
    <cellStyle name="出力 10 2 4 2 2" xfId="23208"/>
    <cellStyle name="出力 10 2 4 3" xfId="23209"/>
    <cellStyle name="出力 10 2 4 4" xfId="23210"/>
    <cellStyle name="出力 10 2 5" xfId="23211"/>
    <cellStyle name="出力 10 2 5 2" xfId="23212"/>
    <cellStyle name="出力 10 2 6" xfId="23213"/>
    <cellStyle name="出力 10 3" xfId="23214"/>
    <cellStyle name="出力 10 3 2" xfId="23215"/>
    <cellStyle name="出力 10 3 2 2" xfId="23216"/>
    <cellStyle name="出力 10 3 2 2 2" xfId="23217"/>
    <cellStyle name="出力 10 3 2 2 2 2" xfId="23218"/>
    <cellStyle name="出力 10 3 2 2 3" xfId="23219"/>
    <cellStyle name="出力 10 3 2 2 4" xfId="23220"/>
    <cellStyle name="出力 10 3 2 3" xfId="23221"/>
    <cellStyle name="出力 10 3 2 3 2" xfId="23222"/>
    <cellStyle name="出力 10 3 2 3 2 2" xfId="23223"/>
    <cellStyle name="出力 10 3 2 3 3" xfId="23224"/>
    <cellStyle name="出力 10 3 2 3 4" xfId="23225"/>
    <cellStyle name="出力 10 3 2 4" xfId="23226"/>
    <cellStyle name="出力 10 3 3" xfId="23227"/>
    <cellStyle name="出力 10 3 3 2" xfId="23228"/>
    <cellStyle name="出力 10 3 3 2 2" xfId="23229"/>
    <cellStyle name="出力 10 3 3 3" xfId="23230"/>
    <cellStyle name="出力 10 3 3 4" xfId="23231"/>
    <cellStyle name="出力 10 3 4" xfId="23232"/>
    <cellStyle name="出力 10 3 4 2" xfId="23233"/>
    <cellStyle name="出力 10 3 4 2 2" xfId="23234"/>
    <cellStyle name="出力 10 3 4 3" xfId="23235"/>
    <cellStyle name="出力 10 3 4 4" xfId="23236"/>
    <cellStyle name="出力 10 3 5" xfId="23237"/>
    <cellStyle name="出力 10 4" xfId="23238"/>
    <cellStyle name="出力 10 4 2" xfId="23239"/>
    <cellStyle name="出力 10 4 2 2" xfId="23240"/>
    <cellStyle name="出力 10 4 2 2 2" xfId="23241"/>
    <cellStyle name="出力 10 4 2 3" xfId="23242"/>
    <cellStyle name="出力 10 4 2 4" xfId="23243"/>
    <cellStyle name="出力 10 4 3" xfId="23244"/>
    <cellStyle name="出力 10 4 3 2" xfId="23245"/>
    <cellStyle name="出力 10 4 3 2 2" xfId="23246"/>
    <cellStyle name="出力 10 4 3 3" xfId="23247"/>
    <cellStyle name="出力 10 4 3 4" xfId="23248"/>
    <cellStyle name="出力 10 4 4" xfId="23249"/>
    <cellStyle name="出力 10 5" xfId="23250"/>
    <cellStyle name="出力 10 5 2" xfId="23251"/>
    <cellStyle name="出力 10 5 2 2" xfId="23252"/>
    <cellStyle name="出力 10 5 2 2 2" xfId="23253"/>
    <cellStyle name="出力 10 5 2 3" xfId="23254"/>
    <cellStyle name="出力 10 5 2 4" xfId="23255"/>
    <cellStyle name="出力 10 5 3" xfId="23256"/>
    <cellStyle name="出力 10 5 3 2" xfId="23257"/>
    <cellStyle name="出力 10 5 4" xfId="23258"/>
    <cellStyle name="出力 10 5 5" xfId="23259"/>
    <cellStyle name="出力 10 6" xfId="23260"/>
    <cellStyle name="出力 10 6 2" xfId="23261"/>
    <cellStyle name="出力 10 6 2 2" xfId="23262"/>
    <cellStyle name="出力 10 6 3" xfId="23263"/>
    <cellStyle name="出力 10 6 4" xfId="23264"/>
    <cellStyle name="出力 10 7" xfId="23265"/>
    <cellStyle name="出力 10 7 2" xfId="23266"/>
    <cellStyle name="出力 10 7 2 2" xfId="23267"/>
    <cellStyle name="出力 10 7 3" xfId="23268"/>
    <cellStyle name="出力 10 7 4" xfId="23269"/>
    <cellStyle name="出力 10 8" xfId="23270"/>
    <cellStyle name="出力 10 8 2" xfId="23271"/>
    <cellStyle name="出力 10 9" xfId="23272"/>
    <cellStyle name="出力 11" xfId="3281"/>
    <cellStyle name="出力 11 10" xfId="23273"/>
    <cellStyle name="出力 11 11" xfId="23274"/>
    <cellStyle name="出力 11 2" xfId="23275"/>
    <cellStyle name="出力 11 2 2" xfId="23276"/>
    <cellStyle name="出力 11 2 2 2" xfId="23277"/>
    <cellStyle name="出力 11 2 2 2 2" xfId="23278"/>
    <cellStyle name="出力 11 2 2 2 2 2" xfId="23279"/>
    <cellStyle name="出力 11 2 2 2 3" xfId="23280"/>
    <cellStyle name="出力 11 2 2 2 4" xfId="23281"/>
    <cellStyle name="出力 11 2 2 3" xfId="23282"/>
    <cellStyle name="出力 11 2 2 3 2" xfId="23283"/>
    <cellStyle name="出力 11 2 2 3 2 2" xfId="23284"/>
    <cellStyle name="出力 11 2 2 3 3" xfId="23285"/>
    <cellStyle name="出力 11 2 2 3 4" xfId="23286"/>
    <cellStyle name="出力 11 2 2 4" xfId="23287"/>
    <cellStyle name="出力 11 2 3" xfId="23288"/>
    <cellStyle name="出力 11 2 3 2" xfId="23289"/>
    <cellStyle name="出力 11 2 3 2 2" xfId="23290"/>
    <cellStyle name="出力 11 2 3 3" xfId="23291"/>
    <cellStyle name="出力 11 2 3 4" xfId="23292"/>
    <cellStyle name="出力 11 2 4" xfId="23293"/>
    <cellStyle name="出力 11 2 4 2" xfId="23294"/>
    <cellStyle name="出力 11 2 4 2 2" xfId="23295"/>
    <cellStyle name="出力 11 2 4 3" xfId="23296"/>
    <cellStyle name="出力 11 2 4 4" xfId="23297"/>
    <cellStyle name="出力 11 2 5" xfId="23298"/>
    <cellStyle name="出力 11 2 5 2" xfId="23299"/>
    <cellStyle name="出力 11 2 6" xfId="23300"/>
    <cellStyle name="出力 11 3" xfId="23301"/>
    <cellStyle name="出力 11 3 2" xfId="23302"/>
    <cellStyle name="出力 11 3 2 2" xfId="23303"/>
    <cellStyle name="出力 11 3 2 2 2" xfId="23304"/>
    <cellStyle name="出力 11 3 2 2 2 2" xfId="23305"/>
    <cellStyle name="出力 11 3 2 2 3" xfId="23306"/>
    <cellStyle name="出力 11 3 2 2 4" xfId="23307"/>
    <cellStyle name="出力 11 3 2 3" xfId="23308"/>
    <cellStyle name="出力 11 3 2 3 2" xfId="23309"/>
    <cellStyle name="出力 11 3 2 3 2 2" xfId="23310"/>
    <cellStyle name="出力 11 3 2 3 3" xfId="23311"/>
    <cellStyle name="出力 11 3 2 3 4" xfId="23312"/>
    <cellStyle name="出力 11 3 2 4" xfId="23313"/>
    <cellStyle name="出力 11 3 3" xfId="23314"/>
    <cellStyle name="出力 11 3 3 2" xfId="23315"/>
    <cellStyle name="出力 11 3 3 2 2" xfId="23316"/>
    <cellStyle name="出力 11 3 3 3" xfId="23317"/>
    <cellStyle name="出力 11 3 3 4" xfId="23318"/>
    <cellStyle name="出力 11 3 4" xfId="23319"/>
    <cellStyle name="出力 11 3 4 2" xfId="23320"/>
    <cellStyle name="出力 11 3 4 2 2" xfId="23321"/>
    <cellStyle name="出力 11 3 4 3" xfId="23322"/>
    <cellStyle name="出力 11 3 4 4" xfId="23323"/>
    <cellStyle name="出力 11 3 5" xfId="23324"/>
    <cellStyle name="出力 11 4" xfId="23325"/>
    <cellStyle name="出力 11 4 2" xfId="23326"/>
    <cellStyle name="出力 11 4 2 2" xfId="23327"/>
    <cellStyle name="出力 11 4 2 2 2" xfId="23328"/>
    <cellStyle name="出力 11 4 2 3" xfId="23329"/>
    <cellStyle name="出力 11 4 2 4" xfId="23330"/>
    <cellStyle name="出力 11 4 3" xfId="23331"/>
    <cellStyle name="出力 11 4 3 2" xfId="23332"/>
    <cellStyle name="出力 11 4 3 2 2" xfId="23333"/>
    <cellStyle name="出力 11 4 3 3" xfId="23334"/>
    <cellStyle name="出力 11 4 3 4" xfId="23335"/>
    <cellStyle name="出力 11 4 4" xfId="23336"/>
    <cellStyle name="出力 11 5" xfId="23337"/>
    <cellStyle name="出力 11 5 2" xfId="23338"/>
    <cellStyle name="出力 11 5 2 2" xfId="23339"/>
    <cellStyle name="出力 11 5 2 2 2" xfId="23340"/>
    <cellStyle name="出力 11 5 2 3" xfId="23341"/>
    <cellStyle name="出力 11 5 2 4" xfId="23342"/>
    <cellStyle name="出力 11 5 3" xfId="23343"/>
    <cellStyle name="出力 11 5 3 2" xfId="23344"/>
    <cellStyle name="出力 11 5 4" xfId="23345"/>
    <cellStyle name="出力 11 5 5" xfId="23346"/>
    <cellStyle name="出力 11 6" xfId="23347"/>
    <cellStyle name="出力 11 6 2" xfId="23348"/>
    <cellStyle name="出力 11 6 2 2" xfId="23349"/>
    <cellStyle name="出力 11 6 3" xfId="23350"/>
    <cellStyle name="出力 11 6 4" xfId="23351"/>
    <cellStyle name="出力 11 7" xfId="23352"/>
    <cellStyle name="出力 11 7 2" xfId="23353"/>
    <cellStyle name="出力 11 7 2 2" xfId="23354"/>
    <cellStyle name="出力 11 7 3" xfId="23355"/>
    <cellStyle name="出力 11 7 4" xfId="23356"/>
    <cellStyle name="出力 11 8" xfId="23357"/>
    <cellStyle name="出力 11 8 2" xfId="23358"/>
    <cellStyle name="出力 11 9" xfId="23359"/>
    <cellStyle name="出力 12" xfId="3282"/>
    <cellStyle name="出力 12 10" xfId="23360"/>
    <cellStyle name="出力 12 11" xfId="23361"/>
    <cellStyle name="出力 12 2" xfId="23362"/>
    <cellStyle name="出力 12 2 2" xfId="23363"/>
    <cellStyle name="出力 12 2 2 2" xfId="23364"/>
    <cellStyle name="出力 12 2 2 2 2" xfId="23365"/>
    <cellStyle name="出力 12 2 2 2 2 2" xfId="23366"/>
    <cellStyle name="出力 12 2 2 2 3" xfId="23367"/>
    <cellStyle name="出力 12 2 2 2 4" xfId="23368"/>
    <cellStyle name="出力 12 2 2 3" xfId="23369"/>
    <cellStyle name="出力 12 2 2 3 2" xfId="23370"/>
    <cellStyle name="出力 12 2 2 3 2 2" xfId="23371"/>
    <cellStyle name="出力 12 2 2 3 3" xfId="23372"/>
    <cellStyle name="出力 12 2 2 3 4" xfId="23373"/>
    <cellStyle name="出力 12 2 2 4" xfId="23374"/>
    <cellStyle name="出力 12 2 3" xfId="23375"/>
    <cellStyle name="出力 12 2 3 2" xfId="23376"/>
    <cellStyle name="出力 12 2 3 2 2" xfId="23377"/>
    <cellStyle name="出力 12 2 3 3" xfId="23378"/>
    <cellStyle name="出力 12 2 3 4" xfId="23379"/>
    <cellStyle name="出力 12 2 4" xfId="23380"/>
    <cellStyle name="出力 12 2 4 2" xfId="23381"/>
    <cellStyle name="出力 12 2 4 2 2" xfId="23382"/>
    <cellStyle name="出力 12 2 4 3" xfId="23383"/>
    <cellStyle name="出力 12 2 4 4" xfId="23384"/>
    <cellStyle name="出力 12 2 5" xfId="23385"/>
    <cellStyle name="出力 12 2 5 2" xfId="23386"/>
    <cellStyle name="出力 12 2 6" xfId="23387"/>
    <cellStyle name="出力 12 3" xfId="23388"/>
    <cellStyle name="出力 12 3 2" xfId="23389"/>
    <cellStyle name="出力 12 3 2 2" xfId="23390"/>
    <cellStyle name="出力 12 3 2 2 2" xfId="23391"/>
    <cellStyle name="出力 12 3 2 2 2 2" xfId="23392"/>
    <cellStyle name="出力 12 3 2 2 3" xfId="23393"/>
    <cellStyle name="出力 12 3 2 2 4" xfId="23394"/>
    <cellStyle name="出力 12 3 2 3" xfId="23395"/>
    <cellStyle name="出力 12 3 2 3 2" xfId="23396"/>
    <cellStyle name="出力 12 3 2 3 2 2" xfId="23397"/>
    <cellStyle name="出力 12 3 2 3 3" xfId="23398"/>
    <cellStyle name="出力 12 3 2 3 4" xfId="23399"/>
    <cellStyle name="出力 12 3 2 4" xfId="23400"/>
    <cellStyle name="出力 12 3 3" xfId="23401"/>
    <cellStyle name="出力 12 3 3 2" xfId="23402"/>
    <cellStyle name="出力 12 3 3 2 2" xfId="23403"/>
    <cellStyle name="出力 12 3 3 3" xfId="23404"/>
    <cellStyle name="出力 12 3 3 4" xfId="23405"/>
    <cellStyle name="出力 12 3 4" xfId="23406"/>
    <cellStyle name="出力 12 3 4 2" xfId="23407"/>
    <cellStyle name="出力 12 3 4 2 2" xfId="23408"/>
    <cellStyle name="出力 12 3 4 3" xfId="23409"/>
    <cellStyle name="出力 12 3 4 4" xfId="23410"/>
    <cellStyle name="出力 12 3 5" xfId="23411"/>
    <cellStyle name="出力 12 4" xfId="23412"/>
    <cellStyle name="出力 12 4 2" xfId="23413"/>
    <cellStyle name="出力 12 4 2 2" xfId="23414"/>
    <cellStyle name="出力 12 4 2 2 2" xfId="23415"/>
    <cellStyle name="出力 12 4 2 3" xfId="23416"/>
    <cellStyle name="出力 12 4 2 4" xfId="23417"/>
    <cellStyle name="出力 12 4 3" xfId="23418"/>
    <cellStyle name="出力 12 4 3 2" xfId="23419"/>
    <cellStyle name="出力 12 4 3 2 2" xfId="23420"/>
    <cellStyle name="出力 12 4 3 3" xfId="23421"/>
    <cellStyle name="出力 12 4 3 4" xfId="23422"/>
    <cellStyle name="出力 12 4 4" xfId="23423"/>
    <cellStyle name="出力 12 5" xfId="23424"/>
    <cellStyle name="出力 12 5 2" xfId="23425"/>
    <cellStyle name="出力 12 5 2 2" xfId="23426"/>
    <cellStyle name="出力 12 5 2 2 2" xfId="23427"/>
    <cellStyle name="出力 12 5 2 3" xfId="23428"/>
    <cellStyle name="出力 12 5 2 4" xfId="23429"/>
    <cellStyle name="出力 12 5 3" xfId="23430"/>
    <cellStyle name="出力 12 5 3 2" xfId="23431"/>
    <cellStyle name="出力 12 5 4" xfId="23432"/>
    <cellStyle name="出力 12 5 5" xfId="23433"/>
    <cellStyle name="出力 12 6" xfId="23434"/>
    <cellStyle name="出力 12 6 2" xfId="23435"/>
    <cellStyle name="出力 12 6 2 2" xfId="23436"/>
    <cellStyle name="出力 12 6 3" xfId="23437"/>
    <cellStyle name="出力 12 6 4" xfId="23438"/>
    <cellStyle name="出力 12 7" xfId="23439"/>
    <cellStyle name="出力 12 7 2" xfId="23440"/>
    <cellStyle name="出力 12 7 2 2" xfId="23441"/>
    <cellStyle name="出力 12 7 3" xfId="23442"/>
    <cellStyle name="出力 12 7 4" xfId="23443"/>
    <cellStyle name="出力 12 8" xfId="23444"/>
    <cellStyle name="出力 12 8 2" xfId="23445"/>
    <cellStyle name="出力 12 9" xfId="23446"/>
    <cellStyle name="出力 13" xfId="3283"/>
    <cellStyle name="出力 13 10" xfId="23447"/>
    <cellStyle name="出力 13 11" xfId="23448"/>
    <cellStyle name="出力 13 2" xfId="23449"/>
    <cellStyle name="出力 13 2 2" xfId="23450"/>
    <cellStyle name="出力 13 2 2 2" xfId="23451"/>
    <cellStyle name="出力 13 2 2 2 2" xfId="23452"/>
    <cellStyle name="出力 13 2 2 2 2 2" xfId="23453"/>
    <cellStyle name="出力 13 2 2 2 3" xfId="23454"/>
    <cellStyle name="出力 13 2 2 2 4" xfId="23455"/>
    <cellStyle name="出力 13 2 2 3" xfId="23456"/>
    <cellStyle name="出力 13 2 2 3 2" xfId="23457"/>
    <cellStyle name="出力 13 2 2 3 2 2" xfId="23458"/>
    <cellStyle name="出力 13 2 2 3 3" xfId="23459"/>
    <cellStyle name="出力 13 2 2 3 4" xfId="23460"/>
    <cellStyle name="出力 13 2 2 4" xfId="23461"/>
    <cellStyle name="出力 13 2 3" xfId="23462"/>
    <cellStyle name="出力 13 2 3 2" xfId="23463"/>
    <cellStyle name="出力 13 2 3 2 2" xfId="23464"/>
    <cellStyle name="出力 13 2 3 3" xfId="23465"/>
    <cellStyle name="出力 13 2 3 4" xfId="23466"/>
    <cellStyle name="出力 13 2 4" xfId="23467"/>
    <cellStyle name="出力 13 2 4 2" xfId="23468"/>
    <cellStyle name="出力 13 2 4 2 2" xfId="23469"/>
    <cellStyle name="出力 13 2 4 3" xfId="23470"/>
    <cellStyle name="出力 13 2 4 4" xfId="23471"/>
    <cellStyle name="出力 13 2 5" xfId="23472"/>
    <cellStyle name="出力 13 2 5 2" xfId="23473"/>
    <cellStyle name="出力 13 2 6" xfId="23474"/>
    <cellStyle name="出力 13 3" xfId="23475"/>
    <cellStyle name="出力 13 3 2" xfId="23476"/>
    <cellStyle name="出力 13 3 2 2" xfId="23477"/>
    <cellStyle name="出力 13 3 2 2 2" xfId="23478"/>
    <cellStyle name="出力 13 3 2 2 2 2" xfId="23479"/>
    <cellStyle name="出力 13 3 2 2 3" xfId="23480"/>
    <cellStyle name="出力 13 3 2 2 4" xfId="23481"/>
    <cellStyle name="出力 13 3 2 3" xfId="23482"/>
    <cellStyle name="出力 13 3 2 3 2" xfId="23483"/>
    <cellStyle name="出力 13 3 2 3 2 2" xfId="23484"/>
    <cellStyle name="出力 13 3 2 3 3" xfId="23485"/>
    <cellStyle name="出力 13 3 2 3 4" xfId="23486"/>
    <cellStyle name="出力 13 3 2 4" xfId="23487"/>
    <cellStyle name="出力 13 3 3" xfId="23488"/>
    <cellStyle name="出力 13 3 3 2" xfId="23489"/>
    <cellStyle name="出力 13 3 3 2 2" xfId="23490"/>
    <cellStyle name="出力 13 3 3 3" xfId="23491"/>
    <cellStyle name="出力 13 3 3 4" xfId="23492"/>
    <cellStyle name="出力 13 3 4" xfId="23493"/>
    <cellStyle name="出力 13 3 4 2" xfId="23494"/>
    <cellStyle name="出力 13 3 4 2 2" xfId="23495"/>
    <cellStyle name="出力 13 3 4 3" xfId="23496"/>
    <cellStyle name="出力 13 3 4 4" xfId="23497"/>
    <cellStyle name="出力 13 3 5" xfId="23498"/>
    <cellStyle name="出力 13 4" xfId="23499"/>
    <cellStyle name="出力 13 4 2" xfId="23500"/>
    <cellStyle name="出力 13 4 2 2" xfId="23501"/>
    <cellStyle name="出力 13 4 2 2 2" xfId="23502"/>
    <cellStyle name="出力 13 4 2 3" xfId="23503"/>
    <cellStyle name="出力 13 4 2 4" xfId="23504"/>
    <cellStyle name="出力 13 4 3" xfId="23505"/>
    <cellStyle name="出力 13 4 3 2" xfId="23506"/>
    <cellStyle name="出力 13 4 3 2 2" xfId="23507"/>
    <cellStyle name="出力 13 4 3 3" xfId="23508"/>
    <cellStyle name="出力 13 4 3 4" xfId="23509"/>
    <cellStyle name="出力 13 4 4" xfId="23510"/>
    <cellStyle name="出力 13 5" xfId="23511"/>
    <cellStyle name="出力 13 5 2" xfId="23512"/>
    <cellStyle name="出力 13 5 2 2" xfId="23513"/>
    <cellStyle name="出力 13 5 2 2 2" xfId="23514"/>
    <cellStyle name="出力 13 5 2 3" xfId="23515"/>
    <cellStyle name="出力 13 5 2 4" xfId="23516"/>
    <cellStyle name="出力 13 5 3" xfId="23517"/>
    <cellStyle name="出力 13 5 3 2" xfId="23518"/>
    <cellStyle name="出力 13 5 4" xfId="23519"/>
    <cellStyle name="出力 13 5 5" xfId="23520"/>
    <cellStyle name="出力 13 6" xfId="23521"/>
    <cellStyle name="出力 13 6 2" xfId="23522"/>
    <cellStyle name="出力 13 6 2 2" xfId="23523"/>
    <cellStyle name="出力 13 6 3" xfId="23524"/>
    <cellStyle name="出力 13 6 4" xfId="23525"/>
    <cellStyle name="出力 13 7" xfId="23526"/>
    <cellStyle name="出力 13 7 2" xfId="23527"/>
    <cellStyle name="出力 13 7 2 2" xfId="23528"/>
    <cellStyle name="出力 13 7 3" xfId="23529"/>
    <cellStyle name="出力 13 7 4" xfId="23530"/>
    <cellStyle name="出力 13 8" xfId="23531"/>
    <cellStyle name="出力 13 8 2" xfId="23532"/>
    <cellStyle name="出力 13 9" xfId="23533"/>
    <cellStyle name="出力 14" xfId="23534"/>
    <cellStyle name="出力 14 2" xfId="23535"/>
    <cellStyle name="出力 14 2 2" xfId="23536"/>
    <cellStyle name="出力 14 2 2 2" xfId="23537"/>
    <cellStyle name="出力 14 2 2 2 2" xfId="23538"/>
    <cellStyle name="出力 14 2 2 3" xfId="23539"/>
    <cellStyle name="出力 14 2 2 4" xfId="23540"/>
    <cellStyle name="出力 14 2 3" xfId="23541"/>
    <cellStyle name="出力 14 2 3 2" xfId="23542"/>
    <cellStyle name="出力 14 2 3 2 2" xfId="23543"/>
    <cellStyle name="出力 14 2 3 3" xfId="23544"/>
    <cellStyle name="出力 14 2 3 4" xfId="23545"/>
    <cellStyle name="出力 14 2 4" xfId="23546"/>
    <cellStyle name="出力 14 3" xfId="23547"/>
    <cellStyle name="出力 14 3 2" xfId="23548"/>
    <cellStyle name="出力 14 3 2 2" xfId="23549"/>
    <cellStyle name="出力 14 3 3" xfId="23550"/>
    <cellStyle name="出力 14 3 4" xfId="23551"/>
    <cellStyle name="出力 14 4" xfId="23552"/>
    <cellStyle name="出力 14 4 2" xfId="23553"/>
    <cellStyle name="出力 14 4 2 2" xfId="23554"/>
    <cellStyle name="出力 14 4 3" xfId="23555"/>
    <cellStyle name="出力 14 4 4" xfId="23556"/>
    <cellStyle name="出力 14 5" xfId="23557"/>
    <cellStyle name="出力 14 5 2" xfId="23558"/>
    <cellStyle name="出力 14 6" xfId="23559"/>
    <cellStyle name="出力 15" xfId="23560"/>
    <cellStyle name="出力 15 2" xfId="23561"/>
    <cellStyle name="出力 15 2 2" xfId="23562"/>
    <cellStyle name="出力 15 2 2 2" xfId="23563"/>
    <cellStyle name="出力 15 2 2 2 2" xfId="23564"/>
    <cellStyle name="出力 15 2 2 3" xfId="23565"/>
    <cellStyle name="出力 15 2 2 4" xfId="23566"/>
    <cellStyle name="出力 15 2 3" xfId="23567"/>
    <cellStyle name="出力 15 2 3 2" xfId="23568"/>
    <cellStyle name="出力 15 2 4" xfId="23569"/>
    <cellStyle name="出力 15 2 5" xfId="23570"/>
    <cellStyle name="出力 15 3" xfId="23571"/>
    <cellStyle name="出力 15 3 2" xfId="23572"/>
    <cellStyle name="出力 15 3 2 2" xfId="23573"/>
    <cellStyle name="出力 15 3 3" xfId="23574"/>
    <cellStyle name="出力 15 3 4" xfId="23575"/>
    <cellStyle name="出力 15 4" xfId="23576"/>
    <cellStyle name="出力 15 4 2" xfId="23577"/>
    <cellStyle name="出力 15 4 2 2" xfId="23578"/>
    <cellStyle name="出力 15 4 3" xfId="23579"/>
    <cellStyle name="出力 15 4 4" xfId="23580"/>
    <cellStyle name="出力 15 5" xfId="23581"/>
    <cellStyle name="出力 16" xfId="23582"/>
    <cellStyle name="出力 16 2" xfId="23583"/>
    <cellStyle name="出力 16 2 2" xfId="23584"/>
    <cellStyle name="出力 16 2 2 2" xfId="23585"/>
    <cellStyle name="出力 16 2 3" xfId="23586"/>
    <cellStyle name="出力 16 2 4" xfId="23587"/>
    <cellStyle name="出力 16 3" xfId="23588"/>
    <cellStyle name="出力 16 3 2" xfId="23589"/>
    <cellStyle name="出力 16 4" xfId="23590"/>
    <cellStyle name="出力 16 5" xfId="23591"/>
    <cellStyle name="出力 17" xfId="23592"/>
    <cellStyle name="出力 17 2" xfId="23593"/>
    <cellStyle name="出力 17 2 2" xfId="23594"/>
    <cellStyle name="出力 17 2 2 2" xfId="23595"/>
    <cellStyle name="出力 17 2 3" xfId="23596"/>
    <cellStyle name="出力 17 2 4" xfId="23597"/>
    <cellStyle name="出力 17 3" xfId="23598"/>
    <cellStyle name="出力 17 3 2" xfId="23599"/>
    <cellStyle name="出力 17 4" xfId="23600"/>
    <cellStyle name="出力 17 5" xfId="23601"/>
    <cellStyle name="出力 18" xfId="23602"/>
    <cellStyle name="出力 18 2" xfId="23603"/>
    <cellStyle name="出力 18 2 2" xfId="23604"/>
    <cellStyle name="出力 18 3" xfId="23605"/>
    <cellStyle name="出力 18 4" xfId="23606"/>
    <cellStyle name="出力 19" xfId="23607"/>
    <cellStyle name="出力 19 2" xfId="23608"/>
    <cellStyle name="出力 19 2 2" xfId="23609"/>
    <cellStyle name="出力 19 3" xfId="23610"/>
    <cellStyle name="出力 19 4" xfId="23611"/>
    <cellStyle name="出力 2" xfId="3284"/>
    <cellStyle name="出力 2 10" xfId="23612"/>
    <cellStyle name="出力 2 11" xfId="23613"/>
    <cellStyle name="出力 2 2" xfId="23614"/>
    <cellStyle name="出力 2 2 2" xfId="23615"/>
    <cellStyle name="出力 2 2 2 2" xfId="23616"/>
    <cellStyle name="出力 2 2 2 2 2" xfId="23617"/>
    <cellStyle name="出力 2 2 2 2 2 2" xfId="23618"/>
    <cellStyle name="出力 2 2 2 2 3" xfId="23619"/>
    <cellStyle name="出力 2 2 2 2 4" xfId="23620"/>
    <cellStyle name="出力 2 2 2 3" xfId="23621"/>
    <cellStyle name="出力 2 2 2 3 2" xfId="23622"/>
    <cellStyle name="出力 2 2 2 3 2 2" xfId="23623"/>
    <cellStyle name="出力 2 2 2 3 3" xfId="23624"/>
    <cellStyle name="出力 2 2 2 3 4" xfId="23625"/>
    <cellStyle name="出力 2 2 2 4" xfId="23626"/>
    <cellStyle name="出力 2 2 3" xfId="23627"/>
    <cellStyle name="出力 2 2 3 2" xfId="23628"/>
    <cellStyle name="出力 2 2 3 2 2" xfId="23629"/>
    <cellStyle name="出力 2 2 3 3" xfId="23630"/>
    <cellStyle name="出力 2 2 3 4" xfId="23631"/>
    <cellStyle name="出力 2 2 4" xfId="23632"/>
    <cellStyle name="出力 2 2 4 2" xfId="23633"/>
    <cellStyle name="出力 2 2 4 2 2" xfId="23634"/>
    <cellStyle name="出力 2 2 4 3" xfId="23635"/>
    <cellStyle name="出力 2 2 4 4" xfId="23636"/>
    <cellStyle name="出力 2 2 5" xfId="23637"/>
    <cellStyle name="出力 2 2 5 2" xfId="23638"/>
    <cellStyle name="出力 2 2 6" xfId="23639"/>
    <cellStyle name="出力 2 3" xfId="23640"/>
    <cellStyle name="出力 2 3 2" xfId="23641"/>
    <cellStyle name="出力 2 3 2 2" xfId="23642"/>
    <cellStyle name="出力 2 3 2 2 2" xfId="23643"/>
    <cellStyle name="出力 2 3 2 2 2 2" xfId="23644"/>
    <cellStyle name="出力 2 3 2 2 3" xfId="23645"/>
    <cellStyle name="出力 2 3 2 2 4" xfId="23646"/>
    <cellStyle name="出力 2 3 2 3" xfId="23647"/>
    <cellStyle name="出力 2 3 2 3 2" xfId="23648"/>
    <cellStyle name="出力 2 3 2 3 2 2" xfId="23649"/>
    <cellStyle name="出力 2 3 2 3 3" xfId="23650"/>
    <cellStyle name="出力 2 3 2 3 4" xfId="23651"/>
    <cellStyle name="出力 2 3 2 4" xfId="23652"/>
    <cellStyle name="出力 2 3 3" xfId="23653"/>
    <cellStyle name="出力 2 3 3 2" xfId="23654"/>
    <cellStyle name="出力 2 3 3 2 2" xfId="23655"/>
    <cellStyle name="出力 2 3 3 3" xfId="23656"/>
    <cellStyle name="出力 2 3 3 4" xfId="23657"/>
    <cellStyle name="出力 2 3 4" xfId="23658"/>
    <cellStyle name="出力 2 3 4 2" xfId="23659"/>
    <cellStyle name="出力 2 3 4 2 2" xfId="23660"/>
    <cellStyle name="出力 2 3 4 3" xfId="23661"/>
    <cellStyle name="出力 2 3 4 4" xfId="23662"/>
    <cellStyle name="出力 2 3 5" xfId="23663"/>
    <cellStyle name="出力 2 4" xfId="23664"/>
    <cellStyle name="出力 2 4 2" xfId="23665"/>
    <cellStyle name="出力 2 4 2 2" xfId="23666"/>
    <cellStyle name="出力 2 4 2 2 2" xfId="23667"/>
    <cellStyle name="出力 2 4 2 3" xfId="23668"/>
    <cellStyle name="出力 2 4 2 4" xfId="23669"/>
    <cellStyle name="出力 2 4 3" xfId="23670"/>
    <cellStyle name="出力 2 4 3 2" xfId="23671"/>
    <cellStyle name="出力 2 4 3 2 2" xfId="23672"/>
    <cellStyle name="出力 2 4 3 3" xfId="23673"/>
    <cellStyle name="出力 2 4 3 4" xfId="23674"/>
    <cellStyle name="出力 2 4 4" xfId="23675"/>
    <cellStyle name="出力 2 5" xfId="23676"/>
    <cellStyle name="出力 2 5 2" xfId="23677"/>
    <cellStyle name="出力 2 5 2 2" xfId="23678"/>
    <cellStyle name="出力 2 5 2 2 2" xfId="23679"/>
    <cellStyle name="出力 2 5 2 3" xfId="23680"/>
    <cellStyle name="出力 2 5 2 4" xfId="23681"/>
    <cellStyle name="出力 2 5 3" xfId="23682"/>
    <cellStyle name="出力 2 5 3 2" xfId="23683"/>
    <cellStyle name="出力 2 5 4" xfId="23684"/>
    <cellStyle name="出力 2 5 5" xfId="23685"/>
    <cellStyle name="出力 2 6" xfId="23686"/>
    <cellStyle name="出力 2 6 2" xfId="23687"/>
    <cellStyle name="出力 2 6 2 2" xfId="23688"/>
    <cellStyle name="出力 2 6 3" xfId="23689"/>
    <cellStyle name="出力 2 6 4" xfId="23690"/>
    <cellStyle name="出力 2 7" xfId="23691"/>
    <cellStyle name="出力 2 7 2" xfId="23692"/>
    <cellStyle name="出力 2 7 2 2" xfId="23693"/>
    <cellStyle name="出力 2 7 3" xfId="23694"/>
    <cellStyle name="出力 2 7 4" xfId="23695"/>
    <cellStyle name="出力 2 8" xfId="23696"/>
    <cellStyle name="出力 2 8 2" xfId="23697"/>
    <cellStyle name="出力 2 9" xfId="23698"/>
    <cellStyle name="出力 20" xfId="23699"/>
    <cellStyle name="出力 20 2" xfId="23700"/>
    <cellStyle name="出力 21" xfId="23701"/>
    <cellStyle name="出力 22" xfId="23702"/>
    <cellStyle name="出力 23" xfId="23703"/>
    <cellStyle name="出力 3" xfId="3285"/>
    <cellStyle name="出力 3 10" xfId="23704"/>
    <cellStyle name="出力 3 11" xfId="23705"/>
    <cellStyle name="出力 3 2" xfId="23706"/>
    <cellStyle name="出力 3 2 2" xfId="23707"/>
    <cellStyle name="出力 3 2 2 2" xfId="23708"/>
    <cellStyle name="出力 3 2 2 2 2" xfId="23709"/>
    <cellStyle name="出力 3 2 2 2 2 2" xfId="23710"/>
    <cellStyle name="出力 3 2 2 2 3" xfId="23711"/>
    <cellStyle name="出力 3 2 2 2 4" xfId="23712"/>
    <cellStyle name="出力 3 2 2 3" xfId="23713"/>
    <cellStyle name="出力 3 2 2 3 2" xfId="23714"/>
    <cellStyle name="出力 3 2 2 3 2 2" xfId="23715"/>
    <cellStyle name="出力 3 2 2 3 3" xfId="23716"/>
    <cellStyle name="出力 3 2 2 3 4" xfId="23717"/>
    <cellStyle name="出力 3 2 2 4" xfId="23718"/>
    <cellStyle name="出力 3 2 3" xfId="23719"/>
    <cellStyle name="出力 3 2 3 2" xfId="23720"/>
    <cellStyle name="出力 3 2 3 2 2" xfId="23721"/>
    <cellStyle name="出力 3 2 3 3" xfId="23722"/>
    <cellStyle name="出力 3 2 3 4" xfId="23723"/>
    <cellStyle name="出力 3 2 4" xfId="23724"/>
    <cellStyle name="出力 3 2 4 2" xfId="23725"/>
    <cellStyle name="出力 3 2 4 2 2" xfId="23726"/>
    <cellStyle name="出力 3 2 4 3" xfId="23727"/>
    <cellStyle name="出力 3 2 4 4" xfId="23728"/>
    <cellStyle name="出力 3 2 5" xfId="23729"/>
    <cellStyle name="出力 3 2 5 2" xfId="23730"/>
    <cellStyle name="出力 3 2 6" xfId="23731"/>
    <cellStyle name="出力 3 3" xfId="23732"/>
    <cellStyle name="出力 3 3 2" xfId="23733"/>
    <cellStyle name="出力 3 3 2 2" xfId="23734"/>
    <cellStyle name="出力 3 3 2 2 2" xfId="23735"/>
    <cellStyle name="出力 3 3 2 2 2 2" xfId="23736"/>
    <cellStyle name="出力 3 3 2 2 3" xfId="23737"/>
    <cellStyle name="出力 3 3 2 2 4" xfId="23738"/>
    <cellStyle name="出力 3 3 2 3" xfId="23739"/>
    <cellStyle name="出力 3 3 2 3 2" xfId="23740"/>
    <cellStyle name="出力 3 3 2 3 2 2" xfId="23741"/>
    <cellStyle name="出力 3 3 2 3 3" xfId="23742"/>
    <cellStyle name="出力 3 3 2 3 4" xfId="23743"/>
    <cellStyle name="出力 3 3 2 4" xfId="23744"/>
    <cellStyle name="出力 3 3 3" xfId="23745"/>
    <cellStyle name="出力 3 3 3 2" xfId="23746"/>
    <cellStyle name="出力 3 3 3 2 2" xfId="23747"/>
    <cellStyle name="出力 3 3 3 3" xfId="23748"/>
    <cellStyle name="出力 3 3 3 4" xfId="23749"/>
    <cellStyle name="出力 3 3 4" xfId="23750"/>
    <cellStyle name="出力 3 3 4 2" xfId="23751"/>
    <cellStyle name="出力 3 3 4 2 2" xfId="23752"/>
    <cellStyle name="出力 3 3 4 3" xfId="23753"/>
    <cellStyle name="出力 3 3 4 4" xfId="23754"/>
    <cellStyle name="出力 3 3 5" xfId="23755"/>
    <cellStyle name="出力 3 4" xfId="23756"/>
    <cellStyle name="出力 3 4 2" xfId="23757"/>
    <cellStyle name="出力 3 4 2 2" xfId="23758"/>
    <cellStyle name="出力 3 4 2 2 2" xfId="23759"/>
    <cellStyle name="出力 3 4 2 3" xfId="23760"/>
    <cellStyle name="出力 3 4 2 4" xfId="23761"/>
    <cellStyle name="出力 3 4 3" xfId="23762"/>
    <cellStyle name="出力 3 4 3 2" xfId="23763"/>
    <cellStyle name="出力 3 4 3 2 2" xfId="23764"/>
    <cellStyle name="出力 3 4 3 3" xfId="23765"/>
    <cellStyle name="出力 3 4 3 4" xfId="23766"/>
    <cellStyle name="出力 3 4 4" xfId="23767"/>
    <cellStyle name="出力 3 5" xfId="23768"/>
    <cellStyle name="出力 3 5 2" xfId="23769"/>
    <cellStyle name="出力 3 5 2 2" xfId="23770"/>
    <cellStyle name="出力 3 5 2 2 2" xfId="23771"/>
    <cellStyle name="出力 3 5 2 3" xfId="23772"/>
    <cellStyle name="出力 3 5 2 4" xfId="23773"/>
    <cellStyle name="出力 3 5 3" xfId="23774"/>
    <cellStyle name="出力 3 5 3 2" xfId="23775"/>
    <cellStyle name="出力 3 5 4" xfId="23776"/>
    <cellStyle name="出力 3 5 5" xfId="23777"/>
    <cellStyle name="出力 3 6" xfId="23778"/>
    <cellStyle name="出力 3 6 2" xfId="23779"/>
    <cellStyle name="出力 3 6 2 2" xfId="23780"/>
    <cellStyle name="出力 3 6 3" xfId="23781"/>
    <cellStyle name="出力 3 6 4" xfId="23782"/>
    <cellStyle name="出力 3 7" xfId="23783"/>
    <cellStyle name="出力 3 7 2" xfId="23784"/>
    <cellStyle name="出力 3 7 2 2" xfId="23785"/>
    <cellStyle name="出力 3 7 3" xfId="23786"/>
    <cellStyle name="出力 3 7 4" xfId="23787"/>
    <cellStyle name="出力 3 8" xfId="23788"/>
    <cellStyle name="出力 3 8 2" xfId="23789"/>
    <cellStyle name="出力 3 9" xfId="23790"/>
    <cellStyle name="出力 4" xfId="3286"/>
    <cellStyle name="出力 4 10" xfId="23791"/>
    <cellStyle name="出力 4 11" xfId="23792"/>
    <cellStyle name="出力 4 2" xfId="23793"/>
    <cellStyle name="出力 4 2 2" xfId="23794"/>
    <cellStyle name="出力 4 2 2 2" xfId="23795"/>
    <cellStyle name="出力 4 2 2 2 2" xfId="23796"/>
    <cellStyle name="出力 4 2 2 2 2 2" xfId="23797"/>
    <cellStyle name="出力 4 2 2 2 3" xfId="23798"/>
    <cellStyle name="出力 4 2 2 2 4" xfId="23799"/>
    <cellStyle name="出力 4 2 2 3" xfId="23800"/>
    <cellStyle name="出力 4 2 2 3 2" xfId="23801"/>
    <cellStyle name="出力 4 2 2 3 2 2" xfId="23802"/>
    <cellStyle name="出力 4 2 2 3 3" xfId="23803"/>
    <cellStyle name="出力 4 2 2 3 4" xfId="23804"/>
    <cellStyle name="出力 4 2 2 4" xfId="23805"/>
    <cellStyle name="出力 4 2 3" xfId="23806"/>
    <cellStyle name="出力 4 2 3 2" xfId="23807"/>
    <cellStyle name="出力 4 2 3 2 2" xfId="23808"/>
    <cellStyle name="出力 4 2 3 3" xfId="23809"/>
    <cellStyle name="出力 4 2 3 4" xfId="23810"/>
    <cellStyle name="出力 4 2 4" xfId="23811"/>
    <cellStyle name="出力 4 2 4 2" xfId="23812"/>
    <cellStyle name="出力 4 2 4 2 2" xfId="23813"/>
    <cellStyle name="出力 4 2 4 3" xfId="23814"/>
    <cellStyle name="出力 4 2 4 4" xfId="23815"/>
    <cellStyle name="出力 4 2 5" xfId="23816"/>
    <cellStyle name="出力 4 2 5 2" xfId="23817"/>
    <cellStyle name="出力 4 2 6" xfId="23818"/>
    <cellStyle name="出力 4 3" xfId="23819"/>
    <cellStyle name="出力 4 3 2" xfId="23820"/>
    <cellStyle name="出力 4 3 2 2" xfId="23821"/>
    <cellStyle name="出力 4 3 2 2 2" xfId="23822"/>
    <cellStyle name="出力 4 3 2 2 2 2" xfId="23823"/>
    <cellStyle name="出力 4 3 2 2 3" xfId="23824"/>
    <cellStyle name="出力 4 3 2 2 4" xfId="23825"/>
    <cellStyle name="出力 4 3 2 3" xfId="23826"/>
    <cellStyle name="出力 4 3 2 3 2" xfId="23827"/>
    <cellStyle name="出力 4 3 2 3 2 2" xfId="23828"/>
    <cellStyle name="出力 4 3 2 3 3" xfId="23829"/>
    <cellStyle name="出力 4 3 2 3 4" xfId="23830"/>
    <cellStyle name="出力 4 3 2 4" xfId="23831"/>
    <cellStyle name="出力 4 3 3" xfId="23832"/>
    <cellStyle name="出力 4 3 3 2" xfId="23833"/>
    <cellStyle name="出力 4 3 3 2 2" xfId="23834"/>
    <cellStyle name="出力 4 3 3 3" xfId="23835"/>
    <cellStyle name="出力 4 3 3 4" xfId="23836"/>
    <cellStyle name="出力 4 3 4" xfId="23837"/>
    <cellStyle name="出力 4 3 4 2" xfId="23838"/>
    <cellStyle name="出力 4 3 4 2 2" xfId="23839"/>
    <cellStyle name="出力 4 3 4 3" xfId="23840"/>
    <cellStyle name="出力 4 3 4 4" xfId="23841"/>
    <cellStyle name="出力 4 3 5" xfId="23842"/>
    <cellStyle name="出力 4 4" xfId="23843"/>
    <cellStyle name="出力 4 4 2" xfId="23844"/>
    <cellStyle name="出力 4 4 2 2" xfId="23845"/>
    <cellStyle name="出力 4 4 2 2 2" xfId="23846"/>
    <cellStyle name="出力 4 4 2 3" xfId="23847"/>
    <cellStyle name="出力 4 4 2 4" xfId="23848"/>
    <cellStyle name="出力 4 4 3" xfId="23849"/>
    <cellStyle name="出力 4 4 3 2" xfId="23850"/>
    <cellStyle name="出力 4 4 3 2 2" xfId="23851"/>
    <cellStyle name="出力 4 4 3 3" xfId="23852"/>
    <cellStyle name="出力 4 4 3 4" xfId="23853"/>
    <cellStyle name="出力 4 4 4" xfId="23854"/>
    <cellStyle name="出力 4 5" xfId="23855"/>
    <cellStyle name="出力 4 5 2" xfId="23856"/>
    <cellStyle name="出力 4 5 2 2" xfId="23857"/>
    <cellStyle name="出力 4 5 2 2 2" xfId="23858"/>
    <cellStyle name="出力 4 5 2 3" xfId="23859"/>
    <cellStyle name="出力 4 5 2 4" xfId="23860"/>
    <cellStyle name="出力 4 5 3" xfId="23861"/>
    <cellStyle name="出力 4 5 3 2" xfId="23862"/>
    <cellStyle name="出力 4 5 4" xfId="23863"/>
    <cellStyle name="出力 4 5 5" xfId="23864"/>
    <cellStyle name="出力 4 6" xfId="23865"/>
    <cellStyle name="出力 4 6 2" xfId="23866"/>
    <cellStyle name="出力 4 6 2 2" xfId="23867"/>
    <cellStyle name="出力 4 6 3" xfId="23868"/>
    <cellStyle name="出力 4 6 4" xfId="23869"/>
    <cellStyle name="出力 4 7" xfId="23870"/>
    <cellStyle name="出力 4 7 2" xfId="23871"/>
    <cellStyle name="出力 4 7 2 2" xfId="23872"/>
    <cellStyle name="出力 4 7 3" xfId="23873"/>
    <cellStyle name="出力 4 7 4" xfId="23874"/>
    <cellStyle name="出力 4 8" xfId="23875"/>
    <cellStyle name="出力 4 8 2" xfId="23876"/>
    <cellStyle name="出力 4 9" xfId="23877"/>
    <cellStyle name="出力 5" xfId="3287"/>
    <cellStyle name="出力 5 10" xfId="23878"/>
    <cellStyle name="出力 5 11" xfId="23879"/>
    <cellStyle name="出力 5 2" xfId="23880"/>
    <cellStyle name="出力 5 2 2" xfId="23881"/>
    <cellStyle name="出力 5 2 2 2" xfId="23882"/>
    <cellStyle name="出力 5 2 2 2 2" xfId="23883"/>
    <cellStyle name="出力 5 2 2 2 2 2" xfId="23884"/>
    <cellStyle name="出力 5 2 2 2 3" xfId="23885"/>
    <cellStyle name="出力 5 2 2 2 4" xfId="23886"/>
    <cellStyle name="出力 5 2 2 3" xfId="23887"/>
    <cellStyle name="出力 5 2 2 3 2" xfId="23888"/>
    <cellStyle name="出力 5 2 2 3 2 2" xfId="23889"/>
    <cellStyle name="出力 5 2 2 3 3" xfId="23890"/>
    <cellStyle name="出力 5 2 2 3 4" xfId="23891"/>
    <cellStyle name="出力 5 2 2 4" xfId="23892"/>
    <cellStyle name="出力 5 2 3" xfId="23893"/>
    <cellStyle name="出力 5 2 3 2" xfId="23894"/>
    <cellStyle name="出力 5 2 3 2 2" xfId="23895"/>
    <cellStyle name="出力 5 2 3 3" xfId="23896"/>
    <cellStyle name="出力 5 2 3 4" xfId="23897"/>
    <cellStyle name="出力 5 2 4" xfId="23898"/>
    <cellStyle name="出力 5 2 4 2" xfId="23899"/>
    <cellStyle name="出力 5 2 4 2 2" xfId="23900"/>
    <cellStyle name="出力 5 2 4 3" xfId="23901"/>
    <cellStyle name="出力 5 2 4 4" xfId="23902"/>
    <cellStyle name="出力 5 2 5" xfId="23903"/>
    <cellStyle name="出力 5 2 5 2" xfId="23904"/>
    <cellStyle name="出力 5 2 6" xfId="23905"/>
    <cellStyle name="出力 5 3" xfId="23906"/>
    <cellStyle name="出力 5 3 2" xfId="23907"/>
    <cellStyle name="出力 5 3 2 2" xfId="23908"/>
    <cellStyle name="出力 5 3 2 2 2" xfId="23909"/>
    <cellStyle name="出力 5 3 2 2 2 2" xfId="23910"/>
    <cellStyle name="出力 5 3 2 2 3" xfId="23911"/>
    <cellStyle name="出力 5 3 2 2 4" xfId="23912"/>
    <cellStyle name="出力 5 3 2 3" xfId="23913"/>
    <cellStyle name="出力 5 3 2 3 2" xfId="23914"/>
    <cellStyle name="出力 5 3 2 3 2 2" xfId="23915"/>
    <cellStyle name="出力 5 3 2 3 3" xfId="23916"/>
    <cellStyle name="出力 5 3 2 3 4" xfId="23917"/>
    <cellStyle name="出力 5 3 2 4" xfId="23918"/>
    <cellStyle name="出力 5 3 3" xfId="23919"/>
    <cellStyle name="出力 5 3 3 2" xfId="23920"/>
    <cellStyle name="出力 5 3 3 2 2" xfId="23921"/>
    <cellStyle name="出力 5 3 3 3" xfId="23922"/>
    <cellStyle name="出力 5 3 3 4" xfId="23923"/>
    <cellStyle name="出力 5 3 4" xfId="23924"/>
    <cellStyle name="出力 5 3 4 2" xfId="23925"/>
    <cellStyle name="出力 5 3 4 2 2" xfId="23926"/>
    <cellStyle name="出力 5 3 4 3" xfId="23927"/>
    <cellStyle name="出力 5 3 4 4" xfId="23928"/>
    <cellStyle name="出力 5 3 5" xfId="23929"/>
    <cellStyle name="出力 5 4" xfId="23930"/>
    <cellStyle name="出力 5 4 2" xfId="23931"/>
    <cellStyle name="出力 5 4 2 2" xfId="23932"/>
    <cellStyle name="出力 5 4 2 2 2" xfId="23933"/>
    <cellStyle name="出力 5 4 2 3" xfId="23934"/>
    <cellStyle name="出力 5 4 2 4" xfId="23935"/>
    <cellStyle name="出力 5 4 3" xfId="23936"/>
    <cellStyle name="出力 5 4 3 2" xfId="23937"/>
    <cellStyle name="出力 5 4 3 2 2" xfId="23938"/>
    <cellStyle name="出力 5 4 3 3" xfId="23939"/>
    <cellStyle name="出力 5 4 3 4" xfId="23940"/>
    <cellStyle name="出力 5 4 4" xfId="23941"/>
    <cellStyle name="出力 5 5" xfId="23942"/>
    <cellStyle name="出力 5 5 2" xfId="23943"/>
    <cellStyle name="出力 5 5 2 2" xfId="23944"/>
    <cellStyle name="出力 5 5 2 2 2" xfId="23945"/>
    <cellStyle name="出力 5 5 2 3" xfId="23946"/>
    <cellStyle name="出力 5 5 2 4" xfId="23947"/>
    <cellStyle name="出力 5 5 3" xfId="23948"/>
    <cellStyle name="出力 5 5 3 2" xfId="23949"/>
    <cellStyle name="出力 5 5 4" xfId="23950"/>
    <cellStyle name="出力 5 5 5" xfId="23951"/>
    <cellStyle name="出力 5 6" xfId="23952"/>
    <cellStyle name="出力 5 6 2" xfId="23953"/>
    <cellStyle name="出力 5 6 2 2" xfId="23954"/>
    <cellStyle name="出力 5 6 3" xfId="23955"/>
    <cellStyle name="出力 5 6 4" xfId="23956"/>
    <cellStyle name="出力 5 7" xfId="23957"/>
    <cellStyle name="出力 5 7 2" xfId="23958"/>
    <cellStyle name="出力 5 7 2 2" xfId="23959"/>
    <cellStyle name="出力 5 7 3" xfId="23960"/>
    <cellStyle name="出力 5 7 4" xfId="23961"/>
    <cellStyle name="出力 5 8" xfId="23962"/>
    <cellStyle name="出力 5 8 2" xfId="23963"/>
    <cellStyle name="出力 5 9" xfId="23964"/>
    <cellStyle name="出力 6" xfId="3288"/>
    <cellStyle name="出力 6 10" xfId="23965"/>
    <cellStyle name="出力 6 11" xfId="23966"/>
    <cellStyle name="出力 6 2" xfId="23967"/>
    <cellStyle name="出力 6 2 2" xfId="23968"/>
    <cellStyle name="出力 6 2 2 2" xfId="23969"/>
    <cellStyle name="出力 6 2 2 2 2" xfId="23970"/>
    <cellStyle name="出力 6 2 2 2 2 2" xfId="23971"/>
    <cellStyle name="出力 6 2 2 2 3" xfId="23972"/>
    <cellStyle name="出力 6 2 2 2 4" xfId="23973"/>
    <cellStyle name="出力 6 2 2 3" xfId="23974"/>
    <cellStyle name="出力 6 2 2 3 2" xfId="23975"/>
    <cellStyle name="出力 6 2 2 3 2 2" xfId="23976"/>
    <cellStyle name="出力 6 2 2 3 3" xfId="23977"/>
    <cellStyle name="出力 6 2 2 3 4" xfId="23978"/>
    <cellStyle name="出力 6 2 2 4" xfId="23979"/>
    <cellStyle name="出力 6 2 3" xfId="23980"/>
    <cellStyle name="出力 6 2 3 2" xfId="23981"/>
    <cellStyle name="出力 6 2 3 2 2" xfId="23982"/>
    <cellStyle name="出力 6 2 3 3" xfId="23983"/>
    <cellStyle name="出力 6 2 3 4" xfId="23984"/>
    <cellStyle name="出力 6 2 4" xfId="23985"/>
    <cellStyle name="出力 6 2 4 2" xfId="23986"/>
    <cellStyle name="出力 6 2 4 2 2" xfId="23987"/>
    <cellStyle name="出力 6 2 4 3" xfId="23988"/>
    <cellStyle name="出力 6 2 4 4" xfId="23989"/>
    <cellStyle name="出力 6 2 5" xfId="23990"/>
    <cellStyle name="出力 6 2 5 2" xfId="23991"/>
    <cellStyle name="出力 6 2 6" xfId="23992"/>
    <cellStyle name="出力 6 3" xfId="23993"/>
    <cellStyle name="出力 6 3 2" xfId="23994"/>
    <cellStyle name="出力 6 3 2 2" xfId="23995"/>
    <cellStyle name="出力 6 3 2 2 2" xfId="23996"/>
    <cellStyle name="出力 6 3 2 2 2 2" xfId="23997"/>
    <cellStyle name="出力 6 3 2 2 3" xfId="23998"/>
    <cellStyle name="出力 6 3 2 2 4" xfId="23999"/>
    <cellStyle name="出力 6 3 2 3" xfId="24000"/>
    <cellStyle name="出力 6 3 2 3 2" xfId="24001"/>
    <cellStyle name="出力 6 3 2 3 2 2" xfId="24002"/>
    <cellStyle name="出力 6 3 2 3 3" xfId="24003"/>
    <cellStyle name="出力 6 3 2 3 4" xfId="24004"/>
    <cellStyle name="出力 6 3 2 4" xfId="24005"/>
    <cellStyle name="出力 6 3 3" xfId="24006"/>
    <cellStyle name="出力 6 3 3 2" xfId="24007"/>
    <cellStyle name="出力 6 3 3 2 2" xfId="24008"/>
    <cellStyle name="出力 6 3 3 3" xfId="24009"/>
    <cellStyle name="出力 6 3 3 4" xfId="24010"/>
    <cellStyle name="出力 6 3 4" xfId="24011"/>
    <cellStyle name="出力 6 3 4 2" xfId="24012"/>
    <cellStyle name="出力 6 3 4 2 2" xfId="24013"/>
    <cellStyle name="出力 6 3 4 3" xfId="24014"/>
    <cellStyle name="出力 6 3 4 4" xfId="24015"/>
    <cellStyle name="出力 6 3 5" xfId="24016"/>
    <cellStyle name="出力 6 4" xfId="24017"/>
    <cellStyle name="出力 6 4 2" xfId="24018"/>
    <cellStyle name="出力 6 4 2 2" xfId="24019"/>
    <cellStyle name="出力 6 4 2 2 2" xfId="24020"/>
    <cellStyle name="出力 6 4 2 3" xfId="24021"/>
    <cellStyle name="出力 6 4 2 4" xfId="24022"/>
    <cellStyle name="出力 6 4 3" xfId="24023"/>
    <cellStyle name="出力 6 4 3 2" xfId="24024"/>
    <cellStyle name="出力 6 4 3 2 2" xfId="24025"/>
    <cellStyle name="出力 6 4 3 3" xfId="24026"/>
    <cellStyle name="出力 6 4 3 4" xfId="24027"/>
    <cellStyle name="出力 6 4 4" xfId="24028"/>
    <cellStyle name="出力 6 5" xfId="24029"/>
    <cellStyle name="出力 6 5 2" xfId="24030"/>
    <cellStyle name="出力 6 5 2 2" xfId="24031"/>
    <cellStyle name="出力 6 5 2 2 2" xfId="24032"/>
    <cellStyle name="出力 6 5 2 3" xfId="24033"/>
    <cellStyle name="出力 6 5 2 4" xfId="24034"/>
    <cellStyle name="出力 6 5 3" xfId="24035"/>
    <cellStyle name="出力 6 5 3 2" xfId="24036"/>
    <cellStyle name="出力 6 5 4" xfId="24037"/>
    <cellStyle name="出力 6 5 5" xfId="24038"/>
    <cellStyle name="出力 6 6" xfId="24039"/>
    <cellStyle name="出力 6 6 2" xfId="24040"/>
    <cellStyle name="出力 6 6 2 2" xfId="24041"/>
    <cellStyle name="出力 6 6 3" xfId="24042"/>
    <cellStyle name="出力 6 6 4" xfId="24043"/>
    <cellStyle name="出力 6 7" xfId="24044"/>
    <cellStyle name="出力 6 7 2" xfId="24045"/>
    <cellStyle name="出力 6 7 2 2" xfId="24046"/>
    <cellStyle name="出力 6 7 3" xfId="24047"/>
    <cellStyle name="出力 6 7 4" xfId="24048"/>
    <cellStyle name="出力 6 8" xfId="24049"/>
    <cellStyle name="出力 6 8 2" xfId="24050"/>
    <cellStyle name="出力 6 9" xfId="24051"/>
    <cellStyle name="出力 7" xfId="3289"/>
    <cellStyle name="出力 7 10" xfId="24052"/>
    <cellStyle name="出力 7 11" xfId="24053"/>
    <cellStyle name="出力 7 2" xfId="24054"/>
    <cellStyle name="出力 7 2 2" xfId="24055"/>
    <cellStyle name="出力 7 2 2 2" xfId="24056"/>
    <cellStyle name="出力 7 2 2 2 2" xfId="24057"/>
    <cellStyle name="出力 7 2 2 2 2 2" xfId="24058"/>
    <cellStyle name="出力 7 2 2 2 3" xfId="24059"/>
    <cellStyle name="出力 7 2 2 2 4" xfId="24060"/>
    <cellStyle name="出力 7 2 2 3" xfId="24061"/>
    <cellStyle name="出力 7 2 2 3 2" xfId="24062"/>
    <cellStyle name="出力 7 2 2 3 2 2" xfId="24063"/>
    <cellStyle name="出力 7 2 2 3 3" xfId="24064"/>
    <cellStyle name="出力 7 2 2 3 4" xfId="24065"/>
    <cellStyle name="出力 7 2 2 4" xfId="24066"/>
    <cellStyle name="出力 7 2 3" xfId="24067"/>
    <cellStyle name="出力 7 2 3 2" xfId="24068"/>
    <cellStyle name="出力 7 2 3 2 2" xfId="24069"/>
    <cellStyle name="出力 7 2 3 3" xfId="24070"/>
    <cellStyle name="出力 7 2 3 4" xfId="24071"/>
    <cellStyle name="出力 7 2 4" xfId="24072"/>
    <cellStyle name="出力 7 2 4 2" xfId="24073"/>
    <cellStyle name="出力 7 2 4 2 2" xfId="24074"/>
    <cellStyle name="出力 7 2 4 3" xfId="24075"/>
    <cellStyle name="出力 7 2 4 4" xfId="24076"/>
    <cellStyle name="出力 7 2 5" xfId="24077"/>
    <cellStyle name="出力 7 2 5 2" xfId="24078"/>
    <cellStyle name="出力 7 2 6" xfId="24079"/>
    <cellStyle name="出力 7 3" xfId="24080"/>
    <cellStyle name="出力 7 3 2" xfId="24081"/>
    <cellStyle name="出力 7 3 2 2" xfId="24082"/>
    <cellStyle name="出力 7 3 2 2 2" xfId="24083"/>
    <cellStyle name="出力 7 3 2 2 2 2" xfId="24084"/>
    <cellStyle name="出力 7 3 2 2 3" xfId="24085"/>
    <cellStyle name="出力 7 3 2 2 4" xfId="24086"/>
    <cellStyle name="出力 7 3 2 3" xfId="24087"/>
    <cellStyle name="出力 7 3 2 3 2" xfId="24088"/>
    <cellStyle name="出力 7 3 2 3 2 2" xfId="24089"/>
    <cellStyle name="出力 7 3 2 3 3" xfId="24090"/>
    <cellStyle name="出力 7 3 2 3 4" xfId="24091"/>
    <cellStyle name="出力 7 3 2 4" xfId="24092"/>
    <cellStyle name="出力 7 3 3" xfId="24093"/>
    <cellStyle name="出力 7 3 3 2" xfId="24094"/>
    <cellStyle name="出力 7 3 3 2 2" xfId="24095"/>
    <cellStyle name="出力 7 3 3 3" xfId="24096"/>
    <cellStyle name="出力 7 3 3 4" xfId="24097"/>
    <cellStyle name="出力 7 3 4" xfId="24098"/>
    <cellStyle name="出力 7 3 4 2" xfId="24099"/>
    <cellStyle name="出力 7 3 4 2 2" xfId="24100"/>
    <cellStyle name="出力 7 3 4 3" xfId="24101"/>
    <cellStyle name="出力 7 3 4 4" xfId="24102"/>
    <cellStyle name="出力 7 3 5" xfId="24103"/>
    <cellStyle name="出力 7 4" xfId="24104"/>
    <cellStyle name="出力 7 4 2" xfId="24105"/>
    <cellStyle name="出力 7 4 2 2" xfId="24106"/>
    <cellStyle name="出力 7 4 2 2 2" xfId="24107"/>
    <cellStyle name="出力 7 4 2 3" xfId="24108"/>
    <cellStyle name="出力 7 4 2 4" xfId="24109"/>
    <cellStyle name="出力 7 4 3" xfId="24110"/>
    <cellStyle name="出力 7 4 3 2" xfId="24111"/>
    <cellStyle name="出力 7 4 3 2 2" xfId="24112"/>
    <cellStyle name="出力 7 4 3 3" xfId="24113"/>
    <cellStyle name="出力 7 4 3 4" xfId="24114"/>
    <cellStyle name="出力 7 4 4" xfId="24115"/>
    <cellStyle name="出力 7 5" xfId="24116"/>
    <cellStyle name="出力 7 5 2" xfId="24117"/>
    <cellStyle name="出力 7 5 2 2" xfId="24118"/>
    <cellStyle name="出力 7 5 2 2 2" xfId="24119"/>
    <cellStyle name="出力 7 5 2 3" xfId="24120"/>
    <cellStyle name="出力 7 5 2 4" xfId="24121"/>
    <cellStyle name="出力 7 5 3" xfId="24122"/>
    <cellStyle name="出力 7 5 3 2" xfId="24123"/>
    <cellStyle name="出力 7 5 4" xfId="24124"/>
    <cellStyle name="出力 7 5 5" xfId="24125"/>
    <cellStyle name="出力 7 6" xfId="24126"/>
    <cellStyle name="出力 7 6 2" xfId="24127"/>
    <cellStyle name="出力 7 6 2 2" xfId="24128"/>
    <cellStyle name="出力 7 6 3" xfId="24129"/>
    <cellStyle name="出力 7 6 4" xfId="24130"/>
    <cellStyle name="出力 7 7" xfId="24131"/>
    <cellStyle name="出力 7 7 2" xfId="24132"/>
    <cellStyle name="出力 7 7 2 2" xfId="24133"/>
    <cellStyle name="出力 7 7 3" xfId="24134"/>
    <cellStyle name="出力 7 7 4" xfId="24135"/>
    <cellStyle name="出力 7 8" xfId="24136"/>
    <cellStyle name="出力 7 8 2" xfId="24137"/>
    <cellStyle name="出力 7 9" xfId="24138"/>
    <cellStyle name="出力 8" xfId="3290"/>
    <cellStyle name="出力 8 10" xfId="24139"/>
    <cellStyle name="出力 8 11" xfId="24140"/>
    <cellStyle name="出力 8 2" xfId="24141"/>
    <cellStyle name="出力 8 2 2" xfId="24142"/>
    <cellStyle name="出力 8 2 2 2" xfId="24143"/>
    <cellStyle name="出力 8 2 2 2 2" xfId="24144"/>
    <cellStyle name="出力 8 2 2 2 2 2" xfId="24145"/>
    <cellStyle name="出力 8 2 2 2 3" xfId="24146"/>
    <cellStyle name="出力 8 2 2 2 4" xfId="24147"/>
    <cellStyle name="出力 8 2 2 3" xfId="24148"/>
    <cellStyle name="出力 8 2 2 3 2" xfId="24149"/>
    <cellStyle name="出力 8 2 2 3 2 2" xfId="24150"/>
    <cellStyle name="出力 8 2 2 3 3" xfId="24151"/>
    <cellStyle name="出力 8 2 2 3 4" xfId="24152"/>
    <cellStyle name="出力 8 2 2 4" xfId="24153"/>
    <cellStyle name="出力 8 2 3" xfId="24154"/>
    <cellStyle name="出力 8 2 3 2" xfId="24155"/>
    <cellStyle name="出力 8 2 3 2 2" xfId="24156"/>
    <cellStyle name="出力 8 2 3 3" xfId="24157"/>
    <cellStyle name="出力 8 2 3 4" xfId="24158"/>
    <cellStyle name="出力 8 2 4" xfId="24159"/>
    <cellStyle name="出力 8 2 4 2" xfId="24160"/>
    <cellStyle name="出力 8 2 4 2 2" xfId="24161"/>
    <cellStyle name="出力 8 2 4 3" xfId="24162"/>
    <cellStyle name="出力 8 2 4 4" xfId="24163"/>
    <cellStyle name="出力 8 2 5" xfId="24164"/>
    <cellStyle name="出力 8 2 5 2" xfId="24165"/>
    <cellStyle name="出力 8 2 6" xfId="24166"/>
    <cellStyle name="出力 8 3" xfId="24167"/>
    <cellStyle name="出力 8 3 2" xfId="24168"/>
    <cellStyle name="出力 8 3 2 2" xfId="24169"/>
    <cellStyle name="出力 8 3 2 2 2" xfId="24170"/>
    <cellStyle name="出力 8 3 2 2 2 2" xfId="24171"/>
    <cellStyle name="出力 8 3 2 2 3" xfId="24172"/>
    <cellStyle name="出力 8 3 2 2 4" xfId="24173"/>
    <cellStyle name="出力 8 3 2 3" xfId="24174"/>
    <cellStyle name="出力 8 3 2 3 2" xfId="24175"/>
    <cellStyle name="出力 8 3 2 3 2 2" xfId="24176"/>
    <cellStyle name="出力 8 3 2 3 3" xfId="24177"/>
    <cellStyle name="出力 8 3 2 3 4" xfId="24178"/>
    <cellStyle name="出力 8 3 2 4" xfId="24179"/>
    <cellStyle name="出力 8 3 3" xfId="24180"/>
    <cellStyle name="出力 8 3 3 2" xfId="24181"/>
    <cellStyle name="出力 8 3 3 2 2" xfId="24182"/>
    <cellStyle name="出力 8 3 3 3" xfId="24183"/>
    <cellStyle name="出力 8 3 3 4" xfId="24184"/>
    <cellStyle name="出力 8 3 4" xfId="24185"/>
    <cellStyle name="出力 8 3 4 2" xfId="24186"/>
    <cellStyle name="出力 8 3 4 2 2" xfId="24187"/>
    <cellStyle name="出力 8 3 4 3" xfId="24188"/>
    <cellStyle name="出力 8 3 4 4" xfId="24189"/>
    <cellStyle name="出力 8 3 5" xfId="24190"/>
    <cellStyle name="出力 8 4" xfId="24191"/>
    <cellStyle name="出力 8 4 2" xfId="24192"/>
    <cellStyle name="出力 8 4 2 2" xfId="24193"/>
    <cellStyle name="出力 8 4 2 2 2" xfId="24194"/>
    <cellStyle name="出力 8 4 2 3" xfId="24195"/>
    <cellStyle name="出力 8 4 2 4" xfId="24196"/>
    <cellStyle name="出力 8 4 3" xfId="24197"/>
    <cellStyle name="出力 8 4 3 2" xfId="24198"/>
    <cellStyle name="出力 8 4 3 2 2" xfId="24199"/>
    <cellStyle name="出力 8 4 3 3" xfId="24200"/>
    <cellStyle name="出力 8 4 3 4" xfId="24201"/>
    <cellStyle name="出力 8 4 4" xfId="24202"/>
    <cellStyle name="出力 8 5" xfId="24203"/>
    <cellStyle name="出力 8 5 2" xfId="24204"/>
    <cellStyle name="出力 8 5 2 2" xfId="24205"/>
    <cellStyle name="出力 8 5 2 2 2" xfId="24206"/>
    <cellStyle name="出力 8 5 2 3" xfId="24207"/>
    <cellStyle name="出力 8 5 2 4" xfId="24208"/>
    <cellStyle name="出力 8 5 3" xfId="24209"/>
    <cellStyle name="出力 8 5 3 2" xfId="24210"/>
    <cellStyle name="出力 8 5 4" xfId="24211"/>
    <cellStyle name="出力 8 5 5" xfId="24212"/>
    <cellStyle name="出力 8 6" xfId="24213"/>
    <cellStyle name="出力 8 6 2" xfId="24214"/>
    <cellStyle name="出力 8 6 2 2" xfId="24215"/>
    <cellStyle name="出力 8 6 3" xfId="24216"/>
    <cellStyle name="出力 8 6 4" xfId="24217"/>
    <cellStyle name="出力 8 7" xfId="24218"/>
    <cellStyle name="出力 8 7 2" xfId="24219"/>
    <cellStyle name="出力 8 7 2 2" xfId="24220"/>
    <cellStyle name="出力 8 7 3" xfId="24221"/>
    <cellStyle name="出力 8 7 4" xfId="24222"/>
    <cellStyle name="出力 8 8" xfId="24223"/>
    <cellStyle name="出力 8 8 2" xfId="24224"/>
    <cellStyle name="出力 8 9" xfId="24225"/>
    <cellStyle name="出力 9" xfId="3291"/>
    <cellStyle name="出力 9 10" xfId="24226"/>
    <cellStyle name="出力 9 11" xfId="24227"/>
    <cellStyle name="出力 9 2" xfId="24228"/>
    <cellStyle name="出力 9 2 2" xfId="24229"/>
    <cellStyle name="出力 9 2 2 2" xfId="24230"/>
    <cellStyle name="出力 9 2 2 2 2" xfId="24231"/>
    <cellStyle name="出力 9 2 2 2 2 2" xfId="24232"/>
    <cellStyle name="出力 9 2 2 2 3" xfId="24233"/>
    <cellStyle name="出力 9 2 2 2 4" xfId="24234"/>
    <cellStyle name="出力 9 2 2 3" xfId="24235"/>
    <cellStyle name="出力 9 2 2 3 2" xfId="24236"/>
    <cellStyle name="出力 9 2 2 3 2 2" xfId="24237"/>
    <cellStyle name="出力 9 2 2 3 3" xfId="24238"/>
    <cellStyle name="出力 9 2 2 3 4" xfId="24239"/>
    <cellStyle name="出力 9 2 2 4" xfId="24240"/>
    <cellStyle name="出力 9 2 3" xfId="24241"/>
    <cellStyle name="出力 9 2 3 2" xfId="24242"/>
    <cellStyle name="出力 9 2 3 2 2" xfId="24243"/>
    <cellStyle name="出力 9 2 3 3" xfId="24244"/>
    <cellStyle name="出力 9 2 3 4" xfId="24245"/>
    <cellStyle name="出力 9 2 4" xfId="24246"/>
    <cellStyle name="出力 9 2 4 2" xfId="24247"/>
    <cellStyle name="出力 9 2 4 2 2" xfId="24248"/>
    <cellStyle name="出力 9 2 4 3" xfId="24249"/>
    <cellStyle name="出力 9 2 4 4" xfId="24250"/>
    <cellStyle name="出力 9 2 5" xfId="24251"/>
    <cellStyle name="出力 9 2 5 2" xfId="24252"/>
    <cellStyle name="出力 9 2 6" xfId="24253"/>
    <cellStyle name="出力 9 3" xfId="24254"/>
    <cellStyle name="出力 9 3 2" xfId="24255"/>
    <cellStyle name="出力 9 3 2 2" xfId="24256"/>
    <cellStyle name="出力 9 3 2 2 2" xfId="24257"/>
    <cellStyle name="出力 9 3 2 2 2 2" xfId="24258"/>
    <cellStyle name="出力 9 3 2 2 3" xfId="24259"/>
    <cellStyle name="出力 9 3 2 2 4" xfId="24260"/>
    <cellStyle name="出力 9 3 2 3" xfId="24261"/>
    <cellStyle name="出力 9 3 2 3 2" xfId="24262"/>
    <cellStyle name="出力 9 3 2 3 2 2" xfId="24263"/>
    <cellStyle name="出力 9 3 2 3 3" xfId="24264"/>
    <cellStyle name="出力 9 3 2 3 4" xfId="24265"/>
    <cellStyle name="出力 9 3 2 4" xfId="24266"/>
    <cellStyle name="出力 9 3 3" xfId="24267"/>
    <cellStyle name="出力 9 3 3 2" xfId="24268"/>
    <cellStyle name="出力 9 3 3 2 2" xfId="24269"/>
    <cellStyle name="出力 9 3 3 3" xfId="24270"/>
    <cellStyle name="出力 9 3 3 4" xfId="24271"/>
    <cellStyle name="出力 9 3 4" xfId="24272"/>
    <cellStyle name="出力 9 3 4 2" xfId="24273"/>
    <cellStyle name="出力 9 3 4 2 2" xfId="24274"/>
    <cellStyle name="出力 9 3 4 3" xfId="24275"/>
    <cellStyle name="出力 9 3 4 4" xfId="24276"/>
    <cellStyle name="出力 9 3 5" xfId="24277"/>
    <cellStyle name="出力 9 4" xfId="24278"/>
    <cellStyle name="出力 9 4 2" xfId="24279"/>
    <cellStyle name="出力 9 4 2 2" xfId="24280"/>
    <cellStyle name="出力 9 4 2 2 2" xfId="24281"/>
    <cellStyle name="出力 9 4 2 3" xfId="24282"/>
    <cellStyle name="出力 9 4 2 4" xfId="24283"/>
    <cellStyle name="出力 9 4 3" xfId="24284"/>
    <cellStyle name="出力 9 4 3 2" xfId="24285"/>
    <cellStyle name="出力 9 4 3 2 2" xfId="24286"/>
    <cellStyle name="出力 9 4 3 3" xfId="24287"/>
    <cellStyle name="出力 9 4 3 4" xfId="24288"/>
    <cellStyle name="出力 9 4 4" xfId="24289"/>
    <cellStyle name="出力 9 5" xfId="24290"/>
    <cellStyle name="出力 9 5 2" xfId="24291"/>
    <cellStyle name="出力 9 5 2 2" xfId="24292"/>
    <cellStyle name="出力 9 5 2 2 2" xfId="24293"/>
    <cellStyle name="出力 9 5 2 3" xfId="24294"/>
    <cellStyle name="出力 9 5 2 4" xfId="24295"/>
    <cellStyle name="出力 9 5 3" xfId="24296"/>
    <cellStyle name="出力 9 5 3 2" xfId="24297"/>
    <cellStyle name="出力 9 5 4" xfId="24298"/>
    <cellStyle name="出力 9 5 5" xfId="24299"/>
    <cellStyle name="出力 9 6" xfId="24300"/>
    <cellStyle name="出力 9 6 2" xfId="24301"/>
    <cellStyle name="出力 9 6 2 2" xfId="24302"/>
    <cellStyle name="出力 9 6 3" xfId="24303"/>
    <cellStyle name="出力 9 6 4" xfId="24304"/>
    <cellStyle name="出力 9 7" xfId="24305"/>
    <cellStyle name="出力 9 7 2" xfId="24306"/>
    <cellStyle name="出力 9 7 2 2" xfId="24307"/>
    <cellStyle name="出力 9 7 3" xfId="24308"/>
    <cellStyle name="出力 9 7 4" xfId="24309"/>
    <cellStyle name="出力 9 8" xfId="24310"/>
    <cellStyle name="出力 9 8 2" xfId="24311"/>
    <cellStyle name="出力 9 9" xfId="24312"/>
    <cellStyle name="出力_Xl0000042" xfId="3292"/>
    <cellStyle name="千分位[0]_00Q3902REV.1" xfId="3293"/>
    <cellStyle name="千分位_00Q3902REV.1" xfId="3294"/>
    <cellStyle name="悪い" xfId="3295"/>
    <cellStyle name="悪い 10" xfId="3296"/>
    <cellStyle name="悪い 10 2" xfId="24313"/>
    <cellStyle name="悪い 10 2 2" xfId="24314"/>
    <cellStyle name="悪い 10 3" xfId="24315"/>
    <cellStyle name="悪い 11" xfId="3297"/>
    <cellStyle name="悪い 11 2" xfId="24316"/>
    <cellStyle name="悪い 11 2 2" xfId="24317"/>
    <cellStyle name="悪い 11 3" xfId="24318"/>
    <cellStyle name="悪い 12" xfId="3298"/>
    <cellStyle name="悪い 12 2" xfId="24319"/>
    <cellStyle name="悪い 12 2 2" xfId="24320"/>
    <cellStyle name="悪い 12 3" xfId="24321"/>
    <cellStyle name="悪い 13" xfId="3299"/>
    <cellStyle name="悪い 13 2" xfId="24322"/>
    <cellStyle name="悪い 13 2 2" xfId="24323"/>
    <cellStyle name="悪い 13 3" xfId="24324"/>
    <cellStyle name="悪い 14" xfId="24325"/>
    <cellStyle name="悪い 14 2" xfId="24326"/>
    <cellStyle name="悪い 15" xfId="24327"/>
    <cellStyle name="悪い 2" xfId="3300"/>
    <cellStyle name="悪い 2 2" xfId="24328"/>
    <cellStyle name="悪い 2 2 2" xfId="24329"/>
    <cellStyle name="悪い 2 3" xfId="24330"/>
    <cellStyle name="悪い 3" xfId="3301"/>
    <cellStyle name="悪い 3 2" xfId="24331"/>
    <cellStyle name="悪い 3 2 2" xfId="24332"/>
    <cellStyle name="悪い 3 3" xfId="24333"/>
    <cellStyle name="悪い 4" xfId="3302"/>
    <cellStyle name="悪い 4 2" xfId="24334"/>
    <cellStyle name="悪い 4 2 2" xfId="24335"/>
    <cellStyle name="悪い 4 3" xfId="24336"/>
    <cellStyle name="悪い 5" xfId="3303"/>
    <cellStyle name="悪い 5 2" xfId="24337"/>
    <cellStyle name="悪い 5 2 2" xfId="24338"/>
    <cellStyle name="悪い 5 3" xfId="24339"/>
    <cellStyle name="悪い 6" xfId="3304"/>
    <cellStyle name="悪い 6 2" xfId="24340"/>
    <cellStyle name="悪い 6 2 2" xfId="24341"/>
    <cellStyle name="悪い 6 3" xfId="24342"/>
    <cellStyle name="悪い 7" xfId="3305"/>
    <cellStyle name="悪い 7 2" xfId="24343"/>
    <cellStyle name="悪い 7 2 2" xfId="24344"/>
    <cellStyle name="悪い 7 3" xfId="24345"/>
    <cellStyle name="悪い 8" xfId="3306"/>
    <cellStyle name="悪い 8 2" xfId="24346"/>
    <cellStyle name="悪い 8 2 2" xfId="24347"/>
    <cellStyle name="悪い 8 3" xfId="24348"/>
    <cellStyle name="悪い 9" xfId="3307"/>
    <cellStyle name="悪い 9 2" xfId="24349"/>
    <cellStyle name="悪い 9 2 2" xfId="24350"/>
    <cellStyle name="悪い 9 3" xfId="24351"/>
    <cellStyle name="桁区切り [0.00] 2" xfId="24352"/>
    <cellStyle name="桁区切り [0.00] 2 2" xfId="24353"/>
    <cellStyle name="桁区切り [0.00] 2 2 2" xfId="24354"/>
    <cellStyle name="桁区切り [0.00] 2 3" xfId="24355"/>
    <cellStyle name="桁区切り [0.00] 3" xfId="24356"/>
    <cellStyle name="桁区切り [0.00] 3 2" xfId="24357"/>
    <cellStyle name="桁区切り [0.00] 3 2 2" xfId="24358"/>
    <cellStyle name="桁区切り [0.00] 3 3" xfId="24359"/>
    <cellStyle name="桁区切り [0.00]_Rev T3-07 for FSJ (from TuDTN 06Apr07)" xfId="3308"/>
    <cellStyle name="桁区切り 2" xfId="3309"/>
    <cellStyle name="桁区切り 2 2" xfId="24360"/>
    <cellStyle name="桁区切り 2 2 2" xfId="24361"/>
    <cellStyle name="桁区切り 2 2 2 2" xfId="24362"/>
    <cellStyle name="桁区切り 2 2 3" xfId="24363"/>
    <cellStyle name="桁区切り 2 3" xfId="24364"/>
    <cellStyle name="桁区切り 2 3 2" xfId="24365"/>
    <cellStyle name="桁区切り 2 3 2 2" xfId="24366"/>
    <cellStyle name="桁区切り 2 3 3" xfId="24367"/>
    <cellStyle name="桁区切り 2 4" xfId="24368"/>
    <cellStyle name="桁区切り 2 4 2" xfId="24369"/>
    <cellStyle name="桁区切り 2 5" xfId="24370"/>
    <cellStyle name="桁区切り 3" xfId="24371"/>
    <cellStyle name="桁区切り 3 2" xfId="24372"/>
    <cellStyle name="桁区切り 3 2 2" xfId="24373"/>
    <cellStyle name="桁区切り 3 3" xfId="24374"/>
    <cellStyle name="桁区切り 4" xfId="24375"/>
    <cellStyle name="桁区切り 4 2" xfId="24376"/>
    <cellStyle name="桁区切り 4 2 2" xfId="24377"/>
    <cellStyle name="桁区切り 4 2 3" xfId="24378"/>
    <cellStyle name="桁区切り 4 2 4" xfId="24379"/>
    <cellStyle name="桁区切り 4 3" xfId="24380"/>
    <cellStyle name="桁区切り 4 3 2" xfId="24381"/>
    <cellStyle name="桁区切り 4 3 3" xfId="24382"/>
    <cellStyle name="桁区切り 4 4" xfId="24383"/>
    <cellStyle name="桁区切り 4 4 2" xfId="24384"/>
    <cellStyle name="桁区切り 4 5" xfId="24385"/>
    <cellStyle name="桁区切り 4 5 2" xfId="24386"/>
    <cellStyle name="桁区切り 4 6" xfId="24387"/>
    <cellStyle name="桁区切り 4 6 2" xfId="24388"/>
    <cellStyle name="桁区切り 4 7" xfId="24389"/>
    <cellStyle name="桁区切り 4 8" xfId="24390"/>
    <cellStyle name="桁区切り_FSJ_Payment_Feb(1).06__add_Osaka_" xfId="3310"/>
    <cellStyle name="標準 2" xfId="3311"/>
    <cellStyle name="標準 2 2" xfId="24391"/>
    <cellStyle name="標準 2 2 2" xfId="24392"/>
    <cellStyle name="標準 2 3" xfId="24393"/>
    <cellStyle name="標準 2 3 2" xfId="24394"/>
    <cellStyle name="標準 2 4" xfId="24395"/>
    <cellStyle name="標準 3" xfId="24396"/>
    <cellStyle name="標準 3 2" xfId="24397"/>
    <cellStyle name="標準 3 2 2" xfId="24398"/>
    <cellStyle name="標準 3 3" xfId="24399"/>
    <cellStyle name="標準 4" xfId="24400"/>
    <cellStyle name="標準 4 2" xfId="24401"/>
    <cellStyle name="標準 4 2 2" xfId="24402"/>
    <cellStyle name="標準 4 2 2 2" xfId="24403"/>
    <cellStyle name="標準 4 2 3" xfId="24404"/>
    <cellStyle name="標準 4 2 3 2" xfId="24405"/>
    <cellStyle name="標準 4 2 4" xfId="24406"/>
    <cellStyle name="標準 4 2 4 2" xfId="24407"/>
    <cellStyle name="標準 4 2 5" xfId="24408"/>
    <cellStyle name="標準 4 2 6" xfId="24409"/>
    <cellStyle name="標準 4 3" xfId="24410"/>
    <cellStyle name="標準 4 3 2" xfId="24411"/>
    <cellStyle name="標準 4 3 3" xfId="24412"/>
    <cellStyle name="標準 4 4" xfId="24413"/>
    <cellStyle name="標準 4 4 2" xfId="24414"/>
    <cellStyle name="標準 4 4 3" xfId="24415"/>
    <cellStyle name="標準 4 5" xfId="24416"/>
    <cellStyle name="標準 4 5 2" xfId="24417"/>
    <cellStyle name="標準 4 6" xfId="24418"/>
    <cellStyle name="標準 4 6 2" xfId="24419"/>
    <cellStyle name="標準 4 7" xfId="24420"/>
    <cellStyle name="標準 4 8" xfId="24421"/>
    <cellStyle name="標準_BOQ-08" xfId="3312"/>
    <cellStyle name="良い" xfId="3313"/>
    <cellStyle name="良い 10" xfId="3314"/>
    <cellStyle name="良い 10 2" xfId="24422"/>
    <cellStyle name="良い 10 2 2" xfId="24423"/>
    <cellStyle name="良い 10 3" xfId="24424"/>
    <cellStyle name="良い 11" xfId="3315"/>
    <cellStyle name="良い 11 2" xfId="24425"/>
    <cellStyle name="良い 11 2 2" xfId="24426"/>
    <cellStyle name="良い 11 3" xfId="24427"/>
    <cellStyle name="良い 12" xfId="3316"/>
    <cellStyle name="良い 12 2" xfId="24428"/>
    <cellStyle name="良い 12 2 2" xfId="24429"/>
    <cellStyle name="良い 12 3" xfId="24430"/>
    <cellStyle name="良い 13" xfId="3317"/>
    <cellStyle name="良い 13 2" xfId="24431"/>
    <cellStyle name="良い 13 2 2" xfId="24432"/>
    <cellStyle name="良い 13 3" xfId="24433"/>
    <cellStyle name="良い 14" xfId="24434"/>
    <cellStyle name="良い 14 2" xfId="24435"/>
    <cellStyle name="良い 15" xfId="24436"/>
    <cellStyle name="良い 2" xfId="3318"/>
    <cellStyle name="良い 2 2" xfId="24437"/>
    <cellStyle name="良い 2 2 2" xfId="24438"/>
    <cellStyle name="良い 2 3" xfId="24439"/>
    <cellStyle name="良い 3" xfId="3319"/>
    <cellStyle name="良い 3 2" xfId="24440"/>
    <cellStyle name="良い 3 2 2" xfId="24441"/>
    <cellStyle name="良い 3 3" xfId="24442"/>
    <cellStyle name="良い 4" xfId="3320"/>
    <cellStyle name="良い 4 2" xfId="24443"/>
    <cellStyle name="良い 4 2 2" xfId="24444"/>
    <cellStyle name="良い 4 3" xfId="24445"/>
    <cellStyle name="良い 5" xfId="3321"/>
    <cellStyle name="良い 5 2" xfId="24446"/>
    <cellStyle name="良い 5 2 2" xfId="24447"/>
    <cellStyle name="良い 5 3" xfId="24448"/>
    <cellStyle name="良い 6" xfId="3322"/>
    <cellStyle name="良い 6 2" xfId="24449"/>
    <cellStyle name="良い 6 2 2" xfId="24450"/>
    <cellStyle name="良い 6 3" xfId="24451"/>
    <cellStyle name="良い 7" xfId="3323"/>
    <cellStyle name="良い 7 2" xfId="24452"/>
    <cellStyle name="良い 7 2 2" xfId="24453"/>
    <cellStyle name="良い 7 3" xfId="24454"/>
    <cellStyle name="良い 8" xfId="3324"/>
    <cellStyle name="良い 8 2" xfId="24455"/>
    <cellStyle name="良い 8 2 2" xfId="24456"/>
    <cellStyle name="良い 8 3" xfId="24457"/>
    <cellStyle name="良い 9" xfId="3325"/>
    <cellStyle name="良い 9 2" xfId="24458"/>
    <cellStyle name="良い 9 2 2" xfId="24459"/>
    <cellStyle name="良い 9 3" xfId="24460"/>
    <cellStyle name="見出し 1" xfId="3326"/>
    <cellStyle name="見出し 1 10" xfId="3327"/>
    <cellStyle name="見出し 1 10 2" xfId="24461"/>
    <cellStyle name="見出し 1 10 2 2" xfId="24462"/>
    <cellStyle name="見出し 1 10 3" xfId="24463"/>
    <cellStyle name="見出し 1 11" xfId="3328"/>
    <cellStyle name="見出し 1 11 2" xfId="24464"/>
    <cellStyle name="見出し 1 11 2 2" xfId="24465"/>
    <cellStyle name="見出し 1 11 3" xfId="24466"/>
    <cellStyle name="見出し 1 12" xfId="3329"/>
    <cellStyle name="見出し 1 12 2" xfId="24467"/>
    <cellStyle name="見出し 1 12 2 2" xfId="24468"/>
    <cellStyle name="見出し 1 12 3" xfId="24469"/>
    <cellStyle name="見出し 1 13" xfId="3330"/>
    <cellStyle name="見出し 1 13 2" xfId="24470"/>
    <cellStyle name="見出し 1 13 2 2" xfId="24471"/>
    <cellStyle name="見出し 1 13 3" xfId="24472"/>
    <cellStyle name="見出し 1 14" xfId="24473"/>
    <cellStyle name="見出し 1 14 2" xfId="24474"/>
    <cellStyle name="見出し 1 15" xfId="24475"/>
    <cellStyle name="見出し 1 2" xfId="3331"/>
    <cellStyle name="見出し 1 2 2" xfId="24476"/>
    <cellStyle name="見出し 1 2 2 2" xfId="24477"/>
    <cellStyle name="見出し 1 2 3" xfId="24478"/>
    <cellStyle name="見出し 1 3" xfId="3332"/>
    <cellStyle name="見出し 1 3 2" xfId="24479"/>
    <cellStyle name="見出し 1 3 2 2" xfId="24480"/>
    <cellStyle name="見出し 1 3 3" xfId="24481"/>
    <cellStyle name="見出し 1 4" xfId="3333"/>
    <cellStyle name="見出し 1 4 2" xfId="24482"/>
    <cellStyle name="見出し 1 4 2 2" xfId="24483"/>
    <cellStyle name="見出し 1 4 3" xfId="24484"/>
    <cellStyle name="見出し 1 5" xfId="3334"/>
    <cellStyle name="見出し 1 5 2" xfId="24485"/>
    <cellStyle name="見出し 1 5 2 2" xfId="24486"/>
    <cellStyle name="見出し 1 5 3" xfId="24487"/>
    <cellStyle name="見出し 1 6" xfId="3335"/>
    <cellStyle name="見出し 1 6 2" xfId="24488"/>
    <cellStyle name="見出し 1 6 2 2" xfId="24489"/>
    <cellStyle name="見出し 1 6 3" xfId="24490"/>
    <cellStyle name="見出し 1 7" xfId="3336"/>
    <cellStyle name="見出し 1 7 2" xfId="24491"/>
    <cellStyle name="見出し 1 7 2 2" xfId="24492"/>
    <cellStyle name="見出し 1 7 3" xfId="24493"/>
    <cellStyle name="見出し 1 8" xfId="3337"/>
    <cellStyle name="見出し 1 8 2" xfId="24494"/>
    <cellStyle name="見出し 1 8 2 2" xfId="24495"/>
    <cellStyle name="見出し 1 8 3" xfId="24496"/>
    <cellStyle name="見出し 1 9" xfId="3338"/>
    <cellStyle name="見出し 1 9 2" xfId="24497"/>
    <cellStyle name="見出し 1 9 2 2" xfId="24498"/>
    <cellStyle name="見出し 1 9 3" xfId="24499"/>
    <cellStyle name="見出し 1_Xl0000042" xfId="3339"/>
    <cellStyle name="見出し 2" xfId="3340"/>
    <cellStyle name="見出し 2 10" xfId="3341"/>
    <cellStyle name="見出し 2 10 2" xfId="24500"/>
    <cellStyle name="見出し 2 10 2 2" xfId="24501"/>
    <cellStyle name="見出し 2 10 3" xfId="24502"/>
    <cellStyle name="見出し 2 11" xfId="3342"/>
    <cellStyle name="見出し 2 11 2" xfId="24503"/>
    <cellStyle name="見出し 2 11 2 2" xfId="24504"/>
    <cellStyle name="見出し 2 11 3" xfId="24505"/>
    <cellStyle name="見出し 2 12" xfId="3343"/>
    <cellStyle name="見出し 2 12 2" xfId="24506"/>
    <cellStyle name="見出し 2 12 2 2" xfId="24507"/>
    <cellStyle name="見出し 2 12 3" xfId="24508"/>
    <cellStyle name="見出し 2 13" xfId="3344"/>
    <cellStyle name="見出し 2 13 2" xfId="24509"/>
    <cellStyle name="見出し 2 13 2 2" xfId="24510"/>
    <cellStyle name="見出し 2 13 3" xfId="24511"/>
    <cellStyle name="見出し 2 14" xfId="24512"/>
    <cellStyle name="見出し 2 14 2" xfId="24513"/>
    <cellStyle name="見出し 2 15" xfId="24514"/>
    <cellStyle name="見出し 2 2" xfId="3345"/>
    <cellStyle name="見出し 2 2 2" xfId="24515"/>
    <cellStyle name="見出し 2 2 2 2" xfId="24516"/>
    <cellStyle name="見出し 2 2 3" xfId="24517"/>
    <cellStyle name="見出し 2 3" xfId="3346"/>
    <cellStyle name="見出し 2 3 2" xfId="24518"/>
    <cellStyle name="見出し 2 3 2 2" xfId="24519"/>
    <cellStyle name="見出し 2 3 3" xfId="24520"/>
    <cellStyle name="見出し 2 4" xfId="3347"/>
    <cellStyle name="見出し 2 4 2" xfId="24521"/>
    <cellStyle name="見出し 2 4 2 2" xfId="24522"/>
    <cellStyle name="見出し 2 4 3" xfId="24523"/>
    <cellStyle name="見出し 2 5" xfId="3348"/>
    <cellStyle name="見出し 2 5 2" xfId="24524"/>
    <cellStyle name="見出し 2 5 2 2" xfId="24525"/>
    <cellStyle name="見出し 2 5 3" xfId="24526"/>
    <cellStyle name="見出し 2 6" xfId="3349"/>
    <cellStyle name="見出し 2 6 2" xfId="24527"/>
    <cellStyle name="見出し 2 6 2 2" xfId="24528"/>
    <cellStyle name="見出し 2 6 3" xfId="24529"/>
    <cellStyle name="見出し 2 7" xfId="3350"/>
    <cellStyle name="見出し 2 7 2" xfId="24530"/>
    <cellStyle name="見出し 2 7 2 2" xfId="24531"/>
    <cellStyle name="見出し 2 7 3" xfId="24532"/>
    <cellStyle name="見出し 2 8" xfId="3351"/>
    <cellStyle name="見出し 2 8 2" xfId="24533"/>
    <cellStyle name="見出し 2 8 2 2" xfId="24534"/>
    <cellStyle name="見出し 2 8 3" xfId="24535"/>
    <cellStyle name="見出し 2 9" xfId="3352"/>
    <cellStyle name="見出し 2 9 2" xfId="24536"/>
    <cellStyle name="見出し 2 9 2 2" xfId="24537"/>
    <cellStyle name="見出し 2 9 3" xfId="24538"/>
    <cellStyle name="見出し 2_Xl0000042" xfId="3353"/>
    <cellStyle name="見出し 3" xfId="3354"/>
    <cellStyle name="見出し 3 10" xfId="3355"/>
    <cellStyle name="見出し 3 10 2" xfId="24539"/>
    <cellStyle name="見出し 3 10 2 2" xfId="24540"/>
    <cellStyle name="見出し 3 10 2 2 2" xfId="24541"/>
    <cellStyle name="見出し 3 10 2 3" xfId="24542"/>
    <cellStyle name="見出し 3 10 3" xfId="24543"/>
    <cellStyle name="見出し 3 10 3 2" xfId="24544"/>
    <cellStyle name="見出し 3 10 4" xfId="24545"/>
    <cellStyle name="見出し 3 11" xfId="3356"/>
    <cellStyle name="見出し 3 11 2" xfId="24546"/>
    <cellStyle name="見出し 3 11 2 2" xfId="24547"/>
    <cellStyle name="見出し 3 11 2 2 2" xfId="24548"/>
    <cellStyle name="見出し 3 11 2 3" xfId="24549"/>
    <cellStyle name="見出し 3 11 3" xfId="24550"/>
    <cellStyle name="見出し 3 11 3 2" xfId="24551"/>
    <cellStyle name="見出し 3 11 4" xfId="24552"/>
    <cellStyle name="見出し 3 12" xfId="3357"/>
    <cellStyle name="見出し 3 12 2" xfId="24553"/>
    <cellStyle name="見出し 3 12 2 2" xfId="24554"/>
    <cellStyle name="見出し 3 12 2 2 2" xfId="24555"/>
    <cellStyle name="見出し 3 12 2 3" xfId="24556"/>
    <cellStyle name="見出し 3 12 3" xfId="24557"/>
    <cellStyle name="見出し 3 12 3 2" xfId="24558"/>
    <cellStyle name="見出し 3 12 4" xfId="24559"/>
    <cellStyle name="見出し 3 13" xfId="3358"/>
    <cellStyle name="見出し 3 13 2" xfId="24560"/>
    <cellStyle name="見出し 3 13 2 2" xfId="24561"/>
    <cellStyle name="見出し 3 13 2 2 2" xfId="24562"/>
    <cellStyle name="見出し 3 13 2 3" xfId="24563"/>
    <cellStyle name="見出し 3 13 3" xfId="24564"/>
    <cellStyle name="見出し 3 13 3 2" xfId="24565"/>
    <cellStyle name="見出し 3 13 4" xfId="24566"/>
    <cellStyle name="見出し 3 14" xfId="24567"/>
    <cellStyle name="見出し 3 14 2" xfId="24568"/>
    <cellStyle name="見出し 3 15" xfId="24569"/>
    <cellStyle name="見出し 3 2" xfId="3359"/>
    <cellStyle name="見出し 3 2 2" xfId="24570"/>
    <cellStyle name="見出し 3 2 2 2" xfId="24571"/>
    <cellStyle name="見出し 3 2 2 2 2" xfId="24572"/>
    <cellStyle name="見出し 3 2 2 3" xfId="24573"/>
    <cellStyle name="見出し 3 2 3" xfId="24574"/>
    <cellStyle name="見出し 3 2 3 2" xfId="24575"/>
    <cellStyle name="見出し 3 2 4" xfId="24576"/>
    <cellStyle name="見出し 3 3" xfId="3360"/>
    <cellStyle name="見出し 3 3 2" xfId="24577"/>
    <cellStyle name="見出し 3 3 2 2" xfId="24578"/>
    <cellStyle name="見出し 3 3 2 2 2" xfId="24579"/>
    <cellStyle name="見出し 3 3 2 3" xfId="24580"/>
    <cellStyle name="見出し 3 3 3" xfId="24581"/>
    <cellStyle name="見出し 3 3 3 2" xfId="24582"/>
    <cellStyle name="見出し 3 3 4" xfId="24583"/>
    <cellStyle name="見出し 3 4" xfId="3361"/>
    <cellStyle name="見出し 3 4 2" xfId="24584"/>
    <cellStyle name="見出し 3 4 2 2" xfId="24585"/>
    <cellStyle name="見出し 3 4 2 2 2" xfId="24586"/>
    <cellStyle name="見出し 3 4 2 3" xfId="24587"/>
    <cellStyle name="見出し 3 4 3" xfId="24588"/>
    <cellStyle name="見出し 3 4 3 2" xfId="24589"/>
    <cellStyle name="見出し 3 4 4" xfId="24590"/>
    <cellStyle name="見出し 3 5" xfId="3362"/>
    <cellStyle name="見出し 3 5 2" xfId="24591"/>
    <cellStyle name="見出し 3 5 2 2" xfId="24592"/>
    <cellStyle name="見出し 3 5 2 2 2" xfId="24593"/>
    <cellStyle name="見出し 3 5 2 3" xfId="24594"/>
    <cellStyle name="見出し 3 5 3" xfId="24595"/>
    <cellStyle name="見出し 3 5 3 2" xfId="24596"/>
    <cellStyle name="見出し 3 5 4" xfId="24597"/>
    <cellStyle name="見出し 3 6" xfId="3363"/>
    <cellStyle name="見出し 3 6 2" xfId="24598"/>
    <cellStyle name="見出し 3 6 2 2" xfId="24599"/>
    <cellStyle name="見出し 3 6 2 2 2" xfId="24600"/>
    <cellStyle name="見出し 3 6 2 3" xfId="24601"/>
    <cellStyle name="見出し 3 6 3" xfId="24602"/>
    <cellStyle name="見出し 3 6 3 2" xfId="24603"/>
    <cellStyle name="見出し 3 6 4" xfId="24604"/>
    <cellStyle name="見出し 3 7" xfId="3364"/>
    <cellStyle name="見出し 3 7 2" xfId="24605"/>
    <cellStyle name="見出し 3 7 2 2" xfId="24606"/>
    <cellStyle name="見出し 3 7 2 2 2" xfId="24607"/>
    <cellStyle name="見出し 3 7 2 3" xfId="24608"/>
    <cellStyle name="見出し 3 7 3" xfId="24609"/>
    <cellStyle name="見出し 3 7 3 2" xfId="24610"/>
    <cellStyle name="見出し 3 7 4" xfId="24611"/>
    <cellStyle name="見出し 3 8" xfId="3365"/>
    <cellStyle name="見出し 3 8 2" xfId="24612"/>
    <cellStyle name="見出し 3 8 2 2" xfId="24613"/>
    <cellStyle name="見出し 3 8 2 2 2" xfId="24614"/>
    <cellStyle name="見出し 3 8 2 3" xfId="24615"/>
    <cellStyle name="見出し 3 8 3" xfId="24616"/>
    <cellStyle name="見出し 3 8 3 2" xfId="24617"/>
    <cellStyle name="見出し 3 8 4" xfId="24618"/>
    <cellStyle name="見出し 3 9" xfId="3366"/>
    <cellStyle name="見出し 3 9 2" xfId="24619"/>
    <cellStyle name="見出し 3 9 2 2" xfId="24620"/>
    <cellStyle name="見出し 3 9 2 2 2" xfId="24621"/>
    <cellStyle name="見出し 3 9 2 3" xfId="24622"/>
    <cellStyle name="見出し 3 9 3" xfId="24623"/>
    <cellStyle name="見出し 3 9 3 2" xfId="24624"/>
    <cellStyle name="見出し 3 9 4" xfId="24625"/>
    <cellStyle name="見出し 3_Xl0000042" xfId="3367"/>
    <cellStyle name="見出し 4" xfId="3368"/>
    <cellStyle name="見出し 4 10" xfId="3369"/>
    <cellStyle name="見出し 4 10 2" xfId="24626"/>
    <cellStyle name="見出し 4 10 2 2" xfId="24627"/>
    <cellStyle name="見出し 4 10 3" xfId="24628"/>
    <cellStyle name="見出し 4 11" xfId="3370"/>
    <cellStyle name="見出し 4 11 2" xfId="24629"/>
    <cellStyle name="見出し 4 11 2 2" xfId="24630"/>
    <cellStyle name="見出し 4 11 3" xfId="24631"/>
    <cellStyle name="見出し 4 12" xfId="3371"/>
    <cellStyle name="見出し 4 12 2" xfId="24632"/>
    <cellStyle name="見出し 4 12 2 2" xfId="24633"/>
    <cellStyle name="見出し 4 12 3" xfId="24634"/>
    <cellStyle name="見出し 4 13" xfId="3372"/>
    <cellStyle name="見出し 4 13 2" xfId="24635"/>
    <cellStyle name="見出し 4 13 2 2" xfId="24636"/>
    <cellStyle name="見出し 4 13 3" xfId="24637"/>
    <cellStyle name="見出し 4 14" xfId="24638"/>
    <cellStyle name="見出し 4 14 2" xfId="24639"/>
    <cellStyle name="見出し 4 15" xfId="24640"/>
    <cellStyle name="見出し 4 2" xfId="3373"/>
    <cellStyle name="見出し 4 2 2" xfId="24641"/>
    <cellStyle name="見出し 4 2 2 2" xfId="24642"/>
    <cellStyle name="見出し 4 2 3" xfId="24643"/>
    <cellStyle name="見出し 4 3" xfId="3374"/>
    <cellStyle name="見出し 4 3 2" xfId="24644"/>
    <cellStyle name="見出し 4 3 2 2" xfId="24645"/>
    <cellStyle name="見出し 4 3 3" xfId="24646"/>
    <cellStyle name="見出し 4 4" xfId="3375"/>
    <cellStyle name="見出し 4 4 2" xfId="24647"/>
    <cellStyle name="見出し 4 4 2 2" xfId="24648"/>
    <cellStyle name="見出し 4 4 3" xfId="24649"/>
    <cellStyle name="見出し 4 5" xfId="3376"/>
    <cellStyle name="見出し 4 5 2" xfId="24650"/>
    <cellStyle name="見出し 4 5 2 2" xfId="24651"/>
    <cellStyle name="見出し 4 5 3" xfId="24652"/>
    <cellStyle name="見出し 4 6" xfId="3377"/>
    <cellStyle name="見出し 4 6 2" xfId="24653"/>
    <cellStyle name="見出し 4 6 2 2" xfId="24654"/>
    <cellStyle name="見出し 4 6 3" xfId="24655"/>
    <cellStyle name="見出し 4 7" xfId="3378"/>
    <cellStyle name="見出し 4 7 2" xfId="24656"/>
    <cellStyle name="見出し 4 7 2 2" xfId="24657"/>
    <cellStyle name="見出し 4 7 3" xfId="24658"/>
    <cellStyle name="見出し 4 8" xfId="3379"/>
    <cellStyle name="見出し 4 8 2" xfId="24659"/>
    <cellStyle name="見出し 4 8 2 2" xfId="24660"/>
    <cellStyle name="見出し 4 8 3" xfId="24661"/>
    <cellStyle name="見出し 4 9" xfId="3380"/>
    <cellStyle name="見出し 4 9 2" xfId="24662"/>
    <cellStyle name="見出し 4 9 2 2" xfId="24663"/>
    <cellStyle name="見出し 4 9 3" xfId="24664"/>
    <cellStyle name="計算" xfId="3381"/>
    <cellStyle name="計算 10" xfId="3382"/>
    <cellStyle name="計算 10 10" xfId="24665"/>
    <cellStyle name="計算 10 11" xfId="24666"/>
    <cellStyle name="計算 10 12" xfId="24667"/>
    <cellStyle name="計算 10 2" xfId="24668"/>
    <cellStyle name="計算 10 2 2" xfId="24669"/>
    <cellStyle name="計算 10 2 2 2" xfId="24670"/>
    <cellStyle name="計算 10 2 2 2 2" xfId="24671"/>
    <cellStyle name="計算 10 2 2 2 2 2" xfId="24672"/>
    <cellStyle name="計算 10 2 2 2 3" xfId="24673"/>
    <cellStyle name="計算 10 2 2 2 4" xfId="24674"/>
    <cellStyle name="計算 10 2 2 2 5" xfId="24675"/>
    <cellStyle name="計算 10 2 2 3" xfId="24676"/>
    <cellStyle name="計算 10 2 2 3 2" xfId="24677"/>
    <cellStyle name="計算 10 2 2 3 2 2" xfId="24678"/>
    <cellStyle name="計算 10 2 2 3 3" xfId="24679"/>
    <cellStyle name="計算 10 2 2 3 4" xfId="24680"/>
    <cellStyle name="計算 10 2 2 3 5" xfId="24681"/>
    <cellStyle name="計算 10 2 2 4" xfId="24682"/>
    <cellStyle name="計算 10 2 3" xfId="24683"/>
    <cellStyle name="計算 10 2 3 2" xfId="24684"/>
    <cellStyle name="計算 10 2 3 2 2" xfId="24685"/>
    <cellStyle name="計算 10 2 3 2 2 2" xfId="24686"/>
    <cellStyle name="計算 10 2 3 2 3" xfId="24687"/>
    <cellStyle name="計算 10 2 3 2 4" xfId="24688"/>
    <cellStyle name="計算 10 2 3 2 5" xfId="24689"/>
    <cellStyle name="計算 10 2 3 3" xfId="24690"/>
    <cellStyle name="計算 10 2 3 3 2" xfId="24691"/>
    <cellStyle name="計算 10 2 3 4" xfId="24692"/>
    <cellStyle name="計算 10 2 3 5" xfId="24693"/>
    <cellStyle name="計算 10 2 3 6" xfId="24694"/>
    <cellStyle name="計算 10 2 4" xfId="24695"/>
    <cellStyle name="計算 10 2 4 2" xfId="24696"/>
    <cellStyle name="計算 10 2 4 2 2" xfId="24697"/>
    <cellStyle name="計算 10 2 4 3" xfId="24698"/>
    <cellStyle name="計算 10 2 4 4" xfId="24699"/>
    <cellStyle name="計算 10 2 4 5" xfId="24700"/>
    <cellStyle name="計算 10 2 5" xfId="24701"/>
    <cellStyle name="計算 10 2 5 2" xfId="24702"/>
    <cellStyle name="計算 10 2 5 2 2" xfId="24703"/>
    <cellStyle name="計算 10 2 5 3" xfId="24704"/>
    <cellStyle name="計算 10 2 5 4" xfId="24705"/>
    <cellStyle name="計算 10 2 5 5" xfId="24706"/>
    <cellStyle name="計算 10 2 6" xfId="24707"/>
    <cellStyle name="計算 10 2 6 2" xfId="24708"/>
    <cellStyle name="計算 10 2 7" xfId="24709"/>
    <cellStyle name="計算 10 3" xfId="24710"/>
    <cellStyle name="計算 10 3 2" xfId="24711"/>
    <cellStyle name="計算 10 3 2 2" xfId="24712"/>
    <cellStyle name="計算 10 3 2 2 2" xfId="24713"/>
    <cellStyle name="計算 10 3 2 2 2 2" xfId="24714"/>
    <cellStyle name="計算 10 3 2 2 3" xfId="24715"/>
    <cellStyle name="計算 10 3 2 2 4" xfId="24716"/>
    <cellStyle name="計算 10 3 2 2 5" xfId="24717"/>
    <cellStyle name="計算 10 3 2 3" xfId="24718"/>
    <cellStyle name="計算 10 3 2 3 2" xfId="24719"/>
    <cellStyle name="計算 10 3 2 3 2 2" xfId="24720"/>
    <cellStyle name="計算 10 3 2 3 3" xfId="24721"/>
    <cellStyle name="計算 10 3 2 3 4" xfId="24722"/>
    <cellStyle name="計算 10 3 2 3 5" xfId="24723"/>
    <cellStyle name="計算 10 3 2 4" xfId="24724"/>
    <cellStyle name="計算 10 3 3" xfId="24725"/>
    <cellStyle name="計算 10 3 3 2" xfId="24726"/>
    <cellStyle name="計算 10 3 3 2 2" xfId="24727"/>
    <cellStyle name="計算 10 3 3 2 2 2" xfId="24728"/>
    <cellStyle name="計算 10 3 3 2 3" xfId="24729"/>
    <cellStyle name="計算 10 3 3 2 4" xfId="24730"/>
    <cellStyle name="計算 10 3 3 2 5" xfId="24731"/>
    <cellStyle name="計算 10 3 3 3" xfId="24732"/>
    <cellStyle name="計算 10 3 3 3 2" xfId="24733"/>
    <cellStyle name="計算 10 3 3 4" xfId="24734"/>
    <cellStyle name="計算 10 3 3 5" xfId="24735"/>
    <cellStyle name="計算 10 3 3 6" xfId="24736"/>
    <cellStyle name="計算 10 3 4" xfId="24737"/>
    <cellStyle name="計算 10 3 4 2" xfId="24738"/>
    <cellStyle name="計算 10 3 4 2 2" xfId="24739"/>
    <cellStyle name="計算 10 3 4 3" xfId="24740"/>
    <cellStyle name="計算 10 3 4 4" xfId="24741"/>
    <cellStyle name="計算 10 3 4 5" xfId="24742"/>
    <cellStyle name="計算 10 3 5" xfId="24743"/>
    <cellStyle name="計算 10 3 5 2" xfId="24744"/>
    <cellStyle name="計算 10 3 5 2 2" xfId="24745"/>
    <cellStyle name="計算 10 3 5 3" xfId="24746"/>
    <cellStyle name="計算 10 3 5 4" xfId="24747"/>
    <cellStyle name="計算 10 3 5 5" xfId="24748"/>
    <cellStyle name="計算 10 3 6" xfId="24749"/>
    <cellStyle name="計算 10 4" xfId="24750"/>
    <cellStyle name="計算 10 4 2" xfId="24751"/>
    <cellStyle name="計算 10 4 2 2" xfId="24752"/>
    <cellStyle name="計算 10 4 2 2 2" xfId="24753"/>
    <cellStyle name="計算 10 4 2 3" xfId="24754"/>
    <cellStyle name="計算 10 4 2 4" xfId="24755"/>
    <cellStyle name="計算 10 4 2 5" xfId="24756"/>
    <cellStyle name="計算 10 4 3" xfId="24757"/>
    <cellStyle name="計算 10 4 3 2" xfId="24758"/>
    <cellStyle name="計算 10 4 3 2 2" xfId="24759"/>
    <cellStyle name="計算 10 4 3 3" xfId="24760"/>
    <cellStyle name="計算 10 4 3 4" xfId="24761"/>
    <cellStyle name="計算 10 4 3 5" xfId="24762"/>
    <cellStyle name="計算 10 4 4" xfId="24763"/>
    <cellStyle name="計算 10 5" xfId="24764"/>
    <cellStyle name="計算 10 5 2" xfId="24765"/>
    <cellStyle name="計算 10 5 2 2" xfId="24766"/>
    <cellStyle name="計算 10 5 2 2 2" xfId="24767"/>
    <cellStyle name="計算 10 5 2 3" xfId="24768"/>
    <cellStyle name="計算 10 5 2 4" xfId="24769"/>
    <cellStyle name="計算 10 5 2 5" xfId="24770"/>
    <cellStyle name="計算 10 5 3" xfId="24771"/>
    <cellStyle name="計算 10 5 3 2" xfId="24772"/>
    <cellStyle name="計算 10 5 4" xfId="24773"/>
    <cellStyle name="計算 10 5 5" xfId="24774"/>
    <cellStyle name="計算 10 5 6" xfId="24775"/>
    <cellStyle name="計算 10 6" xfId="24776"/>
    <cellStyle name="計算 10 6 2" xfId="24777"/>
    <cellStyle name="計算 10 6 2 2" xfId="24778"/>
    <cellStyle name="計算 10 6 3" xfId="24779"/>
    <cellStyle name="計算 10 6 4" xfId="24780"/>
    <cellStyle name="計算 10 6 5" xfId="24781"/>
    <cellStyle name="計算 10 7" xfId="24782"/>
    <cellStyle name="計算 10 7 2" xfId="24783"/>
    <cellStyle name="計算 10 7 2 2" xfId="24784"/>
    <cellStyle name="計算 10 7 3" xfId="24785"/>
    <cellStyle name="計算 10 7 4" xfId="24786"/>
    <cellStyle name="計算 10 7 5" xfId="24787"/>
    <cellStyle name="計算 10 8" xfId="24788"/>
    <cellStyle name="計算 10 8 2" xfId="24789"/>
    <cellStyle name="計算 10 9" xfId="24790"/>
    <cellStyle name="計算 11" xfId="3383"/>
    <cellStyle name="計算 11 10" xfId="24791"/>
    <cellStyle name="計算 11 11" xfId="24792"/>
    <cellStyle name="計算 11 12" xfId="24793"/>
    <cellStyle name="計算 11 2" xfId="24794"/>
    <cellStyle name="計算 11 2 2" xfId="24795"/>
    <cellStyle name="計算 11 2 2 2" xfId="24796"/>
    <cellStyle name="計算 11 2 2 2 2" xfId="24797"/>
    <cellStyle name="計算 11 2 2 2 2 2" xfId="24798"/>
    <cellStyle name="計算 11 2 2 2 3" xfId="24799"/>
    <cellStyle name="計算 11 2 2 2 4" xfId="24800"/>
    <cellStyle name="計算 11 2 2 2 5" xfId="24801"/>
    <cellStyle name="計算 11 2 2 3" xfId="24802"/>
    <cellStyle name="計算 11 2 2 3 2" xfId="24803"/>
    <cellStyle name="計算 11 2 2 3 2 2" xfId="24804"/>
    <cellStyle name="計算 11 2 2 3 3" xfId="24805"/>
    <cellStyle name="計算 11 2 2 3 4" xfId="24806"/>
    <cellStyle name="計算 11 2 2 3 5" xfId="24807"/>
    <cellStyle name="計算 11 2 2 4" xfId="24808"/>
    <cellStyle name="計算 11 2 3" xfId="24809"/>
    <cellStyle name="計算 11 2 3 2" xfId="24810"/>
    <cellStyle name="計算 11 2 3 2 2" xfId="24811"/>
    <cellStyle name="計算 11 2 3 2 2 2" xfId="24812"/>
    <cellStyle name="計算 11 2 3 2 3" xfId="24813"/>
    <cellStyle name="計算 11 2 3 2 4" xfId="24814"/>
    <cellStyle name="計算 11 2 3 2 5" xfId="24815"/>
    <cellStyle name="計算 11 2 3 3" xfId="24816"/>
    <cellStyle name="計算 11 2 3 3 2" xfId="24817"/>
    <cellStyle name="計算 11 2 3 4" xfId="24818"/>
    <cellStyle name="計算 11 2 3 5" xfId="24819"/>
    <cellStyle name="計算 11 2 3 6" xfId="24820"/>
    <cellStyle name="計算 11 2 4" xfId="24821"/>
    <cellStyle name="計算 11 2 4 2" xfId="24822"/>
    <cellStyle name="計算 11 2 4 2 2" xfId="24823"/>
    <cellStyle name="計算 11 2 4 3" xfId="24824"/>
    <cellStyle name="計算 11 2 4 4" xfId="24825"/>
    <cellStyle name="計算 11 2 4 5" xfId="24826"/>
    <cellStyle name="計算 11 2 5" xfId="24827"/>
    <cellStyle name="計算 11 2 5 2" xfId="24828"/>
    <cellStyle name="計算 11 2 5 2 2" xfId="24829"/>
    <cellStyle name="計算 11 2 5 3" xfId="24830"/>
    <cellStyle name="計算 11 2 5 4" xfId="24831"/>
    <cellStyle name="計算 11 2 5 5" xfId="24832"/>
    <cellStyle name="計算 11 2 6" xfId="24833"/>
    <cellStyle name="計算 11 2 6 2" xfId="24834"/>
    <cellStyle name="計算 11 2 7" xfId="24835"/>
    <cellStyle name="計算 11 3" xfId="24836"/>
    <cellStyle name="計算 11 3 2" xfId="24837"/>
    <cellStyle name="計算 11 3 2 2" xfId="24838"/>
    <cellStyle name="計算 11 3 2 2 2" xfId="24839"/>
    <cellStyle name="計算 11 3 2 2 2 2" xfId="24840"/>
    <cellStyle name="計算 11 3 2 2 3" xfId="24841"/>
    <cellStyle name="計算 11 3 2 2 4" xfId="24842"/>
    <cellStyle name="計算 11 3 2 2 5" xfId="24843"/>
    <cellStyle name="計算 11 3 2 3" xfId="24844"/>
    <cellStyle name="計算 11 3 2 3 2" xfId="24845"/>
    <cellStyle name="計算 11 3 2 3 2 2" xfId="24846"/>
    <cellStyle name="計算 11 3 2 3 3" xfId="24847"/>
    <cellStyle name="計算 11 3 2 3 4" xfId="24848"/>
    <cellStyle name="計算 11 3 2 3 5" xfId="24849"/>
    <cellStyle name="計算 11 3 2 4" xfId="24850"/>
    <cellStyle name="計算 11 3 3" xfId="24851"/>
    <cellStyle name="計算 11 3 3 2" xfId="24852"/>
    <cellStyle name="計算 11 3 3 2 2" xfId="24853"/>
    <cellStyle name="計算 11 3 3 2 2 2" xfId="24854"/>
    <cellStyle name="計算 11 3 3 2 3" xfId="24855"/>
    <cellStyle name="計算 11 3 3 2 4" xfId="24856"/>
    <cellStyle name="計算 11 3 3 2 5" xfId="24857"/>
    <cellStyle name="計算 11 3 3 3" xfId="24858"/>
    <cellStyle name="計算 11 3 3 3 2" xfId="24859"/>
    <cellStyle name="計算 11 3 3 4" xfId="24860"/>
    <cellStyle name="計算 11 3 3 5" xfId="24861"/>
    <cellStyle name="計算 11 3 3 6" xfId="24862"/>
    <cellStyle name="計算 11 3 4" xfId="24863"/>
    <cellStyle name="計算 11 3 4 2" xfId="24864"/>
    <cellStyle name="計算 11 3 4 2 2" xfId="24865"/>
    <cellStyle name="計算 11 3 4 3" xfId="24866"/>
    <cellStyle name="計算 11 3 4 4" xfId="24867"/>
    <cellStyle name="計算 11 3 4 5" xfId="24868"/>
    <cellStyle name="計算 11 3 5" xfId="24869"/>
    <cellStyle name="計算 11 3 5 2" xfId="24870"/>
    <cellStyle name="計算 11 3 5 2 2" xfId="24871"/>
    <cellStyle name="計算 11 3 5 3" xfId="24872"/>
    <cellStyle name="計算 11 3 5 4" xfId="24873"/>
    <cellStyle name="計算 11 3 5 5" xfId="24874"/>
    <cellStyle name="計算 11 3 6" xfId="24875"/>
    <cellStyle name="計算 11 4" xfId="24876"/>
    <cellStyle name="計算 11 4 2" xfId="24877"/>
    <cellStyle name="計算 11 4 2 2" xfId="24878"/>
    <cellStyle name="計算 11 4 2 2 2" xfId="24879"/>
    <cellStyle name="計算 11 4 2 3" xfId="24880"/>
    <cellStyle name="計算 11 4 2 4" xfId="24881"/>
    <cellStyle name="計算 11 4 2 5" xfId="24882"/>
    <cellStyle name="計算 11 4 3" xfId="24883"/>
    <cellStyle name="計算 11 4 3 2" xfId="24884"/>
    <cellStyle name="計算 11 4 3 2 2" xfId="24885"/>
    <cellStyle name="計算 11 4 3 3" xfId="24886"/>
    <cellStyle name="計算 11 4 3 4" xfId="24887"/>
    <cellStyle name="計算 11 4 3 5" xfId="24888"/>
    <cellStyle name="計算 11 4 4" xfId="24889"/>
    <cellStyle name="計算 11 5" xfId="24890"/>
    <cellStyle name="計算 11 5 2" xfId="24891"/>
    <cellStyle name="計算 11 5 2 2" xfId="24892"/>
    <cellStyle name="計算 11 5 2 2 2" xfId="24893"/>
    <cellStyle name="計算 11 5 2 3" xfId="24894"/>
    <cellStyle name="計算 11 5 2 4" xfId="24895"/>
    <cellStyle name="計算 11 5 2 5" xfId="24896"/>
    <cellStyle name="計算 11 5 3" xfId="24897"/>
    <cellStyle name="計算 11 5 3 2" xfId="24898"/>
    <cellStyle name="計算 11 5 4" xfId="24899"/>
    <cellStyle name="計算 11 5 5" xfId="24900"/>
    <cellStyle name="計算 11 5 6" xfId="24901"/>
    <cellStyle name="計算 11 6" xfId="24902"/>
    <cellStyle name="計算 11 6 2" xfId="24903"/>
    <cellStyle name="計算 11 6 2 2" xfId="24904"/>
    <cellStyle name="計算 11 6 3" xfId="24905"/>
    <cellStyle name="計算 11 6 4" xfId="24906"/>
    <cellStyle name="計算 11 6 5" xfId="24907"/>
    <cellStyle name="計算 11 7" xfId="24908"/>
    <cellStyle name="計算 11 7 2" xfId="24909"/>
    <cellStyle name="計算 11 7 2 2" xfId="24910"/>
    <cellStyle name="計算 11 7 3" xfId="24911"/>
    <cellStyle name="計算 11 7 4" xfId="24912"/>
    <cellStyle name="計算 11 7 5" xfId="24913"/>
    <cellStyle name="計算 11 8" xfId="24914"/>
    <cellStyle name="計算 11 8 2" xfId="24915"/>
    <cellStyle name="計算 11 9" xfId="24916"/>
    <cellStyle name="計算 12" xfId="3384"/>
    <cellStyle name="計算 12 10" xfId="24917"/>
    <cellStyle name="計算 12 11" xfId="24918"/>
    <cellStyle name="計算 12 12" xfId="24919"/>
    <cellStyle name="計算 12 2" xfId="24920"/>
    <cellStyle name="計算 12 2 2" xfId="24921"/>
    <cellStyle name="計算 12 2 2 2" xfId="24922"/>
    <cellStyle name="計算 12 2 2 2 2" xfId="24923"/>
    <cellStyle name="計算 12 2 2 2 2 2" xfId="24924"/>
    <cellStyle name="計算 12 2 2 2 3" xfId="24925"/>
    <cellStyle name="計算 12 2 2 2 4" xfId="24926"/>
    <cellStyle name="計算 12 2 2 2 5" xfId="24927"/>
    <cellStyle name="計算 12 2 2 3" xfId="24928"/>
    <cellStyle name="計算 12 2 2 3 2" xfId="24929"/>
    <cellStyle name="計算 12 2 2 3 2 2" xfId="24930"/>
    <cellStyle name="計算 12 2 2 3 3" xfId="24931"/>
    <cellStyle name="計算 12 2 2 3 4" xfId="24932"/>
    <cellStyle name="計算 12 2 2 3 5" xfId="24933"/>
    <cellStyle name="計算 12 2 2 4" xfId="24934"/>
    <cellStyle name="計算 12 2 3" xfId="24935"/>
    <cellStyle name="計算 12 2 3 2" xfId="24936"/>
    <cellStyle name="計算 12 2 3 2 2" xfId="24937"/>
    <cellStyle name="計算 12 2 3 2 2 2" xfId="24938"/>
    <cellStyle name="計算 12 2 3 2 3" xfId="24939"/>
    <cellStyle name="計算 12 2 3 2 4" xfId="24940"/>
    <cellStyle name="計算 12 2 3 2 5" xfId="24941"/>
    <cellStyle name="計算 12 2 3 3" xfId="24942"/>
    <cellStyle name="計算 12 2 3 3 2" xfId="24943"/>
    <cellStyle name="計算 12 2 3 4" xfId="24944"/>
    <cellStyle name="計算 12 2 3 5" xfId="24945"/>
    <cellStyle name="計算 12 2 3 6" xfId="24946"/>
    <cellStyle name="計算 12 2 4" xfId="24947"/>
    <cellStyle name="計算 12 2 4 2" xfId="24948"/>
    <cellStyle name="計算 12 2 4 2 2" xfId="24949"/>
    <cellStyle name="計算 12 2 4 3" xfId="24950"/>
    <cellStyle name="計算 12 2 4 4" xfId="24951"/>
    <cellStyle name="計算 12 2 4 5" xfId="24952"/>
    <cellStyle name="計算 12 2 5" xfId="24953"/>
    <cellStyle name="計算 12 2 5 2" xfId="24954"/>
    <cellStyle name="計算 12 2 5 2 2" xfId="24955"/>
    <cellStyle name="計算 12 2 5 3" xfId="24956"/>
    <cellStyle name="計算 12 2 5 4" xfId="24957"/>
    <cellStyle name="計算 12 2 5 5" xfId="24958"/>
    <cellStyle name="計算 12 2 6" xfId="24959"/>
    <cellStyle name="計算 12 2 6 2" xfId="24960"/>
    <cellStyle name="計算 12 2 7" xfId="24961"/>
    <cellStyle name="計算 12 3" xfId="24962"/>
    <cellStyle name="計算 12 3 2" xfId="24963"/>
    <cellStyle name="計算 12 3 2 2" xfId="24964"/>
    <cellStyle name="計算 12 3 2 2 2" xfId="24965"/>
    <cellStyle name="計算 12 3 2 2 2 2" xfId="24966"/>
    <cellStyle name="計算 12 3 2 2 3" xfId="24967"/>
    <cellStyle name="計算 12 3 2 2 4" xfId="24968"/>
    <cellStyle name="計算 12 3 2 2 5" xfId="24969"/>
    <cellStyle name="計算 12 3 2 3" xfId="24970"/>
    <cellStyle name="計算 12 3 2 3 2" xfId="24971"/>
    <cellStyle name="計算 12 3 2 3 2 2" xfId="24972"/>
    <cellStyle name="計算 12 3 2 3 3" xfId="24973"/>
    <cellStyle name="計算 12 3 2 3 4" xfId="24974"/>
    <cellStyle name="計算 12 3 2 3 5" xfId="24975"/>
    <cellStyle name="計算 12 3 2 4" xfId="24976"/>
    <cellStyle name="計算 12 3 3" xfId="24977"/>
    <cellStyle name="計算 12 3 3 2" xfId="24978"/>
    <cellStyle name="計算 12 3 3 2 2" xfId="24979"/>
    <cellStyle name="計算 12 3 3 2 2 2" xfId="24980"/>
    <cellStyle name="計算 12 3 3 2 3" xfId="24981"/>
    <cellStyle name="計算 12 3 3 2 4" xfId="24982"/>
    <cellStyle name="計算 12 3 3 2 5" xfId="24983"/>
    <cellStyle name="計算 12 3 3 3" xfId="24984"/>
    <cellStyle name="計算 12 3 3 3 2" xfId="24985"/>
    <cellStyle name="計算 12 3 3 4" xfId="24986"/>
    <cellStyle name="計算 12 3 3 5" xfId="24987"/>
    <cellStyle name="計算 12 3 3 6" xfId="24988"/>
    <cellStyle name="計算 12 3 4" xfId="24989"/>
    <cellStyle name="計算 12 3 4 2" xfId="24990"/>
    <cellStyle name="計算 12 3 4 2 2" xfId="24991"/>
    <cellStyle name="計算 12 3 4 3" xfId="24992"/>
    <cellStyle name="計算 12 3 4 4" xfId="24993"/>
    <cellStyle name="計算 12 3 4 5" xfId="24994"/>
    <cellStyle name="計算 12 3 5" xfId="24995"/>
    <cellStyle name="計算 12 3 5 2" xfId="24996"/>
    <cellStyle name="計算 12 3 5 2 2" xfId="24997"/>
    <cellStyle name="計算 12 3 5 3" xfId="24998"/>
    <cellStyle name="計算 12 3 5 4" xfId="24999"/>
    <cellStyle name="計算 12 3 5 5" xfId="25000"/>
    <cellStyle name="計算 12 3 6" xfId="25001"/>
    <cellStyle name="計算 12 4" xfId="25002"/>
    <cellStyle name="計算 12 4 2" xfId="25003"/>
    <cellStyle name="計算 12 4 2 2" xfId="25004"/>
    <cellStyle name="計算 12 4 2 2 2" xfId="25005"/>
    <cellStyle name="計算 12 4 2 3" xfId="25006"/>
    <cellStyle name="計算 12 4 2 4" xfId="25007"/>
    <cellStyle name="計算 12 4 2 5" xfId="25008"/>
    <cellStyle name="計算 12 4 3" xfId="25009"/>
    <cellStyle name="計算 12 4 3 2" xfId="25010"/>
    <cellStyle name="計算 12 4 3 2 2" xfId="25011"/>
    <cellStyle name="計算 12 4 3 3" xfId="25012"/>
    <cellStyle name="計算 12 4 3 4" xfId="25013"/>
    <cellStyle name="計算 12 4 3 5" xfId="25014"/>
    <cellStyle name="計算 12 4 4" xfId="25015"/>
    <cellStyle name="計算 12 5" xfId="25016"/>
    <cellStyle name="計算 12 5 2" xfId="25017"/>
    <cellStyle name="計算 12 5 2 2" xfId="25018"/>
    <cellStyle name="計算 12 5 2 2 2" xfId="25019"/>
    <cellStyle name="計算 12 5 2 3" xfId="25020"/>
    <cellStyle name="計算 12 5 2 4" xfId="25021"/>
    <cellStyle name="計算 12 5 2 5" xfId="25022"/>
    <cellStyle name="計算 12 5 3" xfId="25023"/>
    <cellStyle name="計算 12 5 3 2" xfId="25024"/>
    <cellStyle name="計算 12 5 4" xfId="25025"/>
    <cellStyle name="計算 12 5 5" xfId="25026"/>
    <cellStyle name="計算 12 5 6" xfId="25027"/>
    <cellStyle name="計算 12 6" xfId="25028"/>
    <cellStyle name="計算 12 6 2" xfId="25029"/>
    <cellStyle name="計算 12 6 2 2" xfId="25030"/>
    <cellStyle name="計算 12 6 3" xfId="25031"/>
    <cellStyle name="計算 12 6 4" xfId="25032"/>
    <cellStyle name="計算 12 6 5" xfId="25033"/>
    <cellStyle name="計算 12 7" xfId="25034"/>
    <cellStyle name="計算 12 7 2" xfId="25035"/>
    <cellStyle name="計算 12 7 2 2" xfId="25036"/>
    <cellStyle name="計算 12 7 3" xfId="25037"/>
    <cellStyle name="計算 12 7 4" xfId="25038"/>
    <cellStyle name="計算 12 7 5" xfId="25039"/>
    <cellStyle name="計算 12 8" xfId="25040"/>
    <cellStyle name="計算 12 8 2" xfId="25041"/>
    <cellStyle name="計算 12 9" xfId="25042"/>
    <cellStyle name="計算 13" xfId="3385"/>
    <cellStyle name="計算 13 10" xfId="25043"/>
    <cellStyle name="計算 13 11" xfId="25044"/>
    <cellStyle name="計算 13 12" xfId="25045"/>
    <cellStyle name="計算 13 2" xfId="25046"/>
    <cellStyle name="計算 13 2 2" xfId="25047"/>
    <cellStyle name="計算 13 2 2 2" xfId="25048"/>
    <cellStyle name="計算 13 2 2 2 2" xfId="25049"/>
    <cellStyle name="計算 13 2 2 2 2 2" xfId="25050"/>
    <cellStyle name="計算 13 2 2 2 3" xfId="25051"/>
    <cellStyle name="計算 13 2 2 2 4" xfId="25052"/>
    <cellStyle name="計算 13 2 2 2 5" xfId="25053"/>
    <cellStyle name="計算 13 2 2 3" xfId="25054"/>
    <cellStyle name="計算 13 2 2 3 2" xfId="25055"/>
    <cellStyle name="計算 13 2 2 3 2 2" xfId="25056"/>
    <cellStyle name="計算 13 2 2 3 3" xfId="25057"/>
    <cellStyle name="計算 13 2 2 3 4" xfId="25058"/>
    <cellStyle name="計算 13 2 2 3 5" xfId="25059"/>
    <cellStyle name="計算 13 2 2 4" xfId="25060"/>
    <cellStyle name="計算 13 2 3" xfId="25061"/>
    <cellStyle name="計算 13 2 3 2" xfId="25062"/>
    <cellStyle name="計算 13 2 3 2 2" xfId="25063"/>
    <cellStyle name="計算 13 2 3 2 2 2" xfId="25064"/>
    <cellStyle name="計算 13 2 3 2 3" xfId="25065"/>
    <cellStyle name="計算 13 2 3 2 4" xfId="25066"/>
    <cellStyle name="計算 13 2 3 2 5" xfId="25067"/>
    <cellStyle name="計算 13 2 3 3" xfId="25068"/>
    <cellStyle name="計算 13 2 3 3 2" xfId="25069"/>
    <cellStyle name="計算 13 2 3 4" xfId="25070"/>
    <cellStyle name="計算 13 2 3 5" xfId="25071"/>
    <cellStyle name="計算 13 2 3 6" xfId="25072"/>
    <cellStyle name="計算 13 2 4" xfId="25073"/>
    <cellStyle name="計算 13 2 4 2" xfId="25074"/>
    <cellStyle name="計算 13 2 4 2 2" xfId="25075"/>
    <cellStyle name="計算 13 2 4 3" xfId="25076"/>
    <cellStyle name="計算 13 2 4 4" xfId="25077"/>
    <cellStyle name="計算 13 2 4 5" xfId="25078"/>
    <cellStyle name="計算 13 2 5" xfId="25079"/>
    <cellStyle name="計算 13 2 5 2" xfId="25080"/>
    <cellStyle name="計算 13 2 5 2 2" xfId="25081"/>
    <cellStyle name="計算 13 2 5 3" xfId="25082"/>
    <cellStyle name="計算 13 2 5 4" xfId="25083"/>
    <cellStyle name="計算 13 2 5 5" xfId="25084"/>
    <cellStyle name="計算 13 2 6" xfId="25085"/>
    <cellStyle name="計算 13 2 6 2" xfId="25086"/>
    <cellStyle name="計算 13 2 7" xfId="25087"/>
    <cellStyle name="計算 13 3" xfId="25088"/>
    <cellStyle name="計算 13 3 2" xfId="25089"/>
    <cellStyle name="計算 13 3 2 2" xfId="25090"/>
    <cellStyle name="計算 13 3 2 2 2" xfId="25091"/>
    <cellStyle name="計算 13 3 2 2 2 2" xfId="25092"/>
    <cellStyle name="計算 13 3 2 2 3" xfId="25093"/>
    <cellStyle name="計算 13 3 2 2 4" xfId="25094"/>
    <cellStyle name="計算 13 3 2 2 5" xfId="25095"/>
    <cellStyle name="計算 13 3 2 3" xfId="25096"/>
    <cellStyle name="計算 13 3 2 3 2" xfId="25097"/>
    <cellStyle name="計算 13 3 2 3 2 2" xfId="25098"/>
    <cellStyle name="計算 13 3 2 3 3" xfId="25099"/>
    <cellStyle name="計算 13 3 2 3 4" xfId="25100"/>
    <cellStyle name="計算 13 3 2 3 5" xfId="25101"/>
    <cellStyle name="計算 13 3 2 4" xfId="25102"/>
    <cellStyle name="計算 13 3 3" xfId="25103"/>
    <cellStyle name="計算 13 3 3 2" xfId="25104"/>
    <cellStyle name="計算 13 3 3 2 2" xfId="25105"/>
    <cellStyle name="計算 13 3 3 2 2 2" xfId="25106"/>
    <cellStyle name="計算 13 3 3 2 3" xfId="25107"/>
    <cellStyle name="計算 13 3 3 2 4" xfId="25108"/>
    <cellStyle name="計算 13 3 3 2 5" xfId="25109"/>
    <cellStyle name="計算 13 3 3 3" xfId="25110"/>
    <cellStyle name="計算 13 3 3 3 2" xfId="25111"/>
    <cellStyle name="計算 13 3 3 4" xfId="25112"/>
    <cellStyle name="計算 13 3 3 5" xfId="25113"/>
    <cellStyle name="計算 13 3 3 6" xfId="25114"/>
    <cellStyle name="計算 13 3 4" xfId="25115"/>
    <cellStyle name="計算 13 3 4 2" xfId="25116"/>
    <cellStyle name="計算 13 3 4 2 2" xfId="25117"/>
    <cellStyle name="計算 13 3 4 3" xfId="25118"/>
    <cellStyle name="計算 13 3 4 4" xfId="25119"/>
    <cellStyle name="計算 13 3 4 5" xfId="25120"/>
    <cellStyle name="計算 13 3 5" xfId="25121"/>
    <cellStyle name="計算 13 3 5 2" xfId="25122"/>
    <cellStyle name="計算 13 3 5 2 2" xfId="25123"/>
    <cellStyle name="計算 13 3 5 3" xfId="25124"/>
    <cellStyle name="計算 13 3 5 4" xfId="25125"/>
    <cellStyle name="計算 13 3 5 5" xfId="25126"/>
    <cellStyle name="計算 13 3 6" xfId="25127"/>
    <cellStyle name="計算 13 4" xfId="25128"/>
    <cellStyle name="計算 13 4 2" xfId="25129"/>
    <cellStyle name="計算 13 4 2 2" xfId="25130"/>
    <cellStyle name="計算 13 4 2 2 2" xfId="25131"/>
    <cellStyle name="計算 13 4 2 3" xfId="25132"/>
    <cellStyle name="計算 13 4 2 4" xfId="25133"/>
    <cellStyle name="計算 13 4 2 5" xfId="25134"/>
    <cellStyle name="計算 13 4 3" xfId="25135"/>
    <cellStyle name="計算 13 4 3 2" xfId="25136"/>
    <cellStyle name="計算 13 4 3 2 2" xfId="25137"/>
    <cellStyle name="計算 13 4 3 3" xfId="25138"/>
    <cellStyle name="計算 13 4 3 4" xfId="25139"/>
    <cellStyle name="計算 13 4 3 5" xfId="25140"/>
    <cellStyle name="計算 13 4 4" xfId="25141"/>
    <cellStyle name="計算 13 5" xfId="25142"/>
    <cellStyle name="計算 13 5 2" xfId="25143"/>
    <cellStyle name="計算 13 5 2 2" xfId="25144"/>
    <cellStyle name="計算 13 5 2 2 2" xfId="25145"/>
    <cellStyle name="計算 13 5 2 3" xfId="25146"/>
    <cellStyle name="計算 13 5 2 4" xfId="25147"/>
    <cellStyle name="計算 13 5 2 5" xfId="25148"/>
    <cellStyle name="計算 13 5 3" xfId="25149"/>
    <cellStyle name="計算 13 5 3 2" xfId="25150"/>
    <cellStyle name="計算 13 5 4" xfId="25151"/>
    <cellStyle name="計算 13 5 5" xfId="25152"/>
    <cellStyle name="計算 13 5 6" xfId="25153"/>
    <cellStyle name="計算 13 6" xfId="25154"/>
    <cellStyle name="計算 13 6 2" xfId="25155"/>
    <cellStyle name="計算 13 6 2 2" xfId="25156"/>
    <cellStyle name="計算 13 6 3" xfId="25157"/>
    <cellStyle name="計算 13 6 4" xfId="25158"/>
    <cellStyle name="計算 13 6 5" xfId="25159"/>
    <cellStyle name="計算 13 7" xfId="25160"/>
    <cellStyle name="計算 13 7 2" xfId="25161"/>
    <cellStyle name="計算 13 7 2 2" xfId="25162"/>
    <cellStyle name="計算 13 7 3" xfId="25163"/>
    <cellStyle name="計算 13 7 4" xfId="25164"/>
    <cellStyle name="計算 13 7 5" xfId="25165"/>
    <cellStyle name="計算 13 8" xfId="25166"/>
    <cellStyle name="計算 13 8 2" xfId="25167"/>
    <cellStyle name="計算 13 9" xfId="25168"/>
    <cellStyle name="計算 14" xfId="25169"/>
    <cellStyle name="計算 14 2" xfId="25170"/>
    <cellStyle name="計算 14 2 2" xfId="25171"/>
    <cellStyle name="計算 14 2 2 2" xfId="25172"/>
    <cellStyle name="計算 14 2 2 2 2" xfId="25173"/>
    <cellStyle name="計算 14 2 2 3" xfId="25174"/>
    <cellStyle name="計算 14 2 2 4" xfId="25175"/>
    <cellStyle name="計算 14 2 2 5" xfId="25176"/>
    <cellStyle name="計算 14 2 3" xfId="25177"/>
    <cellStyle name="計算 14 2 3 2" xfId="25178"/>
    <cellStyle name="計算 14 2 3 2 2" xfId="25179"/>
    <cellStyle name="計算 14 2 3 3" xfId="25180"/>
    <cellStyle name="計算 14 2 3 4" xfId="25181"/>
    <cellStyle name="計算 14 2 3 5" xfId="25182"/>
    <cellStyle name="計算 14 2 4" xfId="25183"/>
    <cellStyle name="計算 14 3" xfId="25184"/>
    <cellStyle name="計算 14 3 2" xfId="25185"/>
    <cellStyle name="計算 14 3 2 2" xfId="25186"/>
    <cellStyle name="計算 14 3 2 2 2" xfId="25187"/>
    <cellStyle name="計算 14 3 2 3" xfId="25188"/>
    <cellStyle name="計算 14 3 2 4" xfId="25189"/>
    <cellStyle name="計算 14 3 2 5" xfId="25190"/>
    <cellStyle name="計算 14 3 3" xfId="25191"/>
    <cellStyle name="計算 14 3 3 2" xfId="25192"/>
    <cellStyle name="計算 14 3 4" xfId="25193"/>
    <cellStyle name="計算 14 3 5" xfId="25194"/>
    <cellStyle name="計算 14 3 6" xfId="25195"/>
    <cellStyle name="計算 14 4" xfId="25196"/>
    <cellStyle name="計算 14 4 2" xfId="25197"/>
    <cellStyle name="計算 14 4 2 2" xfId="25198"/>
    <cellStyle name="計算 14 4 3" xfId="25199"/>
    <cellStyle name="計算 14 4 4" xfId="25200"/>
    <cellStyle name="計算 14 4 5" xfId="25201"/>
    <cellStyle name="計算 14 5" xfId="25202"/>
    <cellStyle name="計算 14 5 2" xfId="25203"/>
    <cellStyle name="計算 14 5 2 2" xfId="25204"/>
    <cellStyle name="計算 14 5 3" xfId="25205"/>
    <cellStyle name="計算 14 5 4" xfId="25206"/>
    <cellStyle name="計算 14 5 5" xfId="25207"/>
    <cellStyle name="計算 14 6" xfId="25208"/>
    <cellStyle name="計算 14 6 2" xfId="25209"/>
    <cellStyle name="計算 14 7" xfId="25210"/>
    <cellStyle name="計算 15" xfId="25211"/>
    <cellStyle name="計算 15 2" xfId="25212"/>
    <cellStyle name="計算 15 2 2" xfId="25213"/>
    <cellStyle name="計算 15 2 2 2" xfId="25214"/>
    <cellStyle name="計算 15 2 2 2 2" xfId="25215"/>
    <cellStyle name="計算 15 2 2 3" xfId="25216"/>
    <cellStyle name="計算 15 2 2 4" xfId="25217"/>
    <cellStyle name="計算 15 2 2 5" xfId="25218"/>
    <cellStyle name="計算 15 2 3" xfId="25219"/>
    <cellStyle name="計算 15 2 3 2" xfId="25220"/>
    <cellStyle name="計算 15 2 4" xfId="25221"/>
    <cellStyle name="計算 15 2 5" xfId="25222"/>
    <cellStyle name="計算 15 2 6" xfId="25223"/>
    <cellStyle name="計算 15 3" xfId="25224"/>
    <cellStyle name="計算 15 3 2" xfId="25225"/>
    <cellStyle name="計算 15 3 2 2" xfId="25226"/>
    <cellStyle name="計算 15 3 2 2 2" xfId="25227"/>
    <cellStyle name="計算 15 3 2 3" xfId="25228"/>
    <cellStyle name="計算 15 3 2 4" xfId="25229"/>
    <cellStyle name="計算 15 3 2 5" xfId="25230"/>
    <cellStyle name="計算 15 3 3" xfId="25231"/>
    <cellStyle name="計算 15 3 3 2" xfId="25232"/>
    <cellStyle name="計算 15 3 4" xfId="25233"/>
    <cellStyle name="計算 15 3 5" xfId="25234"/>
    <cellStyle name="計算 15 3 6" xfId="25235"/>
    <cellStyle name="計算 15 4" xfId="25236"/>
    <cellStyle name="計算 15 4 2" xfId="25237"/>
    <cellStyle name="計算 15 4 2 2" xfId="25238"/>
    <cellStyle name="計算 15 4 3" xfId="25239"/>
    <cellStyle name="計算 15 4 4" xfId="25240"/>
    <cellStyle name="計算 15 4 5" xfId="25241"/>
    <cellStyle name="計算 15 5" xfId="25242"/>
    <cellStyle name="計算 15 5 2" xfId="25243"/>
    <cellStyle name="計算 15 5 2 2" xfId="25244"/>
    <cellStyle name="計算 15 5 3" xfId="25245"/>
    <cellStyle name="計算 15 5 4" xfId="25246"/>
    <cellStyle name="計算 15 5 5" xfId="25247"/>
    <cellStyle name="計算 15 6" xfId="25248"/>
    <cellStyle name="計算 16" xfId="25249"/>
    <cellStyle name="計算 16 2" xfId="25250"/>
    <cellStyle name="計算 16 2 2" xfId="25251"/>
    <cellStyle name="計算 16 2 2 2" xfId="25252"/>
    <cellStyle name="計算 16 2 3" xfId="25253"/>
    <cellStyle name="計算 16 2 4" xfId="25254"/>
    <cellStyle name="計算 16 2 5" xfId="25255"/>
    <cellStyle name="計算 16 3" xfId="25256"/>
    <cellStyle name="計算 16 3 2" xfId="25257"/>
    <cellStyle name="計算 16 4" xfId="25258"/>
    <cellStyle name="計算 16 5" xfId="25259"/>
    <cellStyle name="計算 16 6" xfId="25260"/>
    <cellStyle name="計算 17" xfId="25261"/>
    <cellStyle name="計算 17 2" xfId="25262"/>
    <cellStyle name="計算 17 2 2" xfId="25263"/>
    <cellStyle name="計算 17 2 2 2" xfId="25264"/>
    <cellStyle name="計算 17 2 3" xfId="25265"/>
    <cellStyle name="計算 17 2 4" xfId="25266"/>
    <cellStyle name="計算 17 2 5" xfId="25267"/>
    <cellStyle name="計算 17 3" xfId="25268"/>
    <cellStyle name="計算 17 3 2" xfId="25269"/>
    <cellStyle name="計算 17 4" xfId="25270"/>
    <cellStyle name="計算 17 5" xfId="25271"/>
    <cellStyle name="計算 17 6" xfId="25272"/>
    <cellStyle name="計算 18" xfId="25273"/>
    <cellStyle name="計算 18 2" xfId="25274"/>
    <cellStyle name="計算 18 2 2" xfId="25275"/>
    <cellStyle name="計算 18 3" xfId="25276"/>
    <cellStyle name="計算 18 4" xfId="25277"/>
    <cellStyle name="計算 18 5" xfId="25278"/>
    <cellStyle name="計算 19" xfId="25279"/>
    <cellStyle name="計算 19 2" xfId="25280"/>
    <cellStyle name="計算 19 2 2" xfId="25281"/>
    <cellStyle name="計算 19 3" xfId="25282"/>
    <cellStyle name="計算 19 4" xfId="25283"/>
    <cellStyle name="計算 19 5" xfId="25284"/>
    <cellStyle name="計算 2" xfId="3386"/>
    <cellStyle name="計算 2 10" xfId="25285"/>
    <cellStyle name="計算 2 11" xfId="25286"/>
    <cellStyle name="計算 2 12" xfId="25287"/>
    <cellStyle name="計算 2 2" xfId="25288"/>
    <cellStyle name="計算 2 2 2" xfId="25289"/>
    <cellStyle name="計算 2 2 2 2" xfId="25290"/>
    <cellStyle name="計算 2 2 2 2 2" xfId="25291"/>
    <cellStyle name="計算 2 2 2 2 2 2" xfId="25292"/>
    <cellStyle name="計算 2 2 2 2 3" xfId="25293"/>
    <cellStyle name="計算 2 2 2 2 4" xfId="25294"/>
    <cellStyle name="計算 2 2 2 2 5" xfId="25295"/>
    <cellStyle name="計算 2 2 2 3" xfId="25296"/>
    <cellStyle name="計算 2 2 2 3 2" xfId="25297"/>
    <cellStyle name="計算 2 2 2 3 2 2" xfId="25298"/>
    <cellStyle name="計算 2 2 2 3 3" xfId="25299"/>
    <cellStyle name="計算 2 2 2 3 4" xfId="25300"/>
    <cellStyle name="計算 2 2 2 3 5" xfId="25301"/>
    <cellStyle name="計算 2 2 2 4" xfId="25302"/>
    <cellStyle name="計算 2 2 3" xfId="25303"/>
    <cellStyle name="計算 2 2 3 2" xfId="25304"/>
    <cellStyle name="計算 2 2 3 2 2" xfId="25305"/>
    <cellStyle name="計算 2 2 3 2 2 2" xfId="25306"/>
    <cellStyle name="計算 2 2 3 2 3" xfId="25307"/>
    <cellStyle name="計算 2 2 3 2 4" xfId="25308"/>
    <cellStyle name="計算 2 2 3 2 5" xfId="25309"/>
    <cellStyle name="計算 2 2 3 3" xfId="25310"/>
    <cellStyle name="計算 2 2 3 3 2" xfId="25311"/>
    <cellStyle name="計算 2 2 3 4" xfId="25312"/>
    <cellStyle name="計算 2 2 3 5" xfId="25313"/>
    <cellStyle name="計算 2 2 3 6" xfId="25314"/>
    <cellStyle name="計算 2 2 4" xfId="25315"/>
    <cellStyle name="計算 2 2 4 2" xfId="25316"/>
    <cellStyle name="計算 2 2 4 2 2" xfId="25317"/>
    <cellStyle name="計算 2 2 4 3" xfId="25318"/>
    <cellStyle name="計算 2 2 4 4" xfId="25319"/>
    <cellStyle name="計算 2 2 4 5" xfId="25320"/>
    <cellStyle name="計算 2 2 5" xfId="25321"/>
    <cellStyle name="計算 2 2 5 2" xfId="25322"/>
    <cellStyle name="計算 2 2 5 2 2" xfId="25323"/>
    <cellStyle name="計算 2 2 5 3" xfId="25324"/>
    <cellStyle name="計算 2 2 5 4" xfId="25325"/>
    <cellStyle name="計算 2 2 5 5" xfId="25326"/>
    <cellStyle name="計算 2 2 6" xfId="25327"/>
    <cellStyle name="計算 2 2 6 2" xfId="25328"/>
    <cellStyle name="計算 2 2 7" xfId="25329"/>
    <cellStyle name="計算 2 3" xfId="25330"/>
    <cellStyle name="計算 2 3 2" xfId="25331"/>
    <cellStyle name="計算 2 3 2 2" xfId="25332"/>
    <cellStyle name="計算 2 3 2 2 2" xfId="25333"/>
    <cellStyle name="計算 2 3 2 2 2 2" xfId="25334"/>
    <cellStyle name="計算 2 3 2 2 3" xfId="25335"/>
    <cellStyle name="計算 2 3 2 2 4" xfId="25336"/>
    <cellStyle name="計算 2 3 2 2 5" xfId="25337"/>
    <cellStyle name="計算 2 3 2 3" xfId="25338"/>
    <cellStyle name="計算 2 3 2 3 2" xfId="25339"/>
    <cellStyle name="計算 2 3 2 3 2 2" xfId="25340"/>
    <cellStyle name="計算 2 3 2 3 3" xfId="25341"/>
    <cellStyle name="計算 2 3 2 3 4" xfId="25342"/>
    <cellStyle name="計算 2 3 2 3 5" xfId="25343"/>
    <cellStyle name="計算 2 3 2 4" xfId="25344"/>
    <cellStyle name="計算 2 3 3" xfId="25345"/>
    <cellStyle name="計算 2 3 3 2" xfId="25346"/>
    <cellStyle name="計算 2 3 3 2 2" xfId="25347"/>
    <cellStyle name="計算 2 3 3 2 2 2" xfId="25348"/>
    <cellStyle name="計算 2 3 3 2 3" xfId="25349"/>
    <cellStyle name="計算 2 3 3 2 4" xfId="25350"/>
    <cellStyle name="計算 2 3 3 2 5" xfId="25351"/>
    <cellStyle name="計算 2 3 3 3" xfId="25352"/>
    <cellStyle name="計算 2 3 3 3 2" xfId="25353"/>
    <cellStyle name="計算 2 3 3 4" xfId="25354"/>
    <cellStyle name="計算 2 3 3 5" xfId="25355"/>
    <cellStyle name="計算 2 3 3 6" xfId="25356"/>
    <cellStyle name="計算 2 3 4" xfId="25357"/>
    <cellStyle name="計算 2 3 4 2" xfId="25358"/>
    <cellStyle name="計算 2 3 4 2 2" xfId="25359"/>
    <cellStyle name="計算 2 3 4 3" xfId="25360"/>
    <cellStyle name="計算 2 3 4 4" xfId="25361"/>
    <cellStyle name="計算 2 3 4 5" xfId="25362"/>
    <cellStyle name="計算 2 3 5" xfId="25363"/>
    <cellStyle name="計算 2 3 5 2" xfId="25364"/>
    <cellStyle name="計算 2 3 5 2 2" xfId="25365"/>
    <cellStyle name="計算 2 3 5 3" xfId="25366"/>
    <cellStyle name="計算 2 3 5 4" xfId="25367"/>
    <cellStyle name="計算 2 3 5 5" xfId="25368"/>
    <cellStyle name="計算 2 3 6" xfId="25369"/>
    <cellStyle name="計算 2 4" xfId="25370"/>
    <cellStyle name="計算 2 4 2" xfId="25371"/>
    <cellStyle name="計算 2 4 2 2" xfId="25372"/>
    <cellStyle name="計算 2 4 2 2 2" xfId="25373"/>
    <cellStyle name="計算 2 4 2 3" xfId="25374"/>
    <cellStyle name="計算 2 4 2 4" xfId="25375"/>
    <cellStyle name="計算 2 4 2 5" xfId="25376"/>
    <cellStyle name="計算 2 4 3" xfId="25377"/>
    <cellStyle name="計算 2 4 3 2" xfId="25378"/>
    <cellStyle name="計算 2 4 3 2 2" xfId="25379"/>
    <cellStyle name="計算 2 4 3 3" xfId="25380"/>
    <cellStyle name="計算 2 4 3 4" xfId="25381"/>
    <cellStyle name="計算 2 4 3 5" xfId="25382"/>
    <cellStyle name="計算 2 4 4" xfId="25383"/>
    <cellStyle name="計算 2 5" xfId="25384"/>
    <cellStyle name="計算 2 5 2" xfId="25385"/>
    <cellStyle name="計算 2 5 2 2" xfId="25386"/>
    <cellStyle name="計算 2 5 2 2 2" xfId="25387"/>
    <cellStyle name="計算 2 5 2 3" xfId="25388"/>
    <cellStyle name="計算 2 5 2 4" xfId="25389"/>
    <cellStyle name="計算 2 5 2 5" xfId="25390"/>
    <cellStyle name="計算 2 5 3" xfId="25391"/>
    <cellStyle name="計算 2 5 3 2" xfId="25392"/>
    <cellStyle name="計算 2 5 4" xfId="25393"/>
    <cellStyle name="計算 2 5 5" xfId="25394"/>
    <cellStyle name="計算 2 5 6" xfId="25395"/>
    <cellStyle name="計算 2 6" xfId="25396"/>
    <cellStyle name="計算 2 6 2" xfId="25397"/>
    <cellStyle name="計算 2 6 2 2" xfId="25398"/>
    <cellStyle name="計算 2 6 3" xfId="25399"/>
    <cellStyle name="計算 2 6 4" xfId="25400"/>
    <cellStyle name="計算 2 6 5" xfId="25401"/>
    <cellStyle name="計算 2 7" xfId="25402"/>
    <cellStyle name="計算 2 7 2" xfId="25403"/>
    <cellStyle name="計算 2 7 2 2" xfId="25404"/>
    <cellStyle name="計算 2 7 3" xfId="25405"/>
    <cellStyle name="計算 2 7 4" xfId="25406"/>
    <cellStyle name="計算 2 7 5" xfId="25407"/>
    <cellStyle name="計算 2 8" xfId="25408"/>
    <cellStyle name="計算 2 8 2" xfId="25409"/>
    <cellStyle name="計算 2 9" xfId="25410"/>
    <cellStyle name="計算 20" xfId="25411"/>
    <cellStyle name="計算 20 2" xfId="25412"/>
    <cellStyle name="計算 21" xfId="25413"/>
    <cellStyle name="計算 22" xfId="25414"/>
    <cellStyle name="計算 23" xfId="25415"/>
    <cellStyle name="計算 24" xfId="25416"/>
    <cellStyle name="計算 3" xfId="3387"/>
    <cellStyle name="計算 3 10" xfId="25417"/>
    <cellStyle name="計算 3 11" xfId="25418"/>
    <cellStyle name="計算 3 12" xfId="25419"/>
    <cellStyle name="計算 3 2" xfId="25420"/>
    <cellStyle name="計算 3 2 2" xfId="25421"/>
    <cellStyle name="計算 3 2 2 2" xfId="25422"/>
    <cellStyle name="計算 3 2 2 2 2" xfId="25423"/>
    <cellStyle name="計算 3 2 2 2 2 2" xfId="25424"/>
    <cellStyle name="計算 3 2 2 2 3" xfId="25425"/>
    <cellStyle name="計算 3 2 2 2 4" xfId="25426"/>
    <cellStyle name="計算 3 2 2 2 5" xfId="25427"/>
    <cellStyle name="計算 3 2 2 3" xfId="25428"/>
    <cellStyle name="計算 3 2 2 3 2" xfId="25429"/>
    <cellStyle name="計算 3 2 2 3 2 2" xfId="25430"/>
    <cellStyle name="計算 3 2 2 3 3" xfId="25431"/>
    <cellStyle name="計算 3 2 2 3 4" xfId="25432"/>
    <cellStyle name="計算 3 2 2 3 5" xfId="25433"/>
    <cellStyle name="計算 3 2 2 4" xfId="25434"/>
    <cellStyle name="計算 3 2 3" xfId="25435"/>
    <cellStyle name="計算 3 2 3 2" xfId="25436"/>
    <cellStyle name="計算 3 2 3 2 2" xfId="25437"/>
    <cellStyle name="計算 3 2 3 2 2 2" xfId="25438"/>
    <cellStyle name="計算 3 2 3 2 3" xfId="25439"/>
    <cellStyle name="計算 3 2 3 2 4" xfId="25440"/>
    <cellStyle name="計算 3 2 3 2 5" xfId="25441"/>
    <cellStyle name="計算 3 2 3 3" xfId="25442"/>
    <cellStyle name="計算 3 2 3 3 2" xfId="25443"/>
    <cellStyle name="計算 3 2 3 4" xfId="25444"/>
    <cellStyle name="計算 3 2 3 5" xfId="25445"/>
    <cellStyle name="計算 3 2 3 6" xfId="25446"/>
    <cellStyle name="計算 3 2 4" xfId="25447"/>
    <cellStyle name="計算 3 2 4 2" xfId="25448"/>
    <cellStyle name="計算 3 2 4 2 2" xfId="25449"/>
    <cellStyle name="計算 3 2 4 3" xfId="25450"/>
    <cellStyle name="計算 3 2 4 4" xfId="25451"/>
    <cellStyle name="計算 3 2 4 5" xfId="25452"/>
    <cellStyle name="計算 3 2 5" xfId="25453"/>
    <cellStyle name="計算 3 2 5 2" xfId="25454"/>
    <cellStyle name="計算 3 2 5 2 2" xfId="25455"/>
    <cellStyle name="計算 3 2 5 3" xfId="25456"/>
    <cellStyle name="計算 3 2 5 4" xfId="25457"/>
    <cellStyle name="計算 3 2 5 5" xfId="25458"/>
    <cellStyle name="計算 3 2 6" xfId="25459"/>
    <cellStyle name="計算 3 2 6 2" xfId="25460"/>
    <cellStyle name="計算 3 2 7" xfId="25461"/>
    <cellStyle name="計算 3 3" xfId="25462"/>
    <cellStyle name="計算 3 3 2" xfId="25463"/>
    <cellStyle name="計算 3 3 2 2" xfId="25464"/>
    <cellStyle name="計算 3 3 2 2 2" xfId="25465"/>
    <cellStyle name="計算 3 3 2 2 2 2" xfId="25466"/>
    <cellStyle name="計算 3 3 2 2 3" xfId="25467"/>
    <cellStyle name="計算 3 3 2 2 4" xfId="25468"/>
    <cellStyle name="計算 3 3 2 2 5" xfId="25469"/>
    <cellStyle name="計算 3 3 2 3" xfId="25470"/>
    <cellStyle name="計算 3 3 2 3 2" xfId="25471"/>
    <cellStyle name="計算 3 3 2 3 2 2" xfId="25472"/>
    <cellStyle name="計算 3 3 2 3 3" xfId="25473"/>
    <cellStyle name="計算 3 3 2 3 4" xfId="25474"/>
    <cellStyle name="計算 3 3 2 3 5" xfId="25475"/>
    <cellStyle name="計算 3 3 2 4" xfId="25476"/>
    <cellStyle name="計算 3 3 3" xfId="25477"/>
    <cellStyle name="計算 3 3 3 2" xfId="25478"/>
    <cellStyle name="計算 3 3 3 2 2" xfId="25479"/>
    <cellStyle name="計算 3 3 3 2 2 2" xfId="25480"/>
    <cellStyle name="計算 3 3 3 2 3" xfId="25481"/>
    <cellStyle name="計算 3 3 3 2 4" xfId="25482"/>
    <cellStyle name="計算 3 3 3 2 5" xfId="25483"/>
    <cellStyle name="計算 3 3 3 3" xfId="25484"/>
    <cellStyle name="計算 3 3 3 3 2" xfId="25485"/>
    <cellStyle name="計算 3 3 3 4" xfId="25486"/>
    <cellStyle name="計算 3 3 3 5" xfId="25487"/>
    <cellStyle name="計算 3 3 3 6" xfId="25488"/>
    <cellStyle name="計算 3 3 4" xfId="25489"/>
    <cellStyle name="計算 3 3 4 2" xfId="25490"/>
    <cellStyle name="計算 3 3 4 2 2" xfId="25491"/>
    <cellStyle name="計算 3 3 4 3" xfId="25492"/>
    <cellStyle name="計算 3 3 4 4" xfId="25493"/>
    <cellStyle name="計算 3 3 4 5" xfId="25494"/>
    <cellStyle name="計算 3 3 5" xfId="25495"/>
    <cellStyle name="計算 3 3 5 2" xfId="25496"/>
    <cellStyle name="計算 3 3 5 2 2" xfId="25497"/>
    <cellStyle name="計算 3 3 5 3" xfId="25498"/>
    <cellStyle name="計算 3 3 5 4" xfId="25499"/>
    <cellStyle name="計算 3 3 5 5" xfId="25500"/>
    <cellStyle name="計算 3 3 6" xfId="25501"/>
    <cellStyle name="計算 3 4" xfId="25502"/>
    <cellStyle name="計算 3 4 2" xfId="25503"/>
    <cellStyle name="計算 3 4 2 2" xfId="25504"/>
    <cellStyle name="計算 3 4 2 2 2" xfId="25505"/>
    <cellStyle name="計算 3 4 2 3" xfId="25506"/>
    <cellStyle name="計算 3 4 2 4" xfId="25507"/>
    <cellStyle name="計算 3 4 2 5" xfId="25508"/>
    <cellStyle name="計算 3 4 3" xfId="25509"/>
    <cellStyle name="計算 3 4 3 2" xfId="25510"/>
    <cellStyle name="計算 3 4 3 2 2" xfId="25511"/>
    <cellStyle name="計算 3 4 3 3" xfId="25512"/>
    <cellStyle name="計算 3 4 3 4" xfId="25513"/>
    <cellStyle name="計算 3 4 3 5" xfId="25514"/>
    <cellStyle name="計算 3 4 4" xfId="25515"/>
    <cellStyle name="計算 3 5" xfId="25516"/>
    <cellStyle name="計算 3 5 2" xfId="25517"/>
    <cellStyle name="計算 3 5 2 2" xfId="25518"/>
    <cellStyle name="計算 3 5 2 2 2" xfId="25519"/>
    <cellStyle name="計算 3 5 2 3" xfId="25520"/>
    <cellStyle name="計算 3 5 2 4" xfId="25521"/>
    <cellStyle name="計算 3 5 2 5" xfId="25522"/>
    <cellStyle name="計算 3 5 3" xfId="25523"/>
    <cellStyle name="計算 3 5 3 2" xfId="25524"/>
    <cellStyle name="計算 3 5 4" xfId="25525"/>
    <cellStyle name="計算 3 5 5" xfId="25526"/>
    <cellStyle name="計算 3 5 6" xfId="25527"/>
    <cellStyle name="計算 3 6" xfId="25528"/>
    <cellStyle name="計算 3 6 2" xfId="25529"/>
    <cellStyle name="計算 3 6 2 2" xfId="25530"/>
    <cellStyle name="計算 3 6 3" xfId="25531"/>
    <cellStyle name="計算 3 6 4" xfId="25532"/>
    <cellStyle name="計算 3 6 5" xfId="25533"/>
    <cellStyle name="計算 3 7" xfId="25534"/>
    <cellStyle name="計算 3 7 2" xfId="25535"/>
    <cellStyle name="計算 3 7 2 2" xfId="25536"/>
    <cellStyle name="計算 3 7 3" xfId="25537"/>
    <cellStyle name="計算 3 7 4" xfId="25538"/>
    <cellStyle name="計算 3 7 5" xfId="25539"/>
    <cellStyle name="計算 3 8" xfId="25540"/>
    <cellStyle name="計算 3 8 2" xfId="25541"/>
    <cellStyle name="計算 3 9" xfId="25542"/>
    <cellStyle name="計算 4" xfId="3388"/>
    <cellStyle name="計算 4 10" xfId="25543"/>
    <cellStyle name="計算 4 11" xfId="25544"/>
    <cellStyle name="計算 4 12" xfId="25545"/>
    <cellStyle name="計算 4 2" xfId="25546"/>
    <cellStyle name="計算 4 2 2" xfId="25547"/>
    <cellStyle name="計算 4 2 2 2" xfId="25548"/>
    <cellStyle name="計算 4 2 2 2 2" xfId="25549"/>
    <cellStyle name="計算 4 2 2 2 2 2" xfId="25550"/>
    <cellStyle name="計算 4 2 2 2 3" xfId="25551"/>
    <cellStyle name="計算 4 2 2 2 4" xfId="25552"/>
    <cellStyle name="計算 4 2 2 2 5" xfId="25553"/>
    <cellStyle name="計算 4 2 2 3" xfId="25554"/>
    <cellStyle name="計算 4 2 2 3 2" xfId="25555"/>
    <cellStyle name="計算 4 2 2 3 2 2" xfId="25556"/>
    <cellStyle name="計算 4 2 2 3 3" xfId="25557"/>
    <cellStyle name="計算 4 2 2 3 4" xfId="25558"/>
    <cellStyle name="計算 4 2 2 3 5" xfId="25559"/>
    <cellStyle name="計算 4 2 2 4" xfId="25560"/>
    <cellStyle name="計算 4 2 3" xfId="25561"/>
    <cellStyle name="計算 4 2 3 2" xfId="25562"/>
    <cellStyle name="計算 4 2 3 2 2" xfId="25563"/>
    <cellStyle name="計算 4 2 3 2 2 2" xfId="25564"/>
    <cellStyle name="計算 4 2 3 2 3" xfId="25565"/>
    <cellStyle name="計算 4 2 3 2 4" xfId="25566"/>
    <cellStyle name="計算 4 2 3 2 5" xfId="25567"/>
    <cellStyle name="計算 4 2 3 3" xfId="25568"/>
    <cellStyle name="計算 4 2 3 3 2" xfId="25569"/>
    <cellStyle name="計算 4 2 3 4" xfId="25570"/>
    <cellStyle name="計算 4 2 3 5" xfId="25571"/>
    <cellStyle name="計算 4 2 3 6" xfId="25572"/>
    <cellStyle name="計算 4 2 4" xfId="25573"/>
    <cellStyle name="計算 4 2 4 2" xfId="25574"/>
    <cellStyle name="計算 4 2 4 2 2" xfId="25575"/>
    <cellStyle name="計算 4 2 4 3" xfId="25576"/>
    <cellStyle name="計算 4 2 4 4" xfId="25577"/>
    <cellStyle name="計算 4 2 4 5" xfId="25578"/>
    <cellStyle name="計算 4 2 5" xfId="25579"/>
    <cellStyle name="計算 4 2 5 2" xfId="25580"/>
    <cellStyle name="計算 4 2 5 2 2" xfId="25581"/>
    <cellStyle name="計算 4 2 5 3" xfId="25582"/>
    <cellStyle name="計算 4 2 5 4" xfId="25583"/>
    <cellStyle name="計算 4 2 5 5" xfId="25584"/>
    <cellStyle name="計算 4 2 6" xfId="25585"/>
    <cellStyle name="計算 4 2 6 2" xfId="25586"/>
    <cellStyle name="計算 4 2 7" xfId="25587"/>
    <cellStyle name="計算 4 3" xfId="25588"/>
    <cellStyle name="計算 4 3 2" xfId="25589"/>
    <cellStyle name="計算 4 3 2 2" xfId="25590"/>
    <cellStyle name="計算 4 3 2 2 2" xfId="25591"/>
    <cellStyle name="計算 4 3 2 2 2 2" xfId="25592"/>
    <cellStyle name="計算 4 3 2 2 3" xfId="25593"/>
    <cellStyle name="計算 4 3 2 2 4" xfId="25594"/>
    <cellStyle name="計算 4 3 2 2 5" xfId="25595"/>
    <cellStyle name="計算 4 3 2 3" xfId="25596"/>
    <cellStyle name="計算 4 3 2 3 2" xfId="25597"/>
    <cellStyle name="計算 4 3 2 3 2 2" xfId="25598"/>
    <cellStyle name="計算 4 3 2 3 3" xfId="25599"/>
    <cellStyle name="計算 4 3 2 3 4" xfId="25600"/>
    <cellStyle name="計算 4 3 2 3 5" xfId="25601"/>
    <cellStyle name="計算 4 3 2 4" xfId="25602"/>
    <cellStyle name="計算 4 3 3" xfId="25603"/>
    <cellStyle name="計算 4 3 3 2" xfId="25604"/>
    <cellStyle name="計算 4 3 3 2 2" xfId="25605"/>
    <cellStyle name="計算 4 3 3 2 2 2" xfId="25606"/>
    <cellStyle name="計算 4 3 3 2 3" xfId="25607"/>
    <cellStyle name="計算 4 3 3 2 4" xfId="25608"/>
    <cellStyle name="計算 4 3 3 2 5" xfId="25609"/>
    <cellStyle name="計算 4 3 3 3" xfId="25610"/>
    <cellStyle name="計算 4 3 3 3 2" xfId="25611"/>
    <cellStyle name="計算 4 3 3 4" xfId="25612"/>
    <cellStyle name="計算 4 3 3 5" xfId="25613"/>
    <cellStyle name="計算 4 3 3 6" xfId="25614"/>
    <cellStyle name="計算 4 3 4" xfId="25615"/>
    <cellStyle name="計算 4 3 4 2" xfId="25616"/>
    <cellStyle name="計算 4 3 4 2 2" xfId="25617"/>
    <cellStyle name="計算 4 3 4 3" xfId="25618"/>
    <cellStyle name="計算 4 3 4 4" xfId="25619"/>
    <cellStyle name="計算 4 3 4 5" xfId="25620"/>
    <cellStyle name="計算 4 3 5" xfId="25621"/>
    <cellStyle name="計算 4 3 5 2" xfId="25622"/>
    <cellStyle name="計算 4 3 5 2 2" xfId="25623"/>
    <cellStyle name="計算 4 3 5 3" xfId="25624"/>
    <cellStyle name="計算 4 3 5 4" xfId="25625"/>
    <cellStyle name="計算 4 3 5 5" xfId="25626"/>
    <cellStyle name="計算 4 3 6" xfId="25627"/>
    <cellStyle name="計算 4 4" xfId="25628"/>
    <cellStyle name="計算 4 4 2" xfId="25629"/>
    <cellStyle name="計算 4 4 2 2" xfId="25630"/>
    <cellStyle name="計算 4 4 2 2 2" xfId="25631"/>
    <cellStyle name="計算 4 4 2 3" xfId="25632"/>
    <cellStyle name="計算 4 4 2 4" xfId="25633"/>
    <cellStyle name="計算 4 4 2 5" xfId="25634"/>
    <cellStyle name="計算 4 4 3" xfId="25635"/>
    <cellStyle name="計算 4 4 3 2" xfId="25636"/>
    <cellStyle name="計算 4 4 3 2 2" xfId="25637"/>
    <cellStyle name="計算 4 4 3 3" xfId="25638"/>
    <cellStyle name="計算 4 4 3 4" xfId="25639"/>
    <cellStyle name="計算 4 4 3 5" xfId="25640"/>
    <cellStyle name="計算 4 4 4" xfId="25641"/>
    <cellStyle name="計算 4 5" xfId="25642"/>
    <cellStyle name="計算 4 5 2" xfId="25643"/>
    <cellStyle name="計算 4 5 2 2" xfId="25644"/>
    <cellStyle name="計算 4 5 2 2 2" xfId="25645"/>
    <cellStyle name="計算 4 5 2 3" xfId="25646"/>
    <cellStyle name="計算 4 5 2 4" xfId="25647"/>
    <cellStyle name="計算 4 5 2 5" xfId="25648"/>
    <cellStyle name="計算 4 5 3" xfId="25649"/>
    <cellStyle name="計算 4 5 3 2" xfId="25650"/>
    <cellStyle name="計算 4 5 4" xfId="25651"/>
    <cellStyle name="計算 4 5 5" xfId="25652"/>
    <cellStyle name="計算 4 5 6" xfId="25653"/>
    <cellStyle name="計算 4 6" xfId="25654"/>
    <cellStyle name="計算 4 6 2" xfId="25655"/>
    <cellStyle name="計算 4 6 2 2" xfId="25656"/>
    <cellStyle name="計算 4 6 3" xfId="25657"/>
    <cellStyle name="計算 4 6 4" xfId="25658"/>
    <cellStyle name="計算 4 6 5" xfId="25659"/>
    <cellStyle name="計算 4 7" xfId="25660"/>
    <cellStyle name="計算 4 7 2" xfId="25661"/>
    <cellStyle name="計算 4 7 2 2" xfId="25662"/>
    <cellStyle name="計算 4 7 3" xfId="25663"/>
    <cellStyle name="計算 4 7 4" xfId="25664"/>
    <cellStyle name="計算 4 7 5" xfId="25665"/>
    <cellStyle name="計算 4 8" xfId="25666"/>
    <cellStyle name="計算 4 8 2" xfId="25667"/>
    <cellStyle name="計算 4 9" xfId="25668"/>
    <cellStyle name="計算 5" xfId="3389"/>
    <cellStyle name="計算 5 10" xfId="25669"/>
    <cellStyle name="計算 5 11" xfId="25670"/>
    <cellStyle name="計算 5 12" xfId="25671"/>
    <cellStyle name="計算 5 2" xfId="25672"/>
    <cellStyle name="計算 5 2 2" xfId="25673"/>
    <cellStyle name="計算 5 2 2 2" xfId="25674"/>
    <cellStyle name="計算 5 2 2 2 2" xfId="25675"/>
    <cellStyle name="計算 5 2 2 2 2 2" xfId="25676"/>
    <cellStyle name="計算 5 2 2 2 3" xfId="25677"/>
    <cellStyle name="計算 5 2 2 2 4" xfId="25678"/>
    <cellStyle name="計算 5 2 2 2 5" xfId="25679"/>
    <cellStyle name="計算 5 2 2 3" xfId="25680"/>
    <cellStyle name="計算 5 2 2 3 2" xfId="25681"/>
    <cellStyle name="計算 5 2 2 3 2 2" xfId="25682"/>
    <cellStyle name="計算 5 2 2 3 3" xfId="25683"/>
    <cellStyle name="計算 5 2 2 3 4" xfId="25684"/>
    <cellStyle name="計算 5 2 2 3 5" xfId="25685"/>
    <cellStyle name="計算 5 2 2 4" xfId="25686"/>
    <cellStyle name="計算 5 2 3" xfId="25687"/>
    <cellStyle name="計算 5 2 3 2" xfId="25688"/>
    <cellStyle name="計算 5 2 3 2 2" xfId="25689"/>
    <cellStyle name="計算 5 2 3 2 2 2" xfId="25690"/>
    <cellStyle name="計算 5 2 3 2 3" xfId="25691"/>
    <cellStyle name="計算 5 2 3 2 4" xfId="25692"/>
    <cellStyle name="計算 5 2 3 2 5" xfId="25693"/>
    <cellStyle name="計算 5 2 3 3" xfId="25694"/>
    <cellStyle name="計算 5 2 3 3 2" xfId="25695"/>
    <cellStyle name="計算 5 2 3 4" xfId="25696"/>
    <cellStyle name="計算 5 2 3 5" xfId="25697"/>
    <cellStyle name="計算 5 2 3 6" xfId="25698"/>
    <cellStyle name="計算 5 2 4" xfId="25699"/>
    <cellStyle name="計算 5 2 4 2" xfId="25700"/>
    <cellStyle name="計算 5 2 4 2 2" xfId="25701"/>
    <cellStyle name="計算 5 2 4 3" xfId="25702"/>
    <cellStyle name="計算 5 2 4 4" xfId="25703"/>
    <cellStyle name="計算 5 2 4 5" xfId="25704"/>
    <cellStyle name="計算 5 2 5" xfId="25705"/>
    <cellStyle name="計算 5 2 5 2" xfId="25706"/>
    <cellStyle name="計算 5 2 5 2 2" xfId="25707"/>
    <cellStyle name="計算 5 2 5 3" xfId="25708"/>
    <cellStyle name="計算 5 2 5 4" xfId="25709"/>
    <cellStyle name="計算 5 2 5 5" xfId="25710"/>
    <cellStyle name="計算 5 2 6" xfId="25711"/>
    <cellStyle name="計算 5 2 6 2" xfId="25712"/>
    <cellStyle name="計算 5 2 7" xfId="25713"/>
    <cellStyle name="計算 5 3" xfId="25714"/>
    <cellStyle name="計算 5 3 2" xfId="25715"/>
    <cellStyle name="計算 5 3 2 2" xfId="25716"/>
    <cellStyle name="計算 5 3 2 2 2" xfId="25717"/>
    <cellStyle name="計算 5 3 2 2 2 2" xfId="25718"/>
    <cellStyle name="計算 5 3 2 2 3" xfId="25719"/>
    <cellStyle name="計算 5 3 2 2 4" xfId="25720"/>
    <cellStyle name="計算 5 3 2 2 5" xfId="25721"/>
    <cellStyle name="計算 5 3 2 3" xfId="25722"/>
    <cellStyle name="計算 5 3 2 3 2" xfId="25723"/>
    <cellStyle name="計算 5 3 2 3 2 2" xfId="25724"/>
    <cellStyle name="計算 5 3 2 3 3" xfId="25725"/>
    <cellStyle name="計算 5 3 2 3 4" xfId="25726"/>
    <cellStyle name="計算 5 3 2 3 5" xfId="25727"/>
    <cellStyle name="計算 5 3 2 4" xfId="25728"/>
    <cellStyle name="計算 5 3 3" xfId="25729"/>
    <cellStyle name="計算 5 3 3 2" xfId="25730"/>
    <cellStyle name="計算 5 3 3 2 2" xfId="25731"/>
    <cellStyle name="計算 5 3 3 2 2 2" xfId="25732"/>
    <cellStyle name="計算 5 3 3 2 3" xfId="25733"/>
    <cellStyle name="計算 5 3 3 2 4" xfId="25734"/>
    <cellStyle name="計算 5 3 3 2 5" xfId="25735"/>
    <cellStyle name="計算 5 3 3 3" xfId="25736"/>
    <cellStyle name="計算 5 3 3 3 2" xfId="25737"/>
    <cellStyle name="計算 5 3 3 4" xfId="25738"/>
    <cellStyle name="計算 5 3 3 5" xfId="25739"/>
    <cellStyle name="計算 5 3 3 6" xfId="25740"/>
    <cellStyle name="計算 5 3 4" xfId="25741"/>
    <cellStyle name="計算 5 3 4 2" xfId="25742"/>
    <cellStyle name="計算 5 3 4 2 2" xfId="25743"/>
    <cellStyle name="計算 5 3 4 3" xfId="25744"/>
    <cellStyle name="計算 5 3 4 4" xfId="25745"/>
    <cellStyle name="計算 5 3 4 5" xfId="25746"/>
    <cellStyle name="計算 5 3 5" xfId="25747"/>
    <cellStyle name="計算 5 3 5 2" xfId="25748"/>
    <cellStyle name="計算 5 3 5 2 2" xfId="25749"/>
    <cellStyle name="計算 5 3 5 3" xfId="25750"/>
    <cellStyle name="計算 5 3 5 4" xfId="25751"/>
    <cellStyle name="計算 5 3 5 5" xfId="25752"/>
    <cellStyle name="計算 5 3 6" xfId="25753"/>
    <cellStyle name="計算 5 4" xfId="25754"/>
    <cellStyle name="計算 5 4 2" xfId="25755"/>
    <cellStyle name="計算 5 4 2 2" xfId="25756"/>
    <cellStyle name="計算 5 4 2 2 2" xfId="25757"/>
    <cellStyle name="計算 5 4 2 3" xfId="25758"/>
    <cellStyle name="計算 5 4 2 4" xfId="25759"/>
    <cellStyle name="計算 5 4 2 5" xfId="25760"/>
    <cellStyle name="計算 5 4 3" xfId="25761"/>
    <cellStyle name="計算 5 4 3 2" xfId="25762"/>
    <cellStyle name="計算 5 4 3 2 2" xfId="25763"/>
    <cellStyle name="計算 5 4 3 3" xfId="25764"/>
    <cellStyle name="計算 5 4 3 4" xfId="25765"/>
    <cellStyle name="計算 5 4 3 5" xfId="25766"/>
    <cellStyle name="計算 5 4 4" xfId="25767"/>
    <cellStyle name="計算 5 5" xfId="25768"/>
    <cellStyle name="計算 5 5 2" xfId="25769"/>
    <cellStyle name="計算 5 5 2 2" xfId="25770"/>
    <cellStyle name="計算 5 5 2 2 2" xfId="25771"/>
    <cellStyle name="計算 5 5 2 3" xfId="25772"/>
    <cellStyle name="計算 5 5 2 4" xfId="25773"/>
    <cellStyle name="計算 5 5 2 5" xfId="25774"/>
    <cellStyle name="計算 5 5 3" xfId="25775"/>
    <cellStyle name="計算 5 5 3 2" xfId="25776"/>
    <cellStyle name="計算 5 5 4" xfId="25777"/>
    <cellStyle name="計算 5 5 5" xfId="25778"/>
    <cellStyle name="計算 5 5 6" xfId="25779"/>
    <cellStyle name="計算 5 6" xfId="25780"/>
    <cellStyle name="計算 5 6 2" xfId="25781"/>
    <cellStyle name="計算 5 6 2 2" xfId="25782"/>
    <cellStyle name="計算 5 6 3" xfId="25783"/>
    <cellStyle name="計算 5 6 4" xfId="25784"/>
    <cellStyle name="計算 5 6 5" xfId="25785"/>
    <cellStyle name="計算 5 7" xfId="25786"/>
    <cellStyle name="計算 5 7 2" xfId="25787"/>
    <cellStyle name="計算 5 7 2 2" xfId="25788"/>
    <cellStyle name="計算 5 7 3" xfId="25789"/>
    <cellStyle name="計算 5 7 4" xfId="25790"/>
    <cellStyle name="計算 5 7 5" xfId="25791"/>
    <cellStyle name="計算 5 8" xfId="25792"/>
    <cellStyle name="計算 5 8 2" xfId="25793"/>
    <cellStyle name="計算 5 9" xfId="25794"/>
    <cellStyle name="計算 6" xfId="3390"/>
    <cellStyle name="計算 6 10" xfId="25795"/>
    <cellStyle name="計算 6 11" xfId="25796"/>
    <cellStyle name="計算 6 12" xfId="25797"/>
    <cellStyle name="計算 6 2" xfId="25798"/>
    <cellStyle name="計算 6 2 2" xfId="25799"/>
    <cellStyle name="計算 6 2 2 2" xfId="25800"/>
    <cellStyle name="計算 6 2 2 2 2" xfId="25801"/>
    <cellStyle name="計算 6 2 2 2 2 2" xfId="25802"/>
    <cellStyle name="計算 6 2 2 2 3" xfId="25803"/>
    <cellStyle name="計算 6 2 2 2 4" xfId="25804"/>
    <cellStyle name="計算 6 2 2 2 5" xfId="25805"/>
    <cellStyle name="計算 6 2 2 3" xfId="25806"/>
    <cellStyle name="計算 6 2 2 3 2" xfId="25807"/>
    <cellStyle name="計算 6 2 2 3 2 2" xfId="25808"/>
    <cellStyle name="計算 6 2 2 3 3" xfId="25809"/>
    <cellStyle name="計算 6 2 2 3 4" xfId="25810"/>
    <cellStyle name="計算 6 2 2 3 5" xfId="25811"/>
    <cellStyle name="計算 6 2 2 4" xfId="25812"/>
    <cellStyle name="計算 6 2 3" xfId="25813"/>
    <cellStyle name="計算 6 2 3 2" xfId="25814"/>
    <cellStyle name="計算 6 2 3 2 2" xfId="25815"/>
    <cellStyle name="計算 6 2 3 2 2 2" xfId="25816"/>
    <cellStyle name="計算 6 2 3 2 3" xfId="25817"/>
    <cellStyle name="計算 6 2 3 2 4" xfId="25818"/>
    <cellStyle name="計算 6 2 3 2 5" xfId="25819"/>
    <cellStyle name="計算 6 2 3 3" xfId="25820"/>
    <cellStyle name="計算 6 2 3 3 2" xfId="25821"/>
    <cellStyle name="計算 6 2 3 4" xfId="25822"/>
    <cellStyle name="計算 6 2 3 5" xfId="25823"/>
    <cellStyle name="計算 6 2 3 6" xfId="25824"/>
    <cellStyle name="計算 6 2 4" xfId="25825"/>
    <cellStyle name="計算 6 2 4 2" xfId="25826"/>
    <cellStyle name="計算 6 2 4 2 2" xfId="25827"/>
    <cellStyle name="計算 6 2 4 3" xfId="25828"/>
    <cellStyle name="計算 6 2 4 4" xfId="25829"/>
    <cellStyle name="計算 6 2 4 5" xfId="25830"/>
    <cellStyle name="計算 6 2 5" xfId="25831"/>
    <cellStyle name="計算 6 2 5 2" xfId="25832"/>
    <cellStyle name="計算 6 2 5 2 2" xfId="25833"/>
    <cellStyle name="計算 6 2 5 3" xfId="25834"/>
    <cellStyle name="計算 6 2 5 4" xfId="25835"/>
    <cellStyle name="計算 6 2 5 5" xfId="25836"/>
    <cellStyle name="計算 6 2 6" xfId="25837"/>
    <cellStyle name="計算 6 2 6 2" xfId="25838"/>
    <cellStyle name="計算 6 2 7" xfId="25839"/>
    <cellStyle name="計算 6 3" xfId="25840"/>
    <cellStyle name="計算 6 3 2" xfId="25841"/>
    <cellStyle name="計算 6 3 2 2" xfId="25842"/>
    <cellStyle name="計算 6 3 2 2 2" xfId="25843"/>
    <cellStyle name="計算 6 3 2 2 2 2" xfId="25844"/>
    <cellStyle name="計算 6 3 2 2 3" xfId="25845"/>
    <cellStyle name="計算 6 3 2 2 4" xfId="25846"/>
    <cellStyle name="計算 6 3 2 2 5" xfId="25847"/>
    <cellStyle name="計算 6 3 2 3" xfId="25848"/>
    <cellStyle name="計算 6 3 2 3 2" xfId="25849"/>
    <cellStyle name="計算 6 3 2 3 2 2" xfId="25850"/>
    <cellStyle name="計算 6 3 2 3 3" xfId="25851"/>
    <cellStyle name="計算 6 3 2 3 4" xfId="25852"/>
    <cellStyle name="計算 6 3 2 3 5" xfId="25853"/>
    <cellStyle name="計算 6 3 2 4" xfId="25854"/>
    <cellStyle name="計算 6 3 3" xfId="25855"/>
    <cellStyle name="計算 6 3 3 2" xfId="25856"/>
    <cellStyle name="計算 6 3 3 2 2" xfId="25857"/>
    <cellStyle name="計算 6 3 3 2 2 2" xfId="25858"/>
    <cellStyle name="計算 6 3 3 2 3" xfId="25859"/>
    <cellStyle name="計算 6 3 3 2 4" xfId="25860"/>
    <cellStyle name="計算 6 3 3 2 5" xfId="25861"/>
    <cellStyle name="計算 6 3 3 3" xfId="25862"/>
    <cellStyle name="計算 6 3 3 3 2" xfId="25863"/>
    <cellStyle name="計算 6 3 3 4" xfId="25864"/>
    <cellStyle name="計算 6 3 3 5" xfId="25865"/>
    <cellStyle name="計算 6 3 3 6" xfId="25866"/>
    <cellStyle name="計算 6 3 4" xfId="25867"/>
    <cellStyle name="計算 6 3 4 2" xfId="25868"/>
    <cellStyle name="計算 6 3 4 2 2" xfId="25869"/>
    <cellStyle name="計算 6 3 4 3" xfId="25870"/>
    <cellStyle name="計算 6 3 4 4" xfId="25871"/>
    <cellStyle name="計算 6 3 4 5" xfId="25872"/>
    <cellStyle name="計算 6 3 5" xfId="25873"/>
    <cellStyle name="計算 6 3 5 2" xfId="25874"/>
    <cellStyle name="計算 6 3 5 2 2" xfId="25875"/>
    <cellStyle name="計算 6 3 5 3" xfId="25876"/>
    <cellStyle name="計算 6 3 5 4" xfId="25877"/>
    <cellStyle name="計算 6 3 5 5" xfId="25878"/>
    <cellStyle name="計算 6 3 6" xfId="25879"/>
    <cellStyle name="計算 6 4" xfId="25880"/>
    <cellStyle name="計算 6 4 2" xfId="25881"/>
    <cellStyle name="計算 6 4 2 2" xfId="25882"/>
    <cellStyle name="計算 6 4 2 2 2" xfId="25883"/>
    <cellStyle name="計算 6 4 2 3" xfId="25884"/>
    <cellStyle name="計算 6 4 2 4" xfId="25885"/>
    <cellStyle name="計算 6 4 2 5" xfId="25886"/>
    <cellStyle name="計算 6 4 3" xfId="25887"/>
    <cellStyle name="計算 6 4 3 2" xfId="25888"/>
    <cellStyle name="計算 6 4 3 2 2" xfId="25889"/>
    <cellStyle name="計算 6 4 3 3" xfId="25890"/>
    <cellStyle name="計算 6 4 3 4" xfId="25891"/>
    <cellStyle name="計算 6 4 3 5" xfId="25892"/>
    <cellStyle name="計算 6 4 4" xfId="25893"/>
    <cellStyle name="計算 6 5" xfId="25894"/>
    <cellStyle name="計算 6 5 2" xfId="25895"/>
    <cellStyle name="計算 6 5 2 2" xfId="25896"/>
    <cellStyle name="計算 6 5 2 2 2" xfId="25897"/>
    <cellStyle name="計算 6 5 2 3" xfId="25898"/>
    <cellStyle name="計算 6 5 2 4" xfId="25899"/>
    <cellStyle name="計算 6 5 2 5" xfId="25900"/>
    <cellStyle name="計算 6 5 3" xfId="25901"/>
    <cellStyle name="計算 6 5 3 2" xfId="25902"/>
    <cellStyle name="計算 6 5 4" xfId="25903"/>
    <cellStyle name="計算 6 5 5" xfId="25904"/>
    <cellStyle name="計算 6 5 6" xfId="25905"/>
    <cellStyle name="計算 6 6" xfId="25906"/>
    <cellStyle name="計算 6 6 2" xfId="25907"/>
    <cellStyle name="計算 6 6 2 2" xfId="25908"/>
    <cellStyle name="計算 6 6 3" xfId="25909"/>
    <cellStyle name="計算 6 6 4" xfId="25910"/>
    <cellStyle name="計算 6 6 5" xfId="25911"/>
    <cellStyle name="計算 6 7" xfId="25912"/>
    <cellStyle name="計算 6 7 2" xfId="25913"/>
    <cellStyle name="計算 6 7 2 2" xfId="25914"/>
    <cellStyle name="計算 6 7 3" xfId="25915"/>
    <cellStyle name="計算 6 7 4" xfId="25916"/>
    <cellStyle name="計算 6 7 5" xfId="25917"/>
    <cellStyle name="計算 6 8" xfId="25918"/>
    <cellStyle name="計算 6 8 2" xfId="25919"/>
    <cellStyle name="計算 6 9" xfId="25920"/>
    <cellStyle name="計算 7" xfId="3391"/>
    <cellStyle name="計算 7 10" xfId="25921"/>
    <cellStyle name="計算 7 11" xfId="25922"/>
    <cellStyle name="計算 7 12" xfId="25923"/>
    <cellStyle name="計算 7 2" xfId="25924"/>
    <cellStyle name="計算 7 2 2" xfId="25925"/>
    <cellStyle name="計算 7 2 2 2" xfId="25926"/>
    <cellStyle name="計算 7 2 2 2 2" xfId="25927"/>
    <cellStyle name="計算 7 2 2 2 2 2" xfId="25928"/>
    <cellStyle name="計算 7 2 2 2 3" xfId="25929"/>
    <cellStyle name="計算 7 2 2 2 4" xfId="25930"/>
    <cellStyle name="計算 7 2 2 2 5" xfId="25931"/>
    <cellStyle name="計算 7 2 2 3" xfId="25932"/>
    <cellStyle name="計算 7 2 2 3 2" xfId="25933"/>
    <cellStyle name="計算 7 2 2 3 2 2" xfId="25934"/>
    <cellStyle name="計算 7 2 2 3 3" xfId="25935"/>
    <cellStyle name="計算 7 2 2 3 4" xfId="25936"/>
    <cellStyle name="計算 7 2 2 3 5" xfId="25937"/>
    <cellStyle name="計算 7 2 2 4" xfId="25938"/>
    <cellStyle name="計算 7 2 3" xfId="25939"/>
    <cellStyle name="計算 7 2 3 2" xfId="25940"/>
    <cellStyle name="計算 7 2 3 2 2" xfId="25941"/>
    <cellStyle name="計算 7 2 3 2 2 2" xfId="25942"/>
    <cellStyle name="計算 7 2 3 2 3" xfId="25943"/>
    <cellStyle name="計算 7 2 3 2 4" xfId="25944"/>
    <cellStyle name="計算 7 2 3 2 5" xfId="25945"/>
    <cellStyle name="計算 7 2 3 3" xfId="25946"/>
    <cellStyle name="計算 7 2 3 3 2" xfId="25947"/>
    <cellStyle name="計算 7 2 3 4" xfId="25948"/>
    <cellStyle name="計算 7 2 3 5" xfId="25949"/>
    <cellStyle name="計算 7 2 3 6" xfId="25950"/>
    <cellStyle name="計算 7 2 4" xfId="25951"/>
    <cellStyle name="計算 7 2 4 2" xfId="25952"/>
    <cellStyle name="計算 7 2 4 2 2" xfId="25953"/>
    <cellStyle name="計算 7 2 4 3" xfId="25954"/>
    <cellStyle name="計算 7 2 4 4" xfId="25955"/>
    <cellStyle name="計算 7 2 4 5" xfId="25956"/>
    <cellStyle name="計算 7 2 5" xfId="25957"/>
    <cellStyle name="計算 7 2 5 2" xfId="25958"/>
    <cellStyle name="計算 7 2 5 2 2" xfId="25959"/>
    <cellStyle name="計算 7 2 5 3" xfId="25960"/>
    <cellStyle name="計算 7 2 5 4" xfId="25961"/>
    <cellStyle name="計算 7 2 5 5" xfId="25962"/>
    <cellStyle name="計算 7 2 6" xfId="25963"/>
    <cellStyle name="計算 7 2 6 2" xfId="25964"/>
    <cellStyle name="計算 7 2 7" xfId="25965"/>
    <cellStyle name="計算 7 3" xfId="25966"/>
    <cellStyle name="計算 7 3 2" xfId="25967"/>
    <cellStyle name="計算 7 3 2 2" xfId="25968"/>
    <cellStyle name="計算 7 3 2 2 2" xfId="25969"/>
    <cellStyle name="計算 7 3 2 2 2 2" xfId="25970"/>
    <cellStyle name="計算 7 3 2 2 3" xfId="25971"/>
    <cellStyle name="計算 7 3 2 2 4" xfId="25972"/>
    <cellStyle name="計算 7 3 2 2 5" xfId="25973"/>
    <cellStyle name="計算 7 3 2 3" xfId="25974"/>
    <cellStyle name="計算 7 3 2 3 2" xfId="25975"/>
    <cellStyle name="計算 7 3 2 3 2 2" xfId="25976"/>
    <cellStyle name="計算 7 3 2 3 3" xfId="25977"/>
    <cellStyle name="計算 7 3 2 3 4" xfId="25978"/>
    <cellStyle name="計算 7 3 2 3 5" xfId="25979"/>
    <cellStyle name="計算 7 3 2 4" xfId="25980"/>
    <cellStyle name="計算 7 3 3" xfId="25981"/>
    <cellStyle name="計算 7 3 3 2" xfId="25982"/>
    <cellStyle name="計算 7 3 3 2 2" xfId="25983"/>
    <cellStyle name="計算 7 3 3 2 2 2" xfId="25984"/>
    <cellStyle name="計算 7 3 3 2 3" xfId="25985"/>
    <cellStyle name="計算 7 3 3 2 4" xfId="25986"/>
    <cellStyle name="計算 7 3 3 2 5" xfId="25987"/>
    <cellStyle name="計算 7 3 3 3" xfId="25988"/>
    <cellStyle name="計算 7 3 3 3 2" xfId="25989"/>
    <cellStyle name="計算 7 3 3 4" xfId="25990"/>
    <cellStyle name="計算 7 3 3 5" xfId="25991"/>
    <cellStyle name="計算 7 3 3 6" xfId="25992"/>
    <cellStyle name="計算 7 3 4" xfId="25993"/>
    <cellStyle name="計算 7 3 4 2" xfId="25994"/>
    <cellStyle name="計算 7 3 4 2 2" xfId="25995"/>
    <cellStyle name="計算 7 3 4 3" xfId="25996"/>
    <cellStyle name="計算 7 3 4 4" xfId="25997"/>
    <cellStyle name="計算 7 3 4 5" xfId="25998"/>
    <cellStyle name="計算 7 3 5" xfId="25999"/>
    <cellStyle name="計算 7 3 5 2" xfId="26000"/>
    <cellStyle name="計算 7 3 5 2 2" xfId="26001"/>
    <cellStyle name="計算 7 3 5 3" xfId="26002"/>
    <cellStyle name="計算 7 3 5 4" xfId="26003"/>
    <cellStyle name="計算 7 3 5 5" xfId="26004"/>
    <cellStyle name="計算 7 3 6" xfId="26005"/>
    <cellStyle name="計算 7 4" xfId="26006"/>
    <cellStyle name="計算 7 4 2" xfId="26007"/>
    <cellStyle name="計算 7 4 2 2" xfId="26008"/>
    <cellStyle name="計算 7 4 2 2 2" xfId="26009"/>
    <cellStyle name="計算 7 4 2 3" xfId="26010"/>
    <cellStyle name="計算 7 4 2 4" xfId="26011"/>
    <cellStyle name="計算 7 4 2 5" xfId="26012"/>
    <cellStyle name="計算 7 4 3" xfId="26013"/>
    <cellStyle name="計算 7 4 3 2" xfId="26014"/>
    <cellStyle name="計算 7 4 3 2 2" xfId="26015"/>
    <cellStyle name="計算 7 4 3 3" xfId="26016"/>
    <cellStyle name="計算 7 4 3 4" xfId="26017"/>
    <cellStyle name="計算 7 4 3 5" xfId="26018"/>
    <cellStyle name="計算 7 4 4" xfId="26019"/>
    <cellStyle name="計算 7 5" xfId="26020"/>
    <cellStyle name="計算 7 5 2" xfId="26021"/>
    <cellStyle name="計算 7 5 2 2" xfId="26022"/>
    <cellStyle name="計算 7 5 2 2 2" xfId="26023"/>
    <cellStyle name="計算 7 5 2 3" xfId="26024"/>
    <cellStyle name="計算 7 5 2 4" xfId="26025"/>
    <cellStyle name="計算 7 5 2 5" xfId="26026"/>
    <cellStyle name="計算 7 5 3" xfId="26027"/>
    <cellStyle name="計算 7 5 3 2" xfId="26028"/>
    <cellStyle name="計算 7 5 4" xfId="26029"/>
    <cellStyle name="計算 7 5 5" xfId="26030"/>
    <cellStyle name="計算 7 5 6" xfId="26031"/>
    <cellStyle name="計算 7 6" xfId="26032"/>
    <cellStyle name="計算 7 6 2" xfId="26033"/>
    <cellStyle name="計算 7 6 2 2" xfId="26034"/>
    <cellStyle name="計算 7 6 3" xfId="26035"/>
    <cellStyle name="計算 7 6 4" xfId="26036"/>
    <cellStyle name="計算 7 6 5" xfId="26037"/>
    <cellStyle name="計算 7 7" xfId="26038"/>
    <cellStyle name="計算 7 7 2" xfId="26039"/>
    <cellStyle name="計算 7 7 2 2" xfId="26040"/>
    <cellStyle name="計算 7 7 3" xfId="26041"/>
    <cellStyle name="計算 7 7 4" xfId="26042"/>
    <cellStyle name="計算 7 7 5" xfId="26043"/>
    <cellStyle name="計算 7 8" xfId="26044"/>
    <cellStyle name="計算 7 8 2" xfId="26045"/>
    <cellStyle name="計算 7 9" xfId="26046"/>
    <cellStyle name="計算 8" xfId="3392"/>
    <cellStyle name="計算 8 10" xfId="26047"/>
    <cellStyle name="計算 8 11" xfId="26048"/>
    <cellStyle name="計算 8 12" xfId="26049"/>
    <cellStyle name="計算 8 2" xfId="26050"/>
    <cellStyle name="計算 8 2 2" xfId="26051"/>
    <cellStyle name="計算 8 2 2 2" xfId="26052"/>
    <cellStyle name="計算 8 2 2 2 2" xfId="26053"/>
    <cellStyle name="計算 8 2 2 2 2 2" xfId="26054"/>
    <cellStyle name="計算 8 2 2 2 3" xfId="26055"/>
    <cellStyle name="計算 8 2 2 2 4" xfId="26056"/>
    <cellStyle name="計算 8 2 2 2 5" xfId="26057"/>
    <cellStyle name="計算 8 2 2 3" xfId="26058"/>
    <cellStyle name="計算 8 2 2 3 2" xfId="26059"/>
    <cellStyle name="計算 8 2 2 3 2 2" xfId="26060"/>
    <cellStyle name="計算 8 2 2 3 3" xfId="26061"/>
    <cellStyle name="計算 8 2 2 3 4" xfId="26062"/>
    <cellStyle name="計算 8 2 2 3 5" xfId="26063"/>
    <cellStyle name="計算 8 2 2 4" xfId="26064"/>
    <cellStyle name="計算 8 2 3" xfId="26065"/>
    <cellStyle name="計算 8 2 3 2" xfId="26066"/>
    <cellStyle name="計算 8 2 3 2 2" xfId="26067"/>
    <cellStyle name="計算 8 2 3 2 2 2" xfId="26068"/>
    <cellStyle name="計算 8 2 3 2 3" xfId="26069"/>
    <cellStyle name="計算 8 2 3 2 4" xfId="26070"/>
    <cellStyle name="計算 8 2 3 2 5" xfId="26071"/>
    <cellStyle name="計算 8 2 3 3" xfId="26072"/>
    <cellStyle name="計算 8 2 3 3 2" xfId="26073"/>
    <cellStyle name="計算 8 2 3 4" xfId="26074"/>
    <cellStyle name="計算 8 2 3 5" xfId="26075"/>
    <cellStyle name="計算 8 2 3 6" xfId="26076"/>
    <cellStyle name="計算 8 2 4" xfId="26077"/>
    <cellStyle name="計算 8 2 4 2" xfId="26078"/>
    <cellStyle name="計算 8 2 4 2 2" xfId="26079"/>
    <cellStyle name="計算 8 2 4 3" xfId="26080"/>
    <cellStyle name="計算 8 2 4 4" xfId="26081"/>
    <cellStyle name="計算 8 2 4 5" xfId="26082"/>
    <cellStyle name="計算 8 2 5" xfId="26083"/>
    <cellStyle name="計算 8 2 5 2" xfId="26084"/>
    <cellStyle name="計算 8 2 5 2 2" xfId="26085"/>
    <cellStyle name="計算 8 2 5 3" xfId="26086"/>
    <cellStyle name="計算 8 2 5 4" xfId="26087"/>
    <cellStyle name="計算 8 2 5 5" xfId="26088"/>
    <cellStyle name="計算 8 2 6" xfId="26089"/>
    <cellStyle name="計算 8 2 6 2" xfId="26090"/>
    <cellStyle name="計算 8 2 7" xfId="26091"/>
    <cellStyle name="計算 8 3" xfId="26092"/>
    <cellStyle name="計算 8 3 2" xfId="26093"/>
    <cellStyle name="計算 8 3 2 2" xfId="26094"/>
    <cellStyle name="計算 8 3 2 2 2" xfId="26095"/>
    <cellStyle name="計算 8 3 2 2 2 2" xfId="26096"/>
    <cellStyle name="計算 8 3 2 2 3" xfId="26097"/>
    <cellStyle name="計算 8 3 2 2 4" xfId="26098"/>
    <cellStyle name="計算 8 3 2 2 5" xfId="26099"/>
    <cellStyle name="計算 8 3 2 3" xfId="26100"/>
    <cellStyle name="計算 8 3 2 3 2" xfId="26101"/>
    <cellStyle name="計算 8 3 2 3 2 2" xfId="26102"/>
    <cellStyle name="計算 8 3 2 3 3" xfId="26103"/>
    <cellStyle name="計算 8 3 2 3 4" xfId="26104"/>
    <cellStyle name="計算 8 3 2 3 5" xfId="26105"/>
    <cellStyle name="計算 8 3 2 4" xfId="26106"/>
    <cellStyle name="計算 8 3 3" xfId="26107"/>
    <cellStyle name="計算 8 3 3 2" xfId="26108"/>
    <cellStyle name="計算 8 3 3 2 2" xfId="26109"/>
    <cellStyle name="計算 8 3 3 2 2 2" xfId="26110"/>
    <cellStyle name="計算 8 3 3 2 3" xfId="26111"/>
    <cellStyle name="計算 8 3 3 2 4" xfId="26112"/>
    <cellStyle name="計算 8 3 3 2 5" xfId="26113"/>
    <cellStyle name="計算 8 3 3 3" xfId="26114"/>
    <cellStyle name="計算 8 3 3 3 2" xfId="26115"/>
    <cellStyle name="計算 8 3 3 4" xfId="26116"/>
    <cellStyle name="計算 8 3 3 5" xfId="26117"/>
    <cellStyle name="計算 8 3 3 6" xfId="26118"/>
    <cellStyle name="計算 8 3 4" xfId="26119"/>
    <cellStyle name="計算 8 3 4 2" xfId="26120"/>
    <cellStyle name="計算 8 3 4 2 2" xfId="26121"/>
    <cellStyle name="計算 8 3 4 3" xfId="26122"/>
    <cellStyle name="計算 8 3 4 4" xfId="26123"/>
    <cellStyle name="計算 8 3 4 5" xfId="26124"/>
    <cellStyle name="計算 8 3 5" xfId="26125"/>
    <cellStyle name="計算 8 3 5 2" xfId="26126"/>
    <cellStyle name="計算 8 3 5 2 2" xfId="26127"/>
    <cellStyle name="計算 8 3 5 3" xfId="26128"/>
    <cellStyle name="計算 8 3 5 4" xfId="26129"/>
    <cellStyle name="計算 8 3 5 5" xfId="26130"/>
    <cellStyle name="計算 8 3 6" xfId="26131"/>
    <cellStyle name="計算 8 4" xfId="26132"/>
    <cellStyle name="計算 8 4 2" xfId="26133"/>
    <cellStyle name="計算 8 4 2 2" xfId="26134"/>
    <cellStyle name="計算 8 4 2 2 2" xfId="26135"/>
    <cellStyle name="計算 8 4 2 3" xfId="26136"/>
    <cellStyle name="計算 8 4 2 4" xfId="26137"/>
    <cellStyle name="計算 8 4 2 5" xfId="26138"/>
    <cellStyle name="計算 8 4 3" xfId="26139"/>
    <cellStyle name="計算 8 4 3 2" xfId="26140"/>
    <cellStyle name="計算 8 4 3 2 2" xfId="26141"/>
    <cellStyle name="計算 8 4 3 3" xfId="26142"/>
    <cellStyle name="計算 8 4 3 4" xfId="26143"/>
    <cellStyle name="計算 8 4 3 5" xfId="26144"/>
    <cellStyle name="計算 8 4 4" xfId="26145"/>
    <cellStyle name="計算 8 5" xfId="26146"/>
    <cellStyle name="計算 8 5 2" xfId="26147"/>
    <cellStyle name="計算 8 5 2 2" xfId="26148"/>
    <cellStyle name="計算 8 5 2 2 2" xfId="26149"/>
    <cellStyle name="計算 8 5 2 3" xfId="26150"/>
    <cellStyle name="計算 8 5 2 4" xfId="26151"/>
    <cellStyle name="計算 8 5 2 5" xfId="26152"/>
    <cellStyle name="計算 8 5 3" xfId="26153"/>
    <cellStyle name="計算 8 5 3 2" xfId="26154"/>
    <cellStyle name="計算 8 5 4" xfId="26155"/>
    <cellStyle name="計算 8 5 5" xfId="26156"/>
    <cellStyle name="計算 8 5 6" xfId="26157"/>
    <cellStyle name="計算 8 6" xfId="26158"/>
    <cellStyle name="計算 8 6 2" xfId="26159"/>
    <cellStyle name="計算 8 6 2 2" xfId="26160"/>
    <cellStyle name="計算 8 6 3" xfId="26161"/>
    <cellStyle name="計算 8 6 4" xfId="26162"/>
    <cellStyle name="計算 8 6 5" xfId="26163"/>
    <cellStyle name="計算 8 7" xfId="26164"/>
    <cellStyle name="計算 8 7 2" xfId="26165"/>
    <cellStyle name="計算 8 7 2 2" xfId="26166"/>
    <cellStyle name="計算 8 7 3" xfId="26167"/>
    <cellStyle name="計算 8 7 4" xfId="26168"/>
    <cellStyle name="計算 8 7 5" xfId="26169"/>
    <cellStyle name="計算 8 8" xfId="26170"/>
    <cellStyle name="計算 8 8 2" xfId="26171"/>
    <cellStyle name="計算 8 9" xfId="26172"/>
    <cellStyle name="計算 9" xfId="3393"/>
    <cellStyle name="計算 9 10" xfId="26173"/>
    <cellStyle name="計算 9 11" xfId="26174"/>
    <cellStyle name="計算 9 12" xfId="26175"/>
    <cellStyle name="計算 9 2" xfId="26176"/>
    <cellStyle name="計算 9 2 2" xfId="26177"/>
    <cellStyle name="計算 9 2 2 2" xfId="26178"/>
    <cellStyle name="計算 9 2 2 2 2" xfId="26179"/>
    <cellStyle name="計算 9 2 2 2 2 2" xfId="26180"/>
    <cellStyle name="計算 9 2 2 2 3" xfId="26181"/>
    <cellStyle name="計算 9 2 2 2 4" xfId="26182"/>
    <cellStyle name="計算 9 2 2 2 5" xfId="26183"/>
    <cellStyle name="計算 9 2 2 3" xfId="26184"/>
    <cellStyle name="計算 9 2 2 3 2" xfId="26185"/>
    <cellStyle name="計算 9 2 2 3 2 2" xfId="26186"/>
    <cellStyle name="計算 9 2 2 3 3" xfId="26187"/>
    <cellStyle name="計算 9 2 2 3 4" xfId="26188"/>
    <cellStyle name="計算 9 2 2 3 5" xfId="26189"/>
    <cellStyle name="計算 9 2 2 4" xfId="26190"/>
    <cellStyle name="計算 9 2 3" xfId="26191"/>
    <cellStyle name="計算 9 2 3 2" xfId="26192"/>
    <cellStyle name="計算 9 2 3 2 2" xfId="26193"/>
    <cellStyle name="計算 9 2 3 2 2 2" xfId="26194"/>
    <cellStyle name="計算 9 2 3 2 3" xfId="26195"/>
    <cellStyle name="計算 9 2 3 2 4" xfId="26196"/>
    <cellStyle name="計算 9 2 3 2 5" xfId="26197"/>
    <cellStyle name="計算 9 2 3 3" xfId="26198"/>
    <cellStyle name="計算 9 2 3 3 2" xfId="26199"/>
    <cellStyle name="計算 9 2 3 4" xfId="26200"/>
    <cellStyle name="計算 9 2 3 5" xfId="26201"/>
    <cellStyle name="計算 9 2 3 6" xfId="26202"/>
    <cellStyle name="計算 9 2 4" xfId="26203"/>
    <cellStyle name="計算 9 2 4 2" xfId="26204"/>
    <cellStyle name="計算 9 2 4 2 2" xfId="26205"/>
    <cellStyle name="計算 9 2 4 3" xfId="26206"/>
    <cellStyle name="計算 9 2 4 4" xfId="26207"/>
    <cellStyle name="計算 9 2 4 5" xfId="26208"/>
    <cellStyle name="計算 9 2 5" xfId="26209"/>
    <cellStyle name="計算 9 2 5 2" xfId="26210"/>
    <cellStyle name="計算 9 2 5 2 2" xfId="26211"/>
    <cellStyle name="計算 9 2 5 3" xfId="26212"/>
    <cellStyle name="計算 9 2 5 4" xfId="26213"/>
    <cellStyle name="計算 9 2 5 5" xfId="26214"/>
    <cellStyle name="計算 9 2 6" xfId="26215"/>
    <cellStyle name="計算 9 2 6 2" xfId="26216"/>
    <cellStyle name="計算 9 2 7" xfId="26217"/>
    <cellStyle name="計算 9 3" xfId="26218"/>
    <cellStyle name="計算 9 3 2" xfId="26219"/>
    <cellStyle name="計算 9 3 2 2" xfId="26220"/>
    <cellStyle name="計算 9 3 2 2 2" xfId="26221"/>
    <cellStyle name="計算 9 3 2 2 2 2" xfId="26222"/>
    <cellStyle name="計算 9 3 2 2 3" xfId="26223"/>
    <cellStyle name="計算 9 3 2 2 4" xfId="26224"/>
    <cellStyle name="計算 9 3 2 2 5" xfId="26225"/>
    <cellStyle name="計算 9 3 2 3" xfId="26226"/>
    <cellStyle name="計算 9 3 2 3 2" xfId="26227"/>
    <cellStyle name="計算 9 3 2 3 2 2" xfId="26228"/>
    <cellStyle name="計算 9 3 2 3 3" xfId="26229"/>
    <cellStyle name="計算 9 3 2 3 4" xfId="26230"/>
    <cellStyle name="計算 9 3 2 3 5" xfId="26231"/>
    <cellStyle name="計算 9 3 2 4" xfId="26232"/>
    <cellStyle name="計算 9 3 3" xfId="26233"/>
    <cellStyle name="計算 9 3 3 2" xfId="26234"/>
    <cellStyle name="計算 9 3 3 2 2" xfId="26235"/>
    <cellStyle name="計算 9 3 3 2 2 2" xfId="26236"/>
    <cellStyle name="計算 9 3 3 2 3" xfId="26237"/>
    <cellStyle name="計算 9 3 3 2 4" xfId="26238"/>
    <cellStyle name="計算 9 3 3 2 5" xfId="26239"/>
    <cellStyle name="計算 9 3 3 3" xfId="26240"/>
    <cellStyle name="計算 9 3 3 3 2" xfId="26241"/>
    <cellStyle name="計算 9 3 3 4" xfId="26242"/>
    <cellStyle name="計算 9 3 3 5" xfId="26243"/>
    <cellStyle name="計算 9 3 3 6" xfId="26244"/>
    <cellStyle name="計算 9 3 4" xfId="26245"/>
    <cellStyle name="計算 9 3 4 2" xfId="26246"/>
    <cellStyle name="計算 9 3 4 2 2" xfId="26247"/>
    <cellStyle name="計算 9 3 4 3" xfId="26248"/>
    <cellStyle name="計算 9 3 4 4" xfId="26249"/>
    <cellStyle name="計算 9 3 4 5" xfId="26250"/>
    <cellStyle name="計算 9 3 5" xfId="26251"/>
    <cellStyle name="計算 9 3 5 2" xfId="26252"/>
    <cellStyle name="計算 9 3 5 2 2" xfId="26253"/>
    <cellStyle name="計算 9 3 5 3" xfId="26254"/>
    <cellStyle name="計算 9 3 5 4" xfId="26255"/>
    <cellStyle name="計算 9 3 5 5" xfId="26256"/>
    <cellStyle name="計算 9 3 6" xfId="26257"/>
    <cellStyle name="計算 9 4" xfId="26258"/>
    <cellStyle name="計算 9 4 2" xfId="26259"/>
    <cellStyle name="計算 9 4 2 2" xfId="26260"/>
    <cellStyle name="計算 9 4 2 2 2" xfId="26261"/>
    <cellStyle name="計算 9 4 2 3" xfId="26262"/>
    <cellStyle name="計算 9 4 2 4" xfId="26263"/>
    <cellStyle name="計算 9 4 2 5" xfId="26264"/>
    <cellStyle name="計算 9 4 3" xfId="26265"/>
    <cellStyle name="計算 9 4 3 2" xfId="26266"/>
    <cellStyle name="計算 9 4 3 2 2" xfId="26267"/>
    <cellStyle name="計算 9 4 3 3" xfId="26268"/>
    <cellStyle name="計算 9 4 3 4" xfId="26269"/>
    <cellStyle name="計算 9 4 3 5" xfId="26270"/>
    <cellStyle name="計算 9 4 4" xfId="26271"/>
    <cellStyle name="計算 9 5" xfId="26272"/>
    <cellStyle name="計算 9 5 2" xfId="26273"/>
    <cellStyle name="計算 9 5 2 2" xfId="26274"/>
    <cellStyle name="計算 9 5 2 2 2" xfId="26275"/>
    <cellStyle name="計算 9 5 2 3" xfId="26276"/>
    <cellStyle name="計算 9 5 2 4" xfId="26277"/>
    <cellStyle name="計算 9 5 2 5" xfId="26278"/>
    <cellStyle name="計算 9 5 3" xfId="26279"/>
    <cellStyle name="計算 9 5 3 2" xfId="26280"/>
    <cellStyle name="計算 9 5 4" xfId="26281"/>
    <cellStyle name="計算 9 5 5" xfId="26282"/>
    <cellStyle name="計算 9 5 6" xfId="26283"/>
    <cellStyle name="計算 9 6" xfId="26284"/>
    <cellStyle name="計算 9 6 2" xfId="26285"/>
    <cellStyle name="計算 9 6 2 2" xfId="26286"/>
    <cellStyle name="計算 9 6 3" xfId="26287"/>
    <cellStyle name="計算 9 6 4" xfId="26288"/>
    <cellStyle name="計算 9 6 5" xfId="26289"/>
    <cellStyle name="計算 9 7" xfId="26290"/>
    <cellStyle name="計算 9 7 2" xfId="26291"/>
    <cellStyle name="計算 9 7 2 2" xfId="26292"/>
    <cellStyle name="計算 9 7 3" xfId="26293"/>
    <cellStyle name="計算 9 7 4" xfId="26294"/>
    <cellStyle name="計算 9 7 5" xfId="26295"/>
    <cellStyle name="計算 9 8" xfId="26296"/>
    <cellStyle name="計算 9 8 2" xfId="26297"/>
    <cellStyle name="計算 9 9" xfId="26298"/>
    <cellStyle name="計算_Xl0000042" xfId="3394"/>
    <cellStyle name="説明文" xfId="3395"/>
    <cellStyle name="説明文 10" xfId="3396"/>
    <cellStyle name="説明文 10 2" xfId="26299"/>
    <cellStyle name="説明文 10 2 2" xfId="26300"/>
    <cellStyle name="説明文 10 3" xfId="26301"/>
    <cellStyle name="説明文 11" xfId="3397"/>
    <cellStyle name="説明文 11 2" xfId="26302"/>
    <cellStyle name="説明文 11 2 2" xfId="26303"/>
    <cellStyle name="説明文 11 3" xfId="26304"/>
    <cellStyle name="説明文 12" xfId="3398"/>
    <cellStyle name="説明文 12 2" xfId="26305"/>
    <cellStyle name="説明文 12 2 2" xfId="26306"/>
    <cellStyle name="説明文 12 3" xfId="26307"/>
    <cellStyle name="説明文 13" xfId="3399"/>
    <cellStyle name="説明文 13 2" xfId="26308"/>
    <cellStyle name="説明文 13 2 2" xfId="26309"/>
    <cellStyle name="説明文 13 3" xfId="26310"/>
    <cellStyle name="説明文 14" xfId="26311"/>
    <cellStyle name="説明文 14 2" xfId="26312"/>
    <cellStyle name="説明文 15" xfId="26313"/>
    <cellStyle name="説明文 2" xfId="3400"/>
    <cellStyle name="説明文 2 2" xfId="26314"/>
    <cellStyle name="説明文 2 2 2" xfId="26315"/>
    <cellStyle name="説明文 2 3" xfId="26316"/>
    <cellStyle name="説明文 3" xfId="3401"/>
    <cellStyle name="説明文 3 2" xfId="26317"/>
    <cellStyle name="説明文 3 2 2" xfId="26318"/>
    <cellStyle name="説明文 3 3" xfId="26319"/>
    <cellStyle name="説明文 4" xfId="3402"/>
    <cellStyle name="説明文 4 2" xfId="26320"/>
    <cellStyle name="説明文 4 2 2" xfId="26321"/>
    <cellStyle name="説明文 4 3" xfId="26322"/>
    <cellStyle name="説明文 5" xfId="3403"/>
    <cellStyle name="説明文 5 2" xfId="26323"/>
    <cellStyle name="説明文 5 2 2" xfId="26324"/>
    <cellStyle name="説明文 5 3" xfId="26325"/>
    <cellStyle name="説明文 6" xfId="3404"/>
    <cellStyle name="説明文 6 2" xfId="26326"/>
    <cellStyle name="説明文 6 2 2" xfId="26327"/>
    <cellStyle name="説明文 6 3" xfId="26328"/>
    <cellStyle name="説明文 7" xfId="3405"/>
    <cellStyle name="説明文 7 2" xfId="26329"/>
    <cellStyle name="説明文 7 2 2" xfId="26330"/>
    <cellStyle name="説明文 7 3" xfId="26331"/>
    <cellStyle name="説明文 8" xfId="3406"/>
    <cellStyle name="説明文 8 2" xfId="26332"/>
    <cellStyle name="説明文 8 2 2" xfId="26333"/>
    <cellStyle name="説明文 8 3" xfId="26334"/>
    <cellStyle name="説明文 9" xfId="3407"/>
    <cellStyle name="説明文 9 2" xfId="26335"/>
    <cellStyle name="説明文 9 2 2" xfId="26336"/>
    <cellStyle name="説明文 9 3" xfId="26337"/>
    <cellStyle name="警告文" xfId="3408"/>
    <cellStyle name="警告文 10" xfId="3409"/>
    <cellStyle name="警告文 10 2" xfId="26338"/>
    <cellStyle name="警告文 10 2 2" xfId="26339"/>
    <cellStyle name="警告文 10 3" xfId="26340"/>
    <cellStyle name="警告文 11" xfId="3410"/>
    <cellStyle name="警告文 11 2" xfId="26341"/>
    <cellStyle name="警告文 11 2 2" xfId="26342"/>
    <cellStyle name="警告文 11 3" xfId="26343"/>
    <cellStyle name="警告文 12" xfId="3411"/>
    <cellStyle name="警告文 12 2" xfId="26344"/>
    <cellStyle name="警告文 12 2 2" xfId="26345"/>
    <cellStyle name="警告文 12 3" xfId="26346"/>
    <cellStyle name="警告文 13" xfId="3412"/>
    <cellStyle name="警告文 13 2" xfId="26347"/>
    <cellStyle name="警告文 13 2 2" xfId="26348"/>
    <cellStyle name="警告文 13 3" xfId="26349"/>
    <cellStyle name="警告文 14" xfId="26350"/>
    <cellStyle name="警告文 14 2" xfId="26351"/>
    <cellStyle name="警告文 15" xfId="26352"/>
    <cellStyle name="警告文 2" xfId="3413"/>
    <cellStyle name="警告文 2 2" xfId="26353"/>
    <cellStyle name="警告文 2 2 2" xfId="26354"/>
    <cellStyle name="警告文 2 3" xfId="26355"/>
    <cellStyle name="警告文 3" xfId="3414"/>
    <cellStyle name="警告文 3 2" xfId="26356"/>
    <cellStyle name="警告文 3 2 2" xfId="26357"/>
    <cellStyle name="警告文 3 3" xfId="26358"/>
    <cellStyle name="警告文 4" xfId="3415"/>
    <cellStyle name="警告文 4 2" xfId="26359"/>
    <cellStyle name="警告文 4 2 2" xfId="26360"/>
    <cellStyle name="警告文 4 3" xfId="26361"/>
    <cellStyle name="警告文 5" xfId="3416"/>
    <cellStyle name="警告文 5 2" xfId="26362"/>
    <cellStyle name="警告文 5 2 2" xfId="26363"/>
    <cellStyle name="警告文 5 3" xfId="26364"/>
    <cellStyle name="警告文 6" xfId="3417"/>
    <cellStyle name="警告文 6 2" xfId="26365"/>
    <cellStyle name="警告文 6 2 2" xfId="26366"/>
    <cellStyle name="警告文 6 3" xfId="26367"/>
    <cellStyle name="警告文 7" xfId="3418"/>
    <cellStyle name="警告文 7 2" xfId="26368"/>
    <cellStyle name="警告文 7 2 2" xfId="26369"/>
    <cellStyle name="警告文 7 3" xfId="26370"/>
    <cellStyle name="警告文 8" xfId="3419"/>
    <cellStyle name="警告文 8 2" xfId="26371"/>
    <cellStyle name="警告文 8 2 2" xfId="26372"/>
    <cellStyle name="警告文 8 3" xfId="26373"/>
    <cellStyle name="警告文 9" xfId="3420"/>
    <cellStyle name="警告文 9 2" xfId="26374"/>
    <cellStyle name="警告文 9 2 2" xfId="26375"/>
    <cellStyle name="警告文 9 3" xfId="26376"/>
    <cellStyle name="貨幣 [0]_00Q3902REV.1" xfId="3421"/>
    <cellStyle name="貨幣[0]_1-99" xfId="3422"/>
    <cellStyle name="貨幣_00Q3902REV.1" xfId="3423"/>
    <cellStyle name="集計" xfId="3424"/>
    <cellStyle name="集計 10" xfId="3425"/>
    <cellStyle name="集計 10 10" xfId="26377"/>
    <cellStyle name="集計 10 2" xfId="26378"/>
    <cellStyle name="集計 10 2 2" xfId="26379"/>
    <cellStyle name="集計 10 2 2 2" xfId="26380"/>
    <cellStyle name="集計 10 2 2 2 2" xfId="26381"/>
    <cellStyle name="集計 10 2 2 2 2 2" xfId="26382"/>
    <cellStyle name="集計 10 2 2 2 3" xfId="26383"/>
    <cellStyle name="集計 10 2 2 2 4" xfId="26384"/>
    <cellStyle name="集計 10 2 2 3" xfId="26385"/>
    <cellStyle name="集計 10 2 2 3 2" xfId="26386"/>
    <cellStyle name="集計 10 2 2 3 2 2" xfId="26387"/>
    <cellStyle name="集計 10 2 2 3 3" xfId="26388"/>
    <cellStyle name="集計 10 2 2 3 4" xfId="26389"/>
    <cellStyle name="集計 10 2 2 4" xfId="26390"/>
    <cellStyle name="集計 10 2 3" xfId="26391"/>
    <cellStyle name="集計 10 2 3 2" xfId="26392"/>
    <cellStyle name="集計 10 2 3 2 2" xfId="26393"/>
    <cellStyle name="集計 10 2 3 2 2 2" xfId="26394"/>
    <cellStyle name="集計 10 2 3 2 3" xfId="26395"/>
    <cellStyle name="集計 10 2 3 2 4" xfId="26396"/>
    <cellStyle name="集計 10 2 3 3" xfId="26397"/>
    <cellStyle name="集計 10 2 3 3 2" xfId="26398"/>
    <cellStyle name="集計 10 2 3 4" xfId="26399"/>
    <cellStyle name="集計 10 2 3 5" xfId="26400"/>
    <cellStyle name="集計 10 2 4" xfId="26401"/>
    <cellStyle name="集計 10 2 4 2" xfId="26402"/>
    <cellStyle name="集計 10 2 4 2 2" xfId="26403"/>
    <cellStyle name="集計 10 2 4 3" xfId="26404"/>
    <cellStyle name="集計 10 2 4 4" xfId="26405"/>
    <cellStyle name="集計 10 2 5" xfId="26406"/>
    <cellStyle name="集計 10 2 5 2" xfId="26407"/>
    <cellStyle name="集計 10 2 5 2 2" xfId="26408"/>
    <cellStyle name="集計 10 2 5 3" xfId="26409"/>
    <cellStyle name="集計 10 2 5 4" xfId="26410"/>
    <cellStyle name="集計 10 2 6" xfId="26411"/>
    <cellStyle name="集計 10 2 6 2" xfId="26412"/>
    <cellStyle name="集計 10 2 7" xfId="26413"/>
    <cellStyle name="集計 10 3" xfId="26414"/>
    <cellStyle name="集計 10 3 2" xfId="26415"/>
    <cellStyle name="集計 10 3 2 2" xfId="26416"/>
    <cellStyle name="集計 10 3 2 2 2" xfId="26417"/>
    <cellStyle name="集計 10 3 2 2 2 2" xfId="26418"/>
    <cellStyle name="集計 10 3 2 2 3" xfId="26419"/>
    <cellStyle name="集計 10 3 2 2 4" xfId="26420"/>
    <cellStyle name="集計 10 3 2 3" xfId="26421"/>
    <cellStyle name="集計 10 3 2 3 2" xfId="26422"/>
    <cellStyle name="集計 10 3 2 3 2 2" xfId="26423"/>
    <cellStyle name="集計 10 3 2 3 3" xfId="26424"/>
    <cellStyle name="集計 10 3 2 3 4" xfId="26425"/>
    <cellStyle name="集計 10 3 2 4" xfId="26426"/>
    <cellStyle name="集計 10 3 3" xfId="26427"/>
    <cellStyle name="集計 10 3 3 2" xfId="26428"/>
    <cellStyle name="集計 10 3 3 2 2" xfId="26429"/>
    <cellStyle name="集計 10 3 3 2 2 2" xfId="26430"/>
    <cellStyle name="集計 10 3 3 2 3" xfId="26431"/>
    <cellStyle name="集計 10 3 3 2 4" xfId="26432"/>
    <cellStyle name="集計 10 3 3 3" xfId="26433"/>
    <cellStyle name="集計 10 3 3 3 2" xfId="26434"/>
    <cellStyle name="集計 10 3 3 4" xfId="26435"/>
    <cellStyle name="集計 10 3 3 5" xfId="26436"/>
    <cellStyle name="集計 10 3 4" xfId="26437"/>
    <cellStyle name="集計 10 3 4 2" xfId="26438"/>
    <cellStyle name="集計 10 3 4 2 2" xfId="26439"/>
    <cellStyle name="集計 10 3 4 3" xfId="26440"/>
    <cellStyle name="集計 10 3 4 4" xfId="26441"/>
    <cellStyle name="集計 10 3 5" xfId="26442"/>
    <cellStyle name="集計 10 3 5 2" xfId="26443"/>
    <cellStyle name="集計 10 3 5 2 2" xfId="26444"/>
    <cellStyle name="集計 10 3 5 3" xfId="26445"/>
    <cellStyle name="集計 10 3 5 4" xfId="26446"/>
    <cellStyle name="集計 10 3 6" xfId="26447"/>
    <cellStyle name="集計 10 4" xfId="26448"/>
    <cellStyle name="集計 10 4 2" xfId="26449"/>
    <cellStyle name="集計 10 4 2 2" xfId="26450"/>
    <cellStyle name="集計 10 4 2 2 2" xfId="26451"/>
    <cellStyle name="集計 10 4 2 3" xfId="26452"/>
    <cellStyle name="集計 10 4 2 4" xfId="26453"/>
    <cellStyle name="集計 10 4 3" xfId="26454"/>
    <cellStyle name="集計 10 4 3 2" xfId="26455"/>
    <cellStyle name="集計 10 4 3 2 2" xfId="26456"/>
    <cellStyle name="集計 10 4 3 3" xfId="26457"/>
    <cellStyle name="集計 10 4 3 4" xfId="26458"/>
    <cellStyle name="集計 10 4 4" xfId="26459"/>
    <cellStyle name="集計 10 5" xfId="26460"/>
    <cellStyle name="集計 10 5 2" xfId="26461"/>
    <cellStyle name="集計 10 5 2 2" xfId="26462"/>
    <cellStyle name="集計 10 5 3" xfId="26463"/>
    <cellStyle name="集計 10 5 4" xfId="26464"/>
    <cellStyle name="集計 10 6" xfId="26465"/>
    <cellStyle name="集計 10 6 2" xfId="26466"/>
    <cellStyle name="集計 10 6 2 2" xfId="26467"/>
    <cellStyle name="集計 10 6 3" xfId="26468"/>
    <cellStyle name="集計 10 6 4" xfId="26469"/>
    <cellStyle name="集計 10 7" xfId="26470"/>
    <cellStyle name="集計 10 7 2" xfId="26471"/>
    <cellStyle name="集計 10 8" xfId="26472"/>
    <cellStyle name="集計 10 9" xfId="26473"/>
    <cellStyle name="集計 11" xfId="3426"/>
    <cellStyle name="集計 11 10" xfId="26474"/>
    <cellStyle name="集計 11 2" xfId="26475"/>
    <cellStyle name="集計 11 2 2" xfId="26476"/>
    <cellStyle name="集計 11 2 2 2" xfId="26477"/>
    <cellStyle name="集計 11 2 2 2 2" xfId="26478"/>
    <cellStyle name="集計 11 2 2 2 2 2" xfId="26479"/>
    <cellStyle name="集計 11 2 2 2 3" xfId="26480"/>
    <cellStyle name="集計 11 2 2 2 4" xfId="26481"/>
    <cellStyle name="集計 11 2 2 3" xfId="26482"/>
    <cellStyle name="集計 11 2 2 3 2" xfId="26483"/>
    <cellStyle name="集計 11 2 2 3 2 2" xfId="26484"/>
    <cellStyle name="集計 11 2 2 3 3" xfId="26485"/>
    <cellStyle name="集計 11 2 2 3 4" xfId="26486"/>
    <cellStyle name="集計 11 2 2 4" xfId="26487"/>
    <cellStyle name="集計 11 2 3" xfId="26488"/>
    <cellStyle name="集計 11 2 3 2" xfId="26489"/>
    <cellStyle name="集計 11 2 3 2 2" xfId="26490"/>
    <cellStyle name="集計 11 2 3 2 2 2" xfId="26491"/>
    <cellStyle name="集計 11 2 3 2 3" xfId="26492"/>
    <cellStyle name="集計 11 2 3 2 4" xfId="26493"/>
    <cellStyle name="集計 11 2 3 3" xfId="26494"/>
    <cellStyle name="集計 11 2 3 3 2" xfId="26495"/>
    <cellStyle name="集計 11 2 3 4" xfId="26496"/>
    <cellStyle name="集計 11 2 3 5" xfId="26497"/>
    <cellStyle name="集計 11 2 4" xfId="26498"/>
    <cellStyle name="集計 11 2 4 2" xfId="26499"/>
    <cellStyle name="集計 11 2 4 2 2" xfId="26500"/>
    <cellStyle name="集計 11 2 4 3" xfId="26501"/>
    <cellStyle name="集計 11 2 4 4" xfId="26502"/>
    <cellStyle name="集計 11 2 5" xfId="26503"/>
    <cellStyle name="集計 11 2 5 2" xfId="26504"/>
    <cellStyle name="集計 11 2 5 2 2" xfId="26505"/>
    <cellStyle name="集計 11 2 5 3" xfId="26506"/>
    <cellStyle name="集計 11 2 5 4" xfId="26507"/>
    <cellStyle name="集計 11 2 6" xfId="26508"/>
    <cellStyle name="集計 11 2 6 2" xfId="26509"/>
    <cellStyle name="集計 11 2 7" xfId="26510"/>
    <cellStyle name="集計 11 3" xfId="26511"/>
    <cellStyle name="集計 11 3 2" xfId="26512"/>
    <cellStyle name="集計 11 3 2 2" xfId="26513"/>
    <cellStyle name="集計 11 3 2 2 2" xfId="26514"/>
    <cellStyle name="集計 11 3 2 2 2 2" xfId="26515"/>
    <cellStyle name="集計 11 3 2 2 3" xfId="26516"/>
    <cellStyle name="集計 11 3 2 2 4" xfId="26517"/>
    <cellStyle name="集計 11 3 2 3" xfId="26518"/>
    <cellStyle name="集計 11 3 2 3 2" xfId="26519"/>
    <cellStyle name="集計 11 3 2 3 2 2" xfId="26520"/>
    <cellStyle name="集計 11 3 2 3 3" xfId="26521"/>
    <cellStyle name="集計 11 3 2 3 4" xfId="26522"/>
    <cellStyle name="集計 11 3 2 4" xfId="26523"/>
    <cellStyle name="集計 11 3 3" xfId="26524"/>
    <cellStyle name="集計 11 3 3 2" xfId="26525"/>
    <cellStyle name="集計 11 3 3 2 2" xfId="26526"/>
    <cellStyle name="集計 11 3 3 2 2 2" xfId="26527"/>
    <cellStyle name="集計 11 3 3 2 3" xfId="26528"/>
    <cellStyle name="集計 11 3 3 2 4" xfId="26529"/>
    <cellStyle name="集計 11 3 3 3" xfId="26530"/>
    <cellStyle name="集計 11 3 3 3 2" xfId="26531"/>
    <cellStyle name="集計 11 3 3 4" xfId="26532"/>
    <cellStyle name="集計 11 3 3 5" xfId="26533"/>
    <cellStyle name="集計 11 3 4" xfId="26534"/>
    <cellStyle name="集計 11 3 4 2" xfId="26535"/>
    <cellStyle name="集計 11 3 4 2 2" xfId="26536"/>
    <cellStyle name="集計 11 3 4 3" xfId="26537"/>
    <cellStyle name="集計 11 3 4 4" xfId="26538"/>
    <cellStyle name="集計 11 3 5" xfId="26539"/>
    <cellStyle name="集計 11 3 5 2" xfId="26540"/>
    <cellStyle name="集計 11 3 5 2 2" xfId="26541"/>
    <cellStyle name="集計 11 3 5 3" xfId="26542"/>
    <cellStyle name="集計 11 3 5 4" xfId="26543"/>
    <cellStyle name="集計 11 3 6" xfId="26544"/>
    <cellStyle name="集計 11 4" xfId="26545"/>
    <cellStyle name="集計 11 4 2" xfId="26546"/>
    <cellStyle name="集計 11 4 2 2" xfId="26547"/>
    <cellStyle name="集計 11 4 2 2 2" xfId="26548"/>
    <cellStyle name="集計 11 4 2 3" xfId="26549"/>
    <cellStyle name="集計 11 4 2 4" xfId="26550"/>
    <cellStyle name="集計 11 4 3" xfId="26551"/>
    <cellStyle name="集計 11 4 3 2" xfId="26552"/>
    <cellStyle name="集計 11 4 3 2 2" xfId="26553"/>
    <cellStyle name="集計 11 4 3 3" xfId="26554"/>
    <cellStyle name="集計 11 4 3 4" xfId="26555"/>
    <cellStyle name="集計 11 4 4" xfId="26556"/>
    <cellStyle name="集計 11 5" xfId="26557"/>
    <cellStyle name="集計 11 5 2" xfId="26558"/>
    <cellStyle name="集計 11 5 2 2" xfId="26559"/>
    <cellStyle name="集計 11 5 3" xfId="26560"/>
    <cellStyle name="集計 11 5 4" xfId="26561"/>
    <cellStyle name="集計 11 6" xfId="26562"/>
    <cellStyle name="集計 11 6 2" xfId="26563"/>
    <cellStyle name="集計 11 6 2 2" xfId="26564"/>
    <cellStyle name="集計 11 6 3" xfId="26565"/>
    <cellStyle name="集計 11 6 4" xfId="26566"/>
    <cellStyle name="集計 11 7" xfId="26567"/>
    <cellStyle name="集計 11 7 2" xfId="26568"/>
    <cellStyle name="集計 11 8" xfId="26569"/>
    <cellStyle name="集計 11 9" xfId="26570"/>
    <cellStyle name="集計 12" xfId="3427"/>
    <cellStyle name="集計 12 10" xfId="26571"/>
    <cellStyle name="集計 12 2" xfId="26572"/>
    <cellStyle name="集計 12 2 2" xfId="26573"/>
    <cellStyle name="集計 12 2 2 2" xfId="26574"/>
    <cellStyle name="集計 12 2 2 2 2" xfId="26575"/>
    <cellStyle name="集計 12 2 2 2 2 2" xfId="26576"/>
    <cellStyle name="集計 12 2 2 2 3" xfId="26577"/>
    <cellStyle name="集計 12 2 2 2 4" xfId="26578"/>
    <cellStyle name="集計 12 2 2 3" xfId="26579"/>
    <cellStyle name="集計 12 2 2 3 2" xfId="26580"/>
    <cellStyle name="集計 12 2 2 3 2 2" xfId="26581"/>
    <cellStyle name="集計 12 2 2 3 3" xfId="26582"/>
    <cellStyle name="集計 12 2 2 3 4" xfId="26583"/>
    <cellStyle name="集計 12 2 2 4" xfId="26584"/>
    <cellStyle name="集計 12 2 3" xfId="26585"/>
    <cellStyle name="集計 12 2 3 2" xfId="26586"/>
    <cellStyle name="集計 12 2 3 2 2" xfId="26587"/>
    <cellStyle name="集計 12 2 3 2 2 2" xfId="26588"/>
    <cellStyle name="集計 12 2 3 2 3" xfId="26589"/>
    <cellStyle name="集計 12 2 3 2 4" xfId="26590"/>
    <cellStyle name="集計 12 2 3 3" xfId="26591"/>
    <cellStyle name="集計 12 2 3 3 2" xfId="26592"/>
    <cellStyle name="集計 12 2 3 4" xfId="26593"/>
    <cellStyle name="集計 12 2 3 5" xfId="26594"/>
    <cellStyle name="集計 12 2 4" xfId="26595"/>
    <cellStyle name="集計 12 2 4 2" xfId="26596"/>
    <cellStyle name="集計 12 2 4 2 2" xfId="26597"/>
    <cellStyle name="集計 12 2 4 3" xfId="26598"/>
    <cellStyle name="集計 12 2 4 4" xfId="26599"/>
    <cellStyle name="集計 12 2 5" xfId="26600"/>
    <cellStyle name="集計 12 2 5 2" xfId="26601"/>
    <cellStyle name="集計 12 2 5 2 2" xfId="26602"/>
    <cellStyle name="集計 12 2 5 3" xfId="26603"/>
    <cellStyle name="集計 12 2 5 4" xfId="26604"/>
    <cellStyle name="集計 12 2 6" xfId="26605"/>
    <cellStyle name="集計 12 2 6 2" xfId="26606"/>
    <cellStyle name="集計 12 2 7" xfId="26607"/>
    <cellStyle name="集計 12 3" xfId="26608"/>
    <cellStyle name="集計 12 3 2" xfId="26609"/>
    <cellStyle name="集計 12 3 2 2" xfId="26610"/>
    <cellStyle name="集計 12 3 2 2 2" xfId="26611"/>
    <cellStyle name="集計 12 3 2 2 2 2" xfId="26612"/>
    <cellStyle name="集計 12 3 2 2 3" xfId="26613"/>
    <cellStyle name="集計 12 3 2 2 4" xfId="26614"/>
    <cellStyle name="集計 12 3 2 3" xfId="26615"/>
    <cellStyle name="集計 12 3 2 3 2" xfId="26616"/>
    <cellStyle name="集計 12 3 2 3 2 2" xfId="26617"/>
    <cellStyle name="集計 12 3 2 3 3" xfId="26618"/>
    <cellStyle name="集計 12 3 2 3 4" xfId="26619"/>
    <cellStyle name="集計 12 3 2 4" xfId="26620"/>
    <cellStyle name="集計 12 3 3" xfId="26621"/>
    <cellStyle name="集計 12 3 3 2" xfId="26622"/>
    <cellStyle name="集計 12 3 3 2 2" xfId="26623"/>
    <cellStyle name="集計 12 3 3 2 2 2" xfId="26624"/>
    <cellStyle name="集計 12 3 3 2 3" xfId="26625"/>
    <cellStyle name="集計 12 3 3 2 4" xfId="26626"/>
    <cellStyle name="集計 12 3 3 3" xfId="26627"/>
    <cellStyle name="集計 12 3 3 3 2" xfId="26628"/>
    <cellStyle name="集計 12 3 3 4" xfId="26629"/>
    <cellStyle name="集計 12 3 3 5" xfId="26630"/>
    <cellStyle name="集計 12 3 4" xfId="26631"/>
    <cellStyle name="集計 12 3 4 2" xfId="26632"/>
    <cellStyle name="集計 12 3 4 2 2" xfId="26633"/>
    <cellStyle name="集計 12 3 4 3" xfId="26634"/>
    <cellStyle name="集計 12 3 4 4" xfId="26635"/>
    <cellStyle name="集計 12 3 5" xfId="26636"/>
    <cellStyle name="集計 12 3 5 2" xfId="26637"/>
    <cellStyle name="集計 12 3 5 2 2" xfId="26638"/>
    <cellStyle name="集計 12 3 5 3" xfId="26639"/>
    <cellStyle name="集計 12 3 5 4" xfId="26640"/>
    <cellStyle name="集計 12 3 6" xfId="26641"/>
    <cellStyle name="集計 12 4" xfId="26642"/>
    <cellStyle name="集計 12 4 2" xfId="26643"/>
    <cellStyle name="集計 12 4 2 2" xfId="26644"/>
    <cellStyle name="集計 12 4 2 2 2" xfId="26645"/>
    <cellStyle name="集計 12 4 2 3" xfId="26646"/>
    <cellStyle name="集計 12 4 2 4" xfId="26647"/>
    <cellStyle name="集計 12 4 3" xfId="26648"/>
    <cellStyle name="集計 12 4 3 2" xfId="26649"/>
    <cellStyle name="集計 12 4 3 2 2" xfId="26650"/>
    <cellStyle name="集計 12 4 3 3" xfId="26651"/>
    <cellStyle name="集計 12 4 3 4" xfId="26652"/>
    <cellStyle name="集計 12 4 4" xfId="26653"/>
    <cellStyle name="集計 12 5" xfId="26654"/>
    <cellStyle name="集計 12 5 2" xfId="26655"/>
    <cellStyle name="集計 12 5 2 2" xfId="26656"/>
    <cellStyle name="集計 12 5 3" xfId="26657"/>
    <cellStyle name="集計 12 5 4" xfId="26658"/>
    <cellStyle name="集計 12 6" xfId="26659"/>
    <cellStyle name="集計 12 6 2" xfId="26660"/>
    <cellStyle name="集計 12 6 2 2" xfId="26661"/>
    <cellStyle name="集計 12 6 3" xfId="26662"/>
    <cellStyle name="集計 12 6 4" xfId="26663"/>
    <cellStyle name="集計 12 7" xfId="26664"/>
    <cellStyle name="集計 12 7 2" xfId="26665"/>
    <cellStyle name="集計 12 8" xfId="26666"/>
    <cellStyle name="集計 12 9" xfId="26667"/>
    <cellStyle name="集計 13" xfId="3428"/>
    <cellStyle name="集計 13 10" xfId="26668"/>
    <cellStyle name="集計 13 2" xfId="26669"/>
    <cellStyle name="集計 13 2 2" xfId="26670"/>
    <cellStyle name="集計 13 2 2 2" xfId="26671"/>
    <cellStyle name="集計 13 2 2 2 2" xfId="26672"/>
    <cellStyle name="集計 13 2 2 2 2 2" xfId="26673"/>
    <cellStyle name="集計 13 2 2 2 3" xfId="26674"/>
    <cellStyle name="集計 13 2 2 2 4" xfId="26675"/>
    <cellStyle name="集計 13 2 2 3" xfId="26676"/>
    <cellStyle name="集計 13 2 2 3 2" xfId="26677"/>
    <cellStyle name="集計 13 2 2 3 2 2" xfId="26678"/>
    <cellStyle name="集計 13 2 2 3 3" xfId="26679"/>
    <cellStyle name="集計 13 2 2 3 4" xfId="26680"/>
    <cellStyle name="集計 13 2 2 4" xfId="26681"/>
    <cellStyle name="集計 13 2 3" xfId="26682"/>
    <cellStyle name="集計 13 2 3 2" xfId="26683"/>
    <cellStyle name="集計 13 2 3 2 2" xfId="26684"/>
    <cellStyle name="集計 13 2 3 2 2 2" xfId="26685"/>
    <cellStyle name="集計 13 2 3 2 3" xfId="26686"/>
    <cellStyle name="集計 13 2 3 2 4" xfId="26687"/>
    <cellStyle name="集計 13 2 3 3" xfId="26688"/>
    <cellStyle name="集計 13 2 3 3 2" xfId="26689"/>
    <cellStyle name="集計 13 2 3 4" xfId="26690"/>
    <cellStyle name="集計 13 2 3 5" xfId="26691"/>
    <cellStyle name="集計 13 2 4" xfId="26692"/>
    <cellStyle name="集計 13 2 4 2" xfId="26693"/>
    <cellStyle name="集計 13 2 4 2 2" xfId="26694"/>
    <cellStyle name="集計 13 2 4 3" xfId="26695"/>
    <cellStyle name="集計 13 2 4 4" xfId="26696"/>
    <cellStyle name="集計 13 2 5" xfId="26697"/>
    <cellStyle name="集計 13 2 5 2" xfId="26698"/>
    <cellStyle name="集計 13 2 5 2 2" xfId="26699"/>
    <cellStyle name="集計 13 2 5 3" xfId="26700"/>
    <cellStyle name="集計 13 2 5 4" xfId="26701"/>
    <cellStyle name="集計 13 2 6" xfId="26702"/>
    <cellStyle name="集計 13 2 6 2" xfId="26703"/>
    <cellStyle name="集計 13 2 7" xfId="26704"/>
    <cellStyle name="集計 13 3" xfId="26705"/>
    <cellStyle name="集計 13 3 2" xfId="26706"/>
    <cellStyle name="集計 13 3 2 2" xfId="26707"/>
    <cellStyle name="集計 13 3 2 2 2" xfId="26708"/>
    <cellStyle name="集計 13 3 2 2 2 2" xfId="26709"/>
    <cellStyle name="集計 13 3 2 2 3" xfId="26710"/>
    <cellStyle name="集計 13 3 2 2 4" xfId="26711"/>
    <cellStyle name="集計 13 3 2 3" xfId="26712"/>
    <cellStyle name="集計 13 3 2 3 2" xfId="26713"/>
    <cellStyle name="集計 13 3 2 3 2 2" xfId="26714"/>
    <cellStyle name="集計 13 3 2 3 3" xfId="26715"/>
    <cellStyle name="集計 13 3 2 3 4" xfId="26716"/>
    <cellStyle name="集計 13 3 2 4" xfId="26717"/>
    <cellStyle name="集計 13 3 3" xfId="26718"/>
    <cellStyle name="集計 13 3 3 2" xfId="26719"/>
    <cellStyle name="集計 13 3 3 2 2" xfId="26720"/>
    <cellStyle name="集計 13 3 3 2 2 2" xfId="26721"/>
    <cellStyle name="集計 13 3 3 2 3" xfId="26722"/>
    <cellStyle name="集計 13 3 3 2 4" xfId="26723"/>
    <cellStyle name="集計 13 3 3 3" xfId="26724"/>
    <cellStyle name="集計 13 3 3 3 2" xfId="26725"/>
    <cellStyle name="集計 13 3 3 4" xfId="26726"/>
    <cellStyle name="集計 13 3 3 5" xfId="26727"/>
    <cellStyle name="集計 13 3 4" xfId="26728"/>
    <cellStyle name="集計 13 3 4 2" xfId="26729"/>
    <cellStyle name="集計 13 3 4 2 2" xfId="26730"/>
    <cellStyle name="集計 13 3 4 3" xfId="26731"/>
    <cellStyle name="集計 13 3 4 4" xfId="26732"/>
    <cellStyle name="集計 13 3 5" xfId="26733"/>
    <cellStyle name="集計 13 3 5 2" xfId="26734"/>
    <cellStyle name="集計 13 3 5 2 2" xfId="26735"/>
    <cellStyle name="集計 13 3 5 3" xfId="26736"/>
    <cellStyle name="集計 13 3 5 4" xfId="26737"/>
    <cellStyle name="集計 13 3 6" xfId="26738"/>
    <cellStyle name="集計 13 4" xfId="26739"/>
    <cellStyle name="集計 13 4 2" xfId="26740"/>
    <cellStyle name="集計 13 4 2 2" xfId="26741"/>
    <cellStyle name="集計 13 4 2 2 2" xfId="26742"/>
    <cellStyle name="集計 13 4 2 3" xfId="26743"/>
    <cellStyle name="集計 13 4 2 4" xfId="26744"/>
    <cellStyle name="集計 13 4 3" xfId="26745"/>
    <cellStyle name="集計 13 4 3 2" xfId="26746"/>
    <cellStyle name="集計 13 4 3 2 2" xfId="26747"/>
    <cellStyle name="集計 13 4 3 3" xfId="26748"/>
    <cellStyle name="集計 13 4 3 4" xfId="26749"/>
    <cellStyle name="集計 13 4 4" xfId="26750"/>
    <cellStyle name="集計 13 5" xfId="26751"/>
    <cellStyle name="集計 13 5 2" xfId="26752"/>
    <cellStyle name="集計 13 5 2 2" xfId="26753"/>
    <cellStyle name="集計 13 5 3" xfId="26754"/>
    <cellStyle name="集計 13 5 4" xfId="26755"/>
    <cellStyle name="集計 13 6" xfId="26756"/>
    <cellStyle name="集計 13 6 2" xfId="26757"/>
    <cellStyle name="集計 13 6 2 2" xfId="26758"/>
    <cellStyle name="集計 13 6 3" xfId="26759"/>
    <cellStyle name="集計 13 6 4" xfId="26760"/>
    <cellStyle name="集計 13 7" xfId="26761"/>
    <cellStyle name="集計 13 7 2" xfId="26762"/>
    <cellStyle name="集計 13 8" xfId="26763"/>
    <cellStyle name="集計 13 9" xfId="26764"/>
    <cellStyle name="集計 14" xfId="26765"/>
    <cellStyle name="集計 14 2" xfId="26766"/>
    <cellStyle name="集計 14 2 2" xfId="26767"/>
    <cellStyle name="集計 14 2 2 2" xfId="26768"/>
    <cellStyle name="集計 14 2 2 2 2" xfId="26769"/>
    <cellStyle name="集計 14 2 2 3" xfId="26770"/>
    <cellStyle name="集計 14 2 2 4" xfId="26771"/>
    <cellStyle name="集計 14 2 3" xfId="26772"/>
    <cellStyle name="集計 14 2 3 2" xfId="26773"/>
    <cellStyle name="集計 14 2 3 2 2" xfId="26774"/>
    <cellStyle name="集計 14 2 3 3" xfId="26775"/>
    <cellStyle name="集計 14 2 3 4" xfId="26776"/>
    <cellStyle name="集計 14 2 4" xfId="26777"/>
    <cellStyle name="集計 14 3" xfId="26778"/>
    <cellStyle name="集計 14 3 2" xfId="26779"/>
    <cellStyle name="集計 14 3 2 2" xfId="26780"/>
    <cellStyle name="集計 14 3 2 2 2" xfId="26781"/>
    <cellStyle name="集計 14 3 2 3" xfId="26782"/>
    <cellStyle name="集計 14 3 2 4" xfId="26783"/>
    <cellStyle name="集計 14 3 3" xfId="26784"/>
    <cellStyle name="集計 14 3 3 2" xfId="26785"/>
    <cellStyle name="集計 14 3 4" xfId="26786"/>
    <cellStyle name="集計 14 3 5" xfId="26787"/>
    <cellStyle name="集計 14 4" xfId="26788"/>
    <cellStyle name="集計 14 4 2" xfId="26789"/>
    <cellStyle name="集計 14 4 2 2" xfId="26790"/>
    <cellStyle name="集計 14 4 3" xfId="26791"/>
    <cellStyle name="集計 14 4 4" xfId="26792"/>
    <cellStyle name="集計 14 5" xfId="26793"/>
    <cellStyle name="集計 14 5 2" xfId="26794"/>
    <cellStyle name="集計 14 5 2 2" xfId="26795"/>
    <cellStyle name="集計 14 5 3" xfId="26796"/>
    <cellStyle name="集計 14 5 4" xfId="26797"/>
    <cellStyle name="集計 14 6" xfId="26798"/>
    <cellStyle name="集計 14 6 2" xfId="26799"/>
    <cellStyle name="集計 14 7" xfId="26800"/>
    <cellStyle name="集計 15" xfId="26801"/>
    <cellStyle name="集計 15 2" xfId="26802"/>
    <cellStyle name="集計 15 2 2" xfId="26803"/>
    <cellStyle name="集計 15 2 2 2" xfId="26804"/>
    <cellStyle name="集計 15 2 2 2 2" xfId="26805"/>
    <cellStyle name="集計 15 2 2 3" xfId="26806"/>
    <cellStyle name="集計 15 2 2 4" xfId="26807"/>
    <cellStyle name="集計 15 2 3" xfId="26808"/>
    <cellStyle name="集計 15 2 3 2" xfId="26809"/>
    <cellStyle name="集計 15 2 4" xfId="26810"/>
    <cellStyle name="集計 15 2 5" xfId="26811"/>
    <cellStyle name="集計 15 3" xfId="26812"/>
    <cellStyle name="集計 15 3 2" xfId="26813"/>
    <cellStyle name="集計 15 3 2 2" xfId="26814"/>
    <cellStyle name="集計 15 3 2 2 2" xfId="26815"/>
    <cellStyle name="集計 15 3 2 3" xfId="26816"/>
    <cellStyle name="集計 15 3 2 4" xfId="26817"/>
    <cellStyle name="集計 15 3 3" xfId="26818"/>
    <cellStyle name="集計 15 3 3 2" xfId="26819"/>
    <cellStyle name="集計 15 3 4" xfId="26820"/>
    <cellStyle name="集計 15 3 5" xfId="26821"/>
    <cellStyle name="集計 15 4" xfId="26822"/>
    <cellStyle name="集計 15 4 2" xfId="26823"/>
    <cellStyle name="集計 15 4 2 2" xfId="26824"/>
    <cellStyle name="集計 15 4 3" xfId="26825"/>
    <cellStyle name="集計 15 4 4" xfId="26826"/>
    <cellStyle name="集計 15 5" xfId="26827"/>
    <cellStyle name="集計 15 5 2" xfId="26828"/>
    <cellStyle name="集計 15 5 2 2" xfId="26829"/>
    <cellStyle name="集計 15 5 3" xfId="26830"/>
    <cellStyle name="集計 15 5 4" xfId="26831"/>
    <cellStyle name="集計 15 6" xfId="26832"/>
    <cellStyle name="集計 16" xfId="26833"/>
    <cellStyle name="集計 16 2" xfId="26834"/>
    <cellStyle name="集計 16 2 2" xfId="26835"/>
    <cellStyle name="集計 16 2 2 2" xfId="26836"/>
    <cellStyle name="集計 16 2 3" xfId="26837"/>
    <cellStyle name="集計 16 2 4" xfId="26838"/>
    <cellStyle name="集計 16 3" xfId="26839"/>
    <cellStyle name="集計 16 3 2" xfId="26840"/>
    <cellStyle name="集計 16 4" xfId="26841"/>
    <cellStyle name="集計 16 5" xfId="26842"/>
    <cellStyle name="集計 17" xfId="26843"/>
    <cellStyle name="集計 17 2" xfId="26844"/>
    <cellStyle name="集計 17 2 2" xfId="26845"/>
    <cellStyle name="集計 17 3" xfId="26846"/>
    <cellStyle name="集計 17 4" xfId="26847"/>
    <cellStyle name="集計 18" xfId="26848"/>
    <cellStyle name="集計 18 2" xfId="26849"/>
    <cellStyle name="集計 18 2 2" xfId="26850"/>
    <cellStyle name="集計 18 3" xfId="26851"/>
    <cellStyle name="集計 18 4" xfId="26852"/>
    <cellStyle name="集計 19" xfId="26853"/>
    <cellStyle name="集計 19 2" xfId="26854"/>
    <cellStyle name="集計 2" xfId="3429"/>
    <cellStyle name="集計 2 10" xfId="26855"/>
    <cellStyle name="集計 2 2" xfId="26856"/>
    <cellStyle name="集計 2 2 2" xfId="26857"/>
    <cellStyle name="集計 2 2 2 2" xfId="26858"/>
    <cellStyle name="集計 2 2 2 2 2" xfId="26859"/>
    <cellStyle name="集計 2 2 2 2 2 2" xfId="26860"/>
    <cellStyle name="集計 2 2 2 2 3" xfId="26861"/>
    <cellStyle name="集計 2 2 2 2 4" xfId="26862"/>
    <cellStyle name="集計 2 2 2 3" xfId="26863"/>
    <cellStyle name="集計 2 2 2 3 2" xfId="26864"/>
    <cellStyle name="集計 2 2 2 3 2 2" xfId="26865"/>
    <cellStyle name="集計 2 2 2 3 3" xfId="26866"/>
    <cellStyle name="集計 2 2 2 3 4" xfId="26867"/>
    <cellStyle name="集計 2 2 2 4" xfId="26868"/>
    <cellStyle name="集計 2 2 3" xfId="26869"/>
    <cellStyle name="集計 2 2 3 2" xfId="26870"/>
    <cellStyle name="集計 2 2 3 2 2" xfId="26871"/>
    <cellStyle name="集計 2 2 3 2 2 2" xfId="26872"/>
    <cellStyle name="集計 2 2 3 2 3" xfId="26873"/>
    <cellStyle name="集計 2 2 3 2 4" xfId="26874"/>
    <cellStyle name="集計 2 2 3 3" xfId="26875"/>
    <cellStyle name="集計 2 2 3 3 2" xfId="26876"/>
    <cellStyle name="集計 2 2 3 4" xfId="26877"/>
    <cellStyle name="集計 2 2 3 5" xfId="26878"/>
    <cellStyle name="集計 2 2 4" xfId="26879"/>
    <cellStyle name="集計 2 2 4 2" xfId="26880"/>
    <cellStyle name="集計 2 2 4 2 2" xfId="26881"/>
    <cellStyle name="集計 2 2 4 3" xfId="26882"/>
    <cellStyle name="集計 2 2 4 4" xfId="26883"/>
    <cellStyle name="集計 2 2 5" xfId="26884"/>
    <cellStyle name="集計 2 2 5 2" xfId="26885"/>
    <cellStyle name="集計 2 2 5 2 2" xfId="26886"/>
    <cellStyle name="集計 2 2 5 3" xfId="26887"/>
    <cellStyle name="集計 2 2 5 4" xfId="26888"/>
    <cellStyle name="集計 2 2 6" xfId="26889"/>
    <cellStyle name="集計 2 2 6 2" xfId="26890"/>
    <cellStyle name="集計 2 2 7" xfId="26891"/>
    <cellStyle name="集計 2 3" xfId="26892"/>
    <cellStyle name="集計 2 3 2" xfId="26893"/>
    <cellStyle name="集計 2 3 2 2" xfId="26894"/>
    <cellStyle name="集計 2 3 2 2 2" xfId="26895"/>
    <cellStyle name="集計 2 3 2 2 2 2" xfId="26896"/>
    <cellStyle name="集計 2 3 2 2 3" xfId="26897"/>
    <cellStyle name="集計 2 3 2 2 4" xfId="26898"/>
    <cellStyle name="集計 2 3 2 3" xfId="26899"/>
    <cellStyle name="集計 2 3 2 3 2" xfId="26900"/>
    <cellStyle name="集計 2 3 2 3 2 2" xfId="26901"/>
    <cellStyle name="集計 2 3 2 3 3" xfId="26902"/>
    <cellStyle name="集計 2 3 2 3 4" xfId="26903"/>
    <cellStyle name="集計 2 3 2 4" xfId="26904"/>
    <cellStyle name="集計 2 3 3" xfId="26905"/>
    <cellStyle name="集計 2 3 3 2" xfId="26906"/>
    <cellStyle name="集計 2 3 3 2 2" xfId="26907"/>
    <cellStyle name="集計 2 3 3 2 2 2" xfId="26908"/>
    <cellStyle name="集計 2 3 3 2 3" xfId="26909"/>
    <cellStyle name="集計 2 3 3 2 4" xfId="26910"/>
    <cellStyle name="集計 2 3 3 3" xfId="26911"/>
    <cellStyle name="集計 2 3 3 3 2" xfId="26912"/>
    <cellStyle name="集計 2 3 3 4" xfId="26913"/>
    <cellStyle name="集計 2 3 3 5" xfId="26914"/>
    <cellStyle name="集計 2 3 4" xfId="26915"/>
    <cellStyle name="集計 2 3 4 2" xfId="26916"/>
    <cellStyle name="集計 2 3 4 2 2" xfId="26917"/>
    <cellStyle name="集計 2 3 4 3" xfId="26918"/>
    <cellStyle name="集計 2 3 4 4" xfId="26919"/>
    <cellStyle name="集計 2 3 5" xfId="26920"/>
    <cellStyle name="集計 2 3 5 2" xfId="26921"/>
    <cellStyle name="集計 2 3 5 2 2" xfId="26922"/>
    <cellStyle name="集計 2 3 5 3" xfId="26923"/>
    <cellStyle name="集計 2 3 5 4" xfId="26924"/>
    <cellStyle name="集計 2 3 6" xfId="26925"/>
    <cellStyle name="集計 2 4" xfId="26926"/>
    <cellStyle name="集計 2 4 2" xfId="26927"/>
    <cellStyle name="集計 2 4 2 2" xfId="26928"/>
    <cellStyle name="集計 2 4 2 2 2" xfId="26929"/>
    <cellStyle name="集計 2 4 2 3" xfId="26930"/>
    <cellStyle name="集計 2 4 2 4" xfId="26931"/>
    <cellStyle name="集計 2 4 3" xfId="26932"/>
    <cellStyle name="集計 2 4 3 2" xfId="26933"/>
    <cellStyle name="集計 2 4 3 2 2" xfId="26934"/>
    <cellStyle name="集計 2 4 3 3" xfId="26935"/>
    <cellStyle name="集計 2 4 3 4" xfId="26936"/>
    <cellStyle name="集計 2 4 4" xfId="26937"/>
    <cellStyle name="集計 2 5" xfId="26938"/>
    <cellStyle name="集計 2 5 2" xfId="26939"/>
    <cellStyle name="集計 2 5 2 2" xfId="26940"/>
    <cellStyle name="集計 2 5 3" xfId="26941"/>
    <cellStyle name="集計 2 5 4" xfId="26942"/>
    <cellStyle name="集計 2 6" xfId="26943"/>
    <cellStyle name="集計 2 6 2" xfId="26944"/>
    <cellStyle name="集計 2 6 2 2" xfId="26945"/>
    <cellStyle name="集計 2 6 3" xfId="26946"/>
    <cellStyle name="集計 2 6 4" xfId="26947"/>
    <cellStyle name="集計 2 7" xfId="26948"/>
    <cellStyle name="集計 2 7 2" xfId="26949"/>
    <cellStyle name="集計 2 8" xfId="26950"/>
    <cellStyle name="集計 2 9" xfId="26951"/>
    <cellStyle name="集計 20" xfId="26952"/>
    <cellStyle name="集計 21" xfId="26953"/>
    <cellStyle name="集計 22" xfId="26954"/>
    <cellStyle name="集計 3" xfId="3430"/>
    <cellStyle name="集計 3 10" xfId="26955"/>
    <cellStyle name="集計 3 2" xfId="26956"/>
    <cellStyle name="集計 3 2 2" xfId="26957"/>
    <cellStyle name="集計 3 2 2 2" xfId="26958"/>
    <cellStyle name="集計 3 2 2 2 2" xfId="26959"/>
    <cellStyle name="集計 3 2 2 2 2 2" xfId="26960"/>
    <cellStyle name="集計 3 2 2 2 3" xfId="26961"/>
    <cellStyle name="集計 3 2 2 2 4" xfId="26962"/>
    <cellStyle name="集計 3 2 2 3" xfId="26963"/>
    <cellStyle name="集計 3 2 2 3 2" xfId="26964"/>
    <cellStyle name="集計 3 2 2 3 2 2" xfId="26965"/>
    <cellStyle name="集計 3 2 2 3 3" xfId="26966"/>
    <cellStyle name="集計 3 2 2 3 4" xfId="26967"/>
    <cellStyle name="集計 3 2 2 4" xfId="26968"/>
    <cellStyle name="集計 3 2 3" xfId="26969"/>
    <cellStyle name="集計 3 2 3 2" xfId="26970"/>
    <cellStyle name="集計 3 2 3 2 2" xfId="26971"/>
    <cellStyle name="集計 3 2 3 2 2 2" xfId="26972"/>
    <cellStyle name="集計 3 2 3 2 3" xfId="26973"/>
    <cellStyle name="集計 3 2 3 2 4" xfId="26974"/>
    <cellStyle name="集計 3 2 3 3" xfId="26975"/>
    <cellStyle name="集計 3 2 3 3 2" xfId="26976"/>
    <cellStyle name="集計 3 2 3 4" xfId="26977"/>
    <cellStyle name="集計 3 2 3 5" xfId="26978"/>
    <cellStyle name="集計 3 2 4" xfId="26979"/>
    <cellStyle name="集計 3 2 4 2" xfId="26980"/>
    <cellStyle name="集計 3 2 4 2 2" xfId="26981"/>
    <cellStyle name="集計 3 2 4 3" xfId="26982"/>
    <cellStyle name="集計 3 2 4 4" xfId="26983"/>
    <cellStyle name="集計 3 2 5" xfId="26984"/>
    <cellStyle name="集計 3 2 5 2" xfId="26985"/>
    <cellStyle name="集計 3 2 5 2 2" xfId="26986"/>
    <cellStyle name="集計 3 2 5 3" xfId="26987"/>
    <cellStyle name="集計 3 2 5 4" xfId="26988"/>
    <cellStyle name="集計 3 2 6" xfId="26989"/>
    <cellStyle name="集計 3 2 6 2" xfId="26990"/>
    <cellStyle name="集計 3 2 7" xfId="26991"/>
    <cellStyle name="集計 3 3" xfId="26992"/>
    <cellStyle name="集計 3 3 2" xfId="26993"/>
    <cellStyle name="集計 3 3 2 2" xfId="26994"/>
    <cellStyle name="集計 3 3 2 2 2" xfId="26995"/>
    <cellStyle name="集計 3 3 2 2 2 2" xfId="26996"/>
    <cellStyle name="集計 3 3 2 2 3" xfId="26997"/>
    <cellStyle name="集計 3 3 2 2 4" xfId="26998"/>
    <cellStyle name="集計 3 3 2 3" xfId="26999"/>
    <cellStyle name="集計 3 3 2 3 2" xfId="27000"/>
    <cellStyle name="集計 3 3 2 3 2 2" xfId="27001"/>
    <cellStyle name="集計 3 3 2 3 3" xfId="27002"/>
    <cellStyle name="集計 3 3 2 3 4" xfId="27003"/>
    <cellStyle name="集計 3 3 2 4" xfId="27004"/>
    <cellStyle name="集計 3 3 3" xfId="27005"/>
    <cellStyle name="集計 3 3 3 2" xfId="27006"/>
    <cellStyle name="集計 3 3 3 2 2" xfId="27007"/>
    <cellStyle name="集計 3 3 3 2 2 2" xfId="27008"/>
    <cellStyle name="集計 3 3 3 2 3" xfId="27009"/>
    <cellStyle name="集計 3 3 3 2 4" xfId="27010"/>
    <cellStyle name="集計 3 3 3 3" xfId="27011"/>
    <cellStyle name="集計 3 3 3 3 2" xfId="27012"/>
    <cellStyle name="集計 3 3 3 4" xfId="27013"/>
    <cellStyle name="集計 3 3 3 5" xfId="27014"/>
    <cellStyle name="集計 3 3 4" xfId="27015"/>
    <cellStyle name="集計 3 3 4 2" xfId="27016"/>
    <cellStyle name="集計 3 3 4 2 2" xfId="27017"/>
    <cellStyle name="集計 3 3 4 3" xfId="27018"/>
    <cellStyle name="集計 3 3 4 4" xfId="27019"/>
    <cellStyle name="集計 3 3 5" xfId="27020"/>
    <cellStyle name="集計 3 3 5 2" xfId="27021"/>
    <cellStyle name="集計 3 3 5 2 2" xfId="27022"/>
    <cellStyle name="集計 3 3 5 3" xfId="27023"/>
    <cellStyle name="集計 3 3 5 4" xfId="27024"/>
    <cellStyle name="集計 3 3 6" xfId="27025"/>
    <cellStyle name="集計 3 4" xfId="27026"/>
    <cellStyle name="集計 3 4 2" xfId="27027"/>
    <cellStyle name="集計 3 4 2 2" xfId="27028"/>
    <cellStyle name="集計 3 4 2 2 2" xfId="27029"/>
    <cellStyle name="集計 3 4 2 3" xfId="27030"/>
    <cellStyle name="集計 3 4 2 4" xfId="27031"/>
    <cellStyle name="集計 3 4 3" xfId="27032"/>
    <cellStyle name="集計 3 4 3 2" xfId="27033"/>
    <cellStyle name="集計 3 4 3 2 2" xfId="27034"/>
    <cellStyle name="集計 3 4 3 3" xfId="27035"/>
    <cellStyle name="集計 3 4 3 4" xfId="27036"/>
    <cellStyle name="集計 3 4 4" xfId="27037"/>
    <cellStyle name="集計 3 5" xfId="27038"/>
    <cellStyle name="集計 3 5 2" xfId="27039"/>
    <cellStyle name="集計 3 5 2 2" xfId="27040"/>
    <cellStyle name="集計 3 5 3" xfId="27041"/>
    <cellStyle name="集計 3 5 4" xfId="27042"/>
    <cellStyle name="集計 3 6" xfId="27043"/>
    <cellStyle name="集計 3 6 2" xfId="27044"/>
    <cellStyle name="集計 3 6 2 2" xfId="27045"/>
    <cellStyle name="集計 3 6 3" xfId="27046"/>
    <cellStyle name="集計 3 6 4" xfId="27047"/>
    <cellStyle name="集計 3 7" xfId="27048"/>
    <cellStyle name="集計 3 7 2" xfId="27049"/>
    <cellStyle name="集計 3 8" xfId="27050"/>
    <cellStyle name="集計 3 9" xfId="27051"/>
    <cellStyle name="集計 4" xfId="3431"/>
    <cellStyle name="集計 4 10" xfId="27052"/>
    <cellStyle name="集計 4 2" xfId="27053"/>
    <cellStyle name="集計 4 2 2" xfId="27054"/>
    <cellStyle name="集計 4 2 2 2" xfId="27055"/>
    <cellStyle name="集計 4 2 2 2 2" xfId="27056"/>
    <cellStyle name="集計 4 2 2 2 2 2" xfId="27057"/>
    <cellStyle name="集計 4 2 2 2 3" xfId="27058"/>
    <cellStyle name="集計 4 2 2 2 4" xfId="27059"/>
    <cellStyle name="集計 4 2 2 3" xfId="27060"/>
    <cellStyle name="集計 4 2 2 3 2" xfId="27061"/>
    <cellStyle name="集計 4 2 2 3 2 2" xfId="27062"/>
    <cellStyle name="集計 4 2 2 3 3" xfId="27063"/>
    <cellStyle name="集計 4 2 2 3 4" xfId="27064"/>
    <cellStyle name="集計 4 2 2 4" xfId="27065"/>
    <cellStyle name="集計 4 2 3" xfId="27066"/>
    <cellStyle name="集計 4 2 3 2" xfId="27067"/>
    <cellStyle name="集計 4 2 3 2 2" xfId="27068"/>
    <cellStyle name="集計 4 2 3 2 2 2" xfId="27069"/>
    <cellStyle name="集計 4 2 3 2 3" xfId="27070"/>
    <cellStyle name="集計 4 2 3 2 4" xfId="27071"/>
    <cellStyle name="集計 4 2 3 3" xfId="27072"/>
    <cellStyle name="集計 4 2 3 3 2" xfId="27073"/>
    <cellStyle name="集計 4 2 3 4" xfId="27074"/>
    <cellStyle name="集計 4 2 3 5" xfId="27075"/>
    <cellStyle name="集計 4 2 4" xfId="27076"/>
    <cellStyle name="集計 4 2 4 2" xfId="27077"/>
    <cellStyle name="集計 4 2 4 2 2" xfId="27078"/>
    <cellStyle name="集計 4 2 4 3" xfId="27079"/>
    <cellStyle name="集計 4 2 4 4" xfId="27080"/>
    <cellStyle name="集計 4 2 5" xfId="27081"/>
    <cellStyle name="集計 4 2 5 2" xfId="27082"/>
    <cellStyle name="集計 4 2 5 2 2" xfId="27083"/>
    <cellStyle name="集計 4 2 5 3" xfId="27084"/>
    <cellStyle name="集計 4 2 5 4" xfId="27085"/>
    <cellStyle name="集計 4 2 6" xfId="27086"/>
    <cellStyle name="集計 4 2 6 2" xfId="27087"/>
    <cellStyle name="集計 4 2 7" xfId="27088"/>
    <cellStyle name="集計 4 3" xfId="27089"/>
    <cellStyle name="集計 4 3 2" xfId="27090"/>
    <cellStyle name="集計 4 3 2 2" xfId="27091"/>
    <cellStyle name="集計 4 3 2 2 2" xfId="27092"/>
    <cellStyle name="集計 4 3 2 2 2 2" xfId="27093"/>
    <cellStyle name="集計 4 3 2 2 3" xfId="27094"/>
    <cellStyle name="集計 4 3 2 2 4" xfId="27095"/>
    <cellStyle name="集計 4 3 2 3" xfId="27096"/>
    <cellStyle name="集計 4 3 2 3 2" xfId="27097"/>
    <cellStyle name="集計 4 3 2 3 2 2" xfId="27098"/>
    <cellStyle name="集計 4 3 2 3 3" xfId="27099"/>
    <cellStyle name="集計 4 3 2 3 4" xfId="27100"/>
    <cellStyle name="集計 4 3 2 4" xfId="27101"/>
    <cellStyle name="集計 4 3 3" xfId="27102"/>
    <cellStyle name="集計 4 3 3 2" xfId="27103"/>
    <cellStyle name="集計 4 3 3 2 2" xfId="27104"/>
    <cellStyle name="集計 4 3 3 2 2 2" xfId="27105"/>
    <cellStyle name="集計 4 3 3 2 3" xfId="27106"/>
    <cellStyle name="集計 4 3 3 2 4" xfId="27107"/>
    <cellStyle name="集計 4 3 3 3" xfId="27108"/>
    <cellStyle name="集計 4 3 3 3 2" xfId="27109"/>
    <cellStyle name="集計 4 3 3 4" xfId="27110"/>
    <cellStyle name="集計 4 3 3 5" xfId="27111"/>
    <cellStyle name="集計 4 3 4" xfId="27112"/>
    <cellStyle name="集計 4 3 4 2" xfId="27113"/>
    <cellStyle name="集計 4 3 4 2 2" xfId="27114"/>
    <cellStyle name="集計 4 3 4 3" xfId="27115"/>
    <cellStyle name="集計 4 3 4 4" xfId="27116"/>
    <cellStyle name="集計 4 3 5" xfId="27117"/>
    <cellStyle name="集計 4 3 5 2" xfId="27118"/>
    <cellStyle name="集計 4 3 5 2 2" xfId="27119"/>
    <cellStyle name="集計 4 3 5 3" xfId="27120"/>
    <cellStyle name="集計 4 3 5 4" xfId="27121"/>
    <cellStyle name="集計 4 3 6" xfId="27122"/>
    <cellStyle name="集計 4 4" xfId="27123"/>
    <cellStyle name="集計 4 4 2" xfId="27124"/>
    <cellStyle name="集計 4 4 2 2" xfId="27125"/>
    <cellStyle name="集計 4 4 2 2 2" xfId="27126"/>
    <cellStyle name="集計 4 4 2 3" xfId="27127"/>
    <cellStyle name="集計 4 4 2 4" xfId="27128"/>
    <cellStyle name="集計 4 4 3" xfId="27129"/>
    <cellStyle name="集計 4 4 3 2" xfId="27130"/>
    <cellStyle name="集計 4 4 3 2 2" xfId="27131"/>
    <cellStyle name="集計 4 4 3 3" xfId="27132"/>
    <cellStyle name="集計 4 4 3 4" xfId="27133"/>
    <cellStyle name="集計 4 4 4" xfId="27134"/>
    <cellStyle name="集計 4 5" xfId="27135"/>
    <cellStyle name="集計 4 5 2" xfId="27136"/>
    <cellStyle name="集計 4 5 2 2" xfId="27137"/>
    <cellStyle name="集計 4 5 3" xfId="27138"/>
    <cellStyle name="集計 4 5 4" xfId="27139"/>
    <cellStyle name="集計 4 6" xfId="27140"/>
    <cellStyle name="集計 4 6 2" xfId="27141"/>
    <cellStyle name="集計 4 6 2 2" xfId="27142"/>
    <cellStyle name="集計 4 6 3" xfId="27143"/>
    <cellStyle name="集計 4 6 4" xfId="27144"/>
    <cellStyle name="集計 4 7" xfId="27145"/>
    <cellStyle name="集計 4 7 2" xfId="27146"/>
    <cellStyle name="集計 4 8" xfId="27147"/>
    <cellStyle name="集計 4 9" xfId="27148"/>
    <cellStyle name="集計 5" xfId="3432"/>
    <cellStyle name="集計 5 10" xfId="27149"/>
    <cellStyle name="集計 5 2" xfId="27150"/>
    <cellStyle name="集計 5 2 2" xfId="27151"/>
    <cellStyle name="集計 5 2 2 2" xfId="27152"/>
    <cellStyle name="集計 5 2 2 2 2" xfId="27153"/>
    <cellStyle name="集計 5 2 2 2 2 2" xfId="27154"/>
    <cellStyle name="集計 5 2 2 2 3" xfId="27155"/>
    <cellStyle name="集計 5 2 2 2 4" xfId="27156"/>
    <cellStyle name="集計 5 2 2 3" xfId="27157"/>
    <cellStyle name="集計 5 2 2 3 2" xfId="27158"/>
    <cellStyle name="集計 5 2 2 3 2 2" xfId="27159"/>
    <cellStyle name="集計 5 2 2 3 3" xfId="27160"/>
    <cellStyle name="集計 5 2 2 3 4" xfId="27161"/>
    <cellStyle name="集計 5 2 2 4" xfId="27162"/>
    <cellStyle name="集計 5 2 3" xfId="27163"/>
    <cellStyle name="集計 5 2 3 2" xfId="27164"/>
    <cellStyle name="集計 5 2 3 2 2" xfId="27165"/>
    <cellStyle name="集計 5 2 3 2 2 2" xfId="27166"/>
    <cellStyle name="集計 5 2 3 2 3" xfId="27167"/>
    <cellStyle name="集計 5 2 3 2 4" xfId="27168"/>
    <cellStyle name="集計 5 2 3 3" xfId="27169"/>
    <cellStyle name="集計 5 2 3 3 2" xfId="27170"/>
    <cellStyle name="集計 5 2 3 4" xfId="27171"/>
    <cellStyle name="集計 5 2 3 5" xfId="27172"/>
    <cellStyle name="集計 5 2 4" xfId="27173"/>
    <cellStyle name="集計 5 2 4 2" xfId="27174"/>
    <cellStyle name="集計 5 2 4 2 2" xfId="27175"/>
    <cellStyle name="集計 5 2 4 3" xfId="27176"/>
    <cellStyle name="集計 5 2 4 4" xfId="27177"/>
    <cellStyle name="集計 5 2 5" xfId="27178"/>
    <cellStyle name="集計 5 2 5 2" xfId="27179"/>
    <cellStyle name="集計 5 2 5 2 2" xfId="27180"/>
    <cellStyle name="集計 5 2 5 3" xfId="27181"/>
    <cellStyle name="集計 5 2 5 4" xfId="27182"/>
    <cellStyle name="集計 5 2 6" xfId="27183"/>
    <cellStyle name="集計 5 2 6 2" xfId="27184"/>
    <cellStyle name="集計 5 2 7" xfId="27185"/>
    <cellStyle name="集計 5 3" xfId="27186"/>
    <cellStyle name="集計 5 3 2" xfId="27187"/>
    <cellStyle name="集計 5 3 2 2" xfId="27188"/>
    <cellStyle name="集計 5 3 2 2 2" xfId="27189"/>
    <cellStyle name="集計 5 3 2 2 2 2" xfId="27190"/>
    <cellStyle name="集計 5 3 2 2 3" xfId="27191"/>
    <cellStyle name="集計 5 3 2 2 4" xfId="27192"/>
    <cellStyle name="集計 5 3 2 3" xfId="27193"/>
    <cellStyle name="集計 5 3 2 3 2" xfId="27194"/>
    <cellStyle name="集計 5 3 2 3 2 2" xfId="27195"/>
    <cellStyle name="集計 5 3 2 3 3" xfId="27196"/>
    <cellStyle name="集計 5 3 2 3 4" xfId="27197"/>
    <cellStyle name="集計 5 3 2 4" xfId="27198"/>
    <cellStyle name="集計 5 3 3" xfId="27199"/>
    <cellStyle name="集計 5 3 3 2" xfId="27200"/>
    <cellStyle name="集計 5 3 3 2 2" xfId="27201"/>
    <cellStyle name="集計 5 3 3 2 2 2" xfId="27202"/>
    <cellStyle name="集計 5 3 3 2 3" xfId="27203"/>
    <cellStyle name="集計 5 3 3 2 4" xfId="27204"/>
    <cellStyle name="集計 5 3 3 3" xfId="27205"/>
    <cellStyle name="集計 5 3 3 3 2" xfId="27206"/>
    <cellStyle name="集計 5 3 3 4" xfId="27207"/>
    <cellStyle name="集計 5 3 3 5" xfId="27208"/>
    <cellStyle name="集計 5 3 4" xfId="27209"/>
    <cellStyle name="集計 5 3 4 2" xfId="27210"/>
    <cellStyle name="集計 5 3 4 2 2" xfId="27211"/>
    <cellStyle name="集計 5 3 4 3" xfId="27212"/>
    <cellStyle name="集計 5 3 4 4" xfId="27213"/>
    <cellStyle name="集計 5 3 5" xfId="27214"/>
    <cellStyle name="集計 5 3 5 2" xfId="27215"/>
    <cellStyle name="集計 5 3 5 2 2" xfId="27216"/>
    <cellStyle name="集計 5 3 5 3" xfId="27217"/>
    <cellStyle name="集計 5 3 5 4" xfId="27218"/>
    <cellStyle name="集計 5 3 6" xfId="27219"/>
    <cellStyle name="集計 5 4" xfId="27220"/>
    <cellStyle name="集計 5 4 2" xfId="27221"/>
    <cellStyle name="集計 5 4 2 2" xfId="27222"/>
    <cellStyle name="集計 5 4 2 2 2" xfId="27223"/>
    <cellStyle name="集計 5 4 2 3" xfId="27224"/>
    <cellStyle name="集計 5 4 2 4" xfId="27225"/>
    <cellStyle name="集計 5 4 3" xfId="27226"/>
    <cellStyle name="集計 5 4 3 2" xfId="27227"/>
    <cellStyle name="集計 5 4 3 2 2" xfId="27228"/>
    <cellStyle name="集計 5 4 3 3" xfId="27229"/>
    <cellStyle name="集計 5 4 3 4" xfId="27230"/>
    <cellStyle name="集計 5 4 4" xfId="27231"/>
    <cellStyle name="集計 5 5" xfId="27232"/>
    <cellStyle name="集計 5 5 2" xfId="27233"/>
    <cellStyle name="集計 5 5 2 2" xfId="27234"/>
    <cellStyle name="集計 5 5 3" xfId="27235"/>
    <cellStyle name="集計 5 5 4" xfId="27236"/>
    <cellStyle name="集計 5 6" xfId="27237"/>
    <cellStyle name="集計 5 6 2" xfId="27238"/>
    <cellStyle name="集計 5 6 2 2" xfId="27239"/>
    <cellStyle name="集計 5 6 3" xfId="27240"/>
    <cellStyle name="集計 5 6 4" xfId="27241"/>
    <cellStyle name="集計 5 7" xfId="27242"/>
    <cellStyle name="集計 5 7 2" xfId="27243"/>
    <cellStyle name="集計 5 8" xfId="27244"/>
    <cellStyle name="集計 5 9" xfId="27245"/>
    <cellStyle name="集計 6" xfId="3433"/>
    <cellStyle name="集計 6 10" xfId="27246"/>
    <cellStyle name="集計 6 2" xfId="27247"/>
    <cellStyle name="集計 6 2 2" xfId="27248"/>
    <cellStyle name="集計 6 2 2 2" xfId="27249"/>
    <cellStyle name="集計 6 2 2 2 2" xfId="27250"/>
    <cellStyle name="集計 6 2 2 2 2 2" xfId="27251"/>
    <cellStyle name="集計 6 2 2 2 3" xfId="27252"/>
    <cellStyle name="集計 6 2 2 2 4" xfId="27253"/>
    <cellStyle name="集計 6 2 2 3" xfId="27254"/>
    <cellStyle name="集計 6 2 2 3 2" xfId="27255"/>
    <cellStyle name="集計 6 2 2 3 2 2" xfId="27256"/>
    <cellStyle name="集計 6 2 2 3 3" xfId="27257"/>
    <cellStyle name="集計 6 2 2 3 4" xfId="27258"/>
    <cellStyle name="集計 6 2 2 4" xfId="27259"/>
    <cellStyle name="集計 6 2 3" xfId="27260"/>
    <cellStyle name="集計 6 2 3 2" xfId="27261"/>
    <cellStyle name="集計 6 2 3 2 2" xfId="27262"/>
    <cellStyle name="集計 6 2 3 2 2 2" xfId="27263"/>
    <cellStyle name="集計 6 2 3 2 3" xfId="27264"/>
    <cellStyle name="集計 6 2 3 2 4" xfId="27265"/>
    <cellStyle name="集計 6 2 3 3" xfId="27266"/>
    <cellStyle name="集計 6 2 3 3 2" xfId="27267"/>
    <cellStyle name="集計 6 2 3 4" xfId="27268"/>
    <cellStyle name="集計 6 2 3 5" xfId="27269"/>
    <cellStyle name="集計 6 2 4" xfId="27270"/>
    <cellStyle name="集計 6 2 4 2" xfId="27271"/>
    <cellStyle name="集計 6 2 4 2 2" xfId="27272"/>
    <cellStyle name="集計 6 2 4 3" xfId="27273"/>
    <cellStyle name="集計 6 2 4 4" xfId="27274"/>
    <cellStyle name="集計 6 2 5" xfId="27275"/>
    <cellStyle name="集計 6 2 5 2" xfId="27276"/>
    <cellStyle name="集計 6 2 5 2 2" xfId="27277"/>
    <cellStyle name="集計 6 2 5 3" xfId="27278"/>
    <cellStyle name="集計 6 2 5 4" xfId="27279"/>
    <cellStyle name="集計 6 2 6" xfId="27280"/>
    <cellStyle name="集計 6 2 6 2" xfId="27281"/>
    <cellStyle name="集計 6 2 7" xfId="27282"/>
    <cellStyle name="集計 6 3" xfId="27283"/>
    <cellStyle name="集計 6 3 2" xfId="27284"/>
    <cellStyle name="集計 6 3 2 2" xfId="27285"/>
    <cellStyle name="集計 6 3 2 2 2" xfId="27286"/>
    <cellStyle name="集計 6 3 2 2 2 2" xfId="27287"/>
    <cellStyle name="集計 6 3 2 2 3" xfId="27288"/>
    <cellStyle name="集計 6 3 2 2 4" xfId="27289"/>
    <cellStyle name="集計 6 3 2 3" xfId="27290"/>
    <cellStyle name="集計 6 3 2 3 2" xfId="27291"/>
    <cellStyle name="集計 6 3 2 3 2 2" xfId="27292"/>
    <cellStyle name="集計 6 3 2 3 3" xfId="27293"/>
    <cellStyle name="集計 6 3 2 3 4" xfId="27294"/>
    <cellStyle name="集計 6 3 2 4" xfId="27295"/>
    <cellStyle name="集計 6 3 3" xfId="27296"/>
    <cellStyle name="集計 6 3 3 2" xfId="27297"/>
    <cellStyle name="集計 6 3 3 2 2" xfId="27298"/>
    <cellStyle name="集計 6 3 3 2 2 2" xfId="27299"/>
    <cellStyle name="集計 6 3 3 2 3" xfId="27300"/>
    <cellStyle name="集計 6 3 3 2 4" xfId="27301"/>
    <cellStyle name="集計 6 3 3 3" xfId="27302"/>
    <cellStyle name="集計 6 3 3 3 2" xfId="27303"/>
    <cellStyle name="集計 6 3 3 4" xfId="27304"/>
    <cellStyle name="集計 6 3 3 5" xfId="27305"/>
    <cellStyle name="集計 6 3 4" xfId="27306"/>
    <cellStyle name="集計 6 3 4 2" xfId="27307"/>
    <cellStyle name="集計 6 3 4 2 2" xfId="27308"/>
    <cellStyle name="集計 6 3 4 3" xfId="27309"/>
    <cellStyle name="集計 6 3 4 4" xfId="27310"/>
    <cellStyle name="集計 6 3 5" xfId="27311"/>
    <cellStyle name="集計 6 3 5 2" xfId="27312"/>
    <cellStyle name="集計 6 3 5 2 2" xfId="27313"/>
    <cellStyle name="集計 6 3 5 3" xfId="27314"/>
    <cellStyle name="集計 6 3 5 4" xfId="27315"/>
    <cellStyle name="集計 6 3 6" xfId="27316"/>
    <cellStyle name="集計 6 4" xfId="27317"/>
    <cellStyle name="集計 6 4 2" xfId="27318"/>
    <cellStyle name="集計 6 4 2 2" xfId="27319"/>
    <cellStyle name="集計 6 4 2 2 2" xfId="27320"/>
    <cellStyle name="集計 6 4 2 3" xfId="27321"/>
    <cellStyle name="集計 6 4 2 4" xfId="27322"/>
    <cellStyle name="集計 6 4 3" xfId="27323"/>
    <cellStyle name="集計 6 4 3 2" xfId="27324"/>
    <cellStyle name="集計 6 4 3 2 2" xfId="27325"/>
    <cellStyle name="集計 6 4 3 3" xfId="27326"/>
    <cellStyle name="集計 6 4 3 4" xfId="27327"/>
    <cellStyle name="集計 6 4 4" xfId="27328"/>
    <cellStyle name="集計 6 5" xfId="27329"/>
    <cellStyle name="集計 6 5 2" xfId="27330"/>
    <cellStyle name="集計 6 5 2 2" xfId="27331"/>
    <cellStyle name="集計 6 5 3" xfId="27332"/>
    <cellStyle name="集計 6 5 4" xfId="27333"/>
    <cellStyle name="集計 6 6" xfId="27334"/>
    <cellStyle name="集計 6 6 2" xfId="27335"/>
    <cellStyle name="集計 6 6 2 2" xfId="27336"/>
    <cellStyle name="集計 6 6 3" xfId="27337"/>
    <cellStyle name="集計 6 6 4" xfId="27338"/>
    <cellStyle name="集計 6 7" xfId="27339"/>
    <cellStyle name="集計 6 7 2" xfId="27340"/>
    <cellStyle name="集計 6 8" xfId="27341"/>
    <cellStyle name="集計 6 9" xfId="27342"/>
    <cellStyle name="集計 7" xfId="3434"/>
    <cellStyle name="集計 7 10" xfId="27343"/>
    <cellStyle name="集計 7 2" xfId="27344"/>
    <cellStyle name="集計 7 2 2" xfId="27345"/>
    <cellStyle name="集計 7 2 2 2" xfId="27346"/>
    <cellStyle name="集計 7 2 2 2 2" xfId="27347"/>
    <cellStyle name="集計 7 2 2 2 2 2" xfId="27348"/>
    <cellStyle name="集計 7 2 2 2 3" xfId="27349"/>
    <cellStyle name="集計 7 2 2 2 4" xfId="27350"/>
    <cellStyle name="集計 7 2 2 3" xfId="27351"/>
    <cellStyle name="集計 7 2 2 3 2" xfId="27352"/>
    <cellStyle name="集計 7 2 2 3 2 2" xfId="27353"/>
    <cellStyle name="集計 7 2 2 3 3" xfId="27354"/>
    <cellStyle name="集計 7 2 2 3 4" xfId="27355"/>
    <cellStyle name="集計 7 2 2 4" xfId="27356"/>
    <cellStyle name="集計 7 2 3" xfId="27357"/>
    <cellStyle name="集計 7 2 3 2" xfId="27358"/>
    <cellStyle name="集計 7 2 3 2 2" xfId="27359"/>
    <cellStyle name="集計 7 2 3 2 2 2" xfId="27360"/>
    <cellStyle name="集計 7 2 3 2 3" xfId="27361"/>
    <cellStyle name="集計 7 2 3 2 4" xfId="27362"/>
    <cellStyle name="集計 7 2 3 3" xfId="27363"/>
    <cellStyle name="集計 7 2 3 3 2" xfId="27364"/>
    <cellStyle name="集計 7 2 3 4" xfId="27365"/>
    <cellStyle name="集計 7 2 3 5" xfId="27366"/>
    <cellStyle name="集計 7 2 4" xfId="27367"/>
    <cellStyle name="集計 7 2 4 2" xfId="27368"/>
    <cellStyle name="集計 7 2 4 2 2" xfId="27369"/>
    <cellStyle name="集計 7 2 4 3" xfId="27370"/>
    <cellStyle name="集計 7 2 4 4" xfId="27371"/>
    <cellStyle name="集計 7 2 5" xfId="27372"/>
    <cellStyle name="集計 7 2 5 2" xfId="27373"/>
    <cellStyle name="集計 7 2 5 2 2" xfId="27374"/>
    <cellStyle name="集計 7 2 5 3" xfId="27375"/>
    <cellStyle name="集計 7 2 5 4" xfId="27376"/>
    <cellStyle name="集計 7 2 6" xfId="27377"/>
    <cellStyle name="集計 7 2 6 2" xfId="27378"/>
    <cellStyle name="集計 7 2 7" xfId="27379"/>
    <cellStyle name="集計 7 3" xfId="27380"/>
    <cellStyle name="集計 7 3 2" xfId="27381"/>
    <cellStyle name="集計 7 3 2 2" xfId="27382"/>
    <cellStyle name="集計 7 3 2 2 2" xfId="27383"/>
    <cellStyle name="集計 7 3 2 2 2 2" xfId="27384"/>
    <cellStyle name="集計 7 3 2 2 3" xfId="27385"/>
    <cellStyle name="集計 7 3 2 2 4" xfId="27386"/>
    <cellStyle name="集計 7 3 2 3" xfId="27387"/>
    <cellStyle name="集計 7 3 2 3 2" xfId="27388"/>
    <cellStyle name="集計 7 3 2 3 2 2" xfId="27389"/>
    <cellStyle name="集計 7 3 2 3 3" xfId="27390"/>
    <cellStyle name="集計 7 3 2 3 4" xfId="27391"/>
    <cellStyle name="集計 7 3 2 4" xfId="27392"/>
    <cellStyle name="集計 7 3 3" xfId="27393"/>
    <cellStyle name="集計 7 3 3 2" xfId="27394"/>
    <cellStyle name="集計 7 3 3 2 2" xfId="27395"/>
    <cellStyle name="集計 7 3 3 2 2 2" xfId="27396"/>
    <cellStyle name="集計 7 3 3 2 3" xfId="27397"/>
    <cellStyle name="集計 7 3 3 2 4" xfId="27398"/>
    <cellStyle name="集計 7 3 3 3" xfId="27399"/>
    <cellStyle name="集計 7 3 3 3 2" xfId="27400"/>
    <cellStyle name="集計 7 3 3 4" xfId="27401"/>
    <cellStyle name="集計 7 3 3 5" xfId="27402"/>
    <cellStyle name="集計 7 3 4" xfId="27403"/>
    <cellStyle name="集計 7 3 4 2" xfId="27404"/>
    <cellStyle name="集計 7 3 4 2 2" xfId="27405"/>
    <cellStyle name="集計 7 3 4 3" xfId="27406"/>
    <cellStyle name="集計 7 3 4 4" xfId="27407"/>
    <cellStyle name="集計 7 3 5" xfId="27408"/>
    <cellStyle name="集計 7 3 5 2" xfId="27409"/>
    <cellStyle name="集計 7 3 5 2 2" xfId="27410"/>
    <cellStyle name="集計 7 3 5 3" xfId="27411"/>
    <cellStyle name="集計 7 3 5 4" xfId="27412"/>
    <cellStyle name="集計 7 3 6" xfId="27413"/>
    <cellStyle name="集計 7 4" xfId="27414"/>
    <cellStyle name="集計 7 4 2" xfId="27415"/>
    <cellStyle name="集計 7 4 2 2" xfId="27416"/>
    <cellStyle name="集計 7 4 2 2 2" xfId="27417"/>
    <cellStyle name="集計 7 4 2 3" xfId="27418"/>
    <cellStyle name="集計 7 4 2 4" xfId="27419"/>
    <cellStyle name="集計 7 4 3" xfId="27420"/>
    <cellStyle name="集計 7 4 3 2" xfId="27421"/>
    <cellStyle name="集計 7 4 3 2 2" xfId="27422"/>
    <cellStyle name="集計 7 4 3 3" xfId="27423"/>
    <cellStyle name="集計 7 4 3 4" xfId="27424"/>
    <cellStyle name="集計 7 4 4" xfId="27425"/>
    <cellStyle name="集計 7 5" xfId="27426"/>
    <cellStyle name="集計 7 5 2" xfId="27427"/>
    <cellStyle name="集計 7 5 2 2" xfId="27428"/>
    <cellStyle name="集計 7 5 3" xfId="27429"/>
    <cellStyle name="集計 7 5 4" xfId="27430"/>
    <cellStyle name="集計 7 6" xfId="27431"/>
    <cellStyle name="集計 7 6 2" xfId="27432"/>
    <cellStyle name="集計 7 6 2 2" xfId="27433"/>
    <cellStyle name="集計 7 6 3" xfId="27434"/>
    <cellStyle name="集計 7 6 4" xfId="27435"/>
    <cellStyle name="集計 7 7" xfId="27436"/>
    <cellStyle name="集計 7 7 2" xfId="27437"/>
    <cellStyle name="集計 7 8" xfId="27438"/>
    <cellStyle name="集計 7 9" xfId="27439"/>
    <cellStyle name="集計 8" xfId="3435"/>
    <cellStyle name="集計 8 10" xfId="27440"/>
    <cellStyle name="集計 8 2" xfId="27441"/>
    <cellStyle name="集計 8 2 2" xfId="27442"/>
    <cellStyle name="集計 8 2 2 2" xfId="27443"/>
    <cellStyle name="集計 8 2 2 2 2" xfId="27444"/>
    <cellStyle name="集計 8 2 2 2 2 2" xfId="27445"/>
    <cellStyle name="集計 8 2 2 2 3" xfId="27446"/>
    <cellStyle name="集計 8 2 2 2 4" xfId="27447"/>
    <cellStyle name="集計 8 2 2 3" xfId="27448"/>
    <cellStyle name="集計 8 2 2 3 2" xfId="27449"/>
    <cellStyle name="集計 8 2 2 3 2 2" xfId="27450"/>
    <cellStyle name="集計 8 2 2 3 3" xfId="27451"/>
    <cellStyle name="集計 8 2 2 3 4" xfId="27452"/>
    <cellStyle name="集計 8 2 2 4" xfId="27453"/>
    <cellStyle name="集計 8 2 3" xfId="27454"/>
    <cellStyle name="集計 8 2 3 2" xfId="27455"/>
    <cellStyle name="集計 8 2 3 2 2" xfId="27456"/>
    <cellStyle name="集計 8 2 3 2 2 2" xfId="27457"/>
    <cellStyle name="集計 8 2 3 2 3" xfId="27458"/>
    <cellStyle name="集計 8 2 3 2 4" xfId="27459"/>
    <cellStyle name="集計 8 2 3 3" xfId="27460"/>
    <cellStyle name="集計 8 2 3 3 2" xfId="27461"/>
    <cellStyle name="集計 8 2 3 4" xfId="27462"/>
    <cellStyle name="集計 8 2 3 5" xfId="27463"/>
    <cellStyle name="集計 8 2 4" xfId="27464"/>
    <cellStyle name="集計 8 2 4 2" xfId="27465"/>
    <cellStyle name="集計 8 2 4 2 2" xfId="27466"/>
    <cellStyle name="集計 8 2 4 3" xfId="27467"/>
    <cellStyle name="集計 8 2 4 4" xfId="27468"/>
    <cellStyle name="集計 8 2 5" xfId="27469"/>
    <cellStyle name="集計 8 2 5 2" xfId="27470"/>
    <cellStyle name="集計 8 2 5 2 2" xfId="27471"/>
    <cellStyle name="集計 8 2 5 3" xfId="27472"/>
    <cellStyle name="集計 8 2 5 4" xfId="27473"/>
    <cellStyle name="集計 8 2 6" xfId="27474"/>
    <cellStyle name="集計 8 2 6 2" xfId="27475"/>
    <cellStyle name="集計 8 2 7" xfId="27476"/>
    <cellStyle name="集計 8 3" xfId="27477"/>
    <cellStyle name="集計 8 3 2" xfId="27478"/>
    <cellStyle name="集計 8 3 2 2" xfId="27479"/>
    <cellStyle name="集計 8 3 2 2 2" xfId="27480"/>
    <cellStyle name="集計 8 3 2 2 2 2" xfId="27481"/>
    <cellStyle name="集計 8 3 2 2 3" xfId="27482"/>
    <cellStyle name="集計 8 3 2 2 4" xfId="27483"/>
    <cellStyle name="集計 8 3 2 3" xfId="27484"/>
    <cellStyle name="集計 8 3 2 3 2" xfId="27485"/>
    <cellStyle name="集計 8 3 2 3 2 2" xfId="27486"/>
    <cellStyle name="集計 8 3 2 3 3" xfId="27487"/>
    <cellStyle name="集計 8 3 2 3 4" xfId="27488"/>
    <cellStyle name="集計 8 3 2 4" xfId="27489"/>
    <cellStyle name="集計 8 3 3" xfId="27490"/>
    <cellStyle name="集計 8 3 3 2" xfId="27491"/>
    <cellStyle name="集計 8 3 3 2 2" xfId="27492"/>
    <cellStyle name="集計 8 3 3 2 2 2" xfId="27493"/>
    <cellStyle name="集計 8 3 3 2 3" xfId="27494"/>
    <cellStyle name="集計 8 3 3 2 4" xfId="27495"/>
    <cellStyle name="集計 8 3 3 3" xfId="27496"/>
    <cellStyle name="集計 8 3 3 3 2" xfId="27497"/>
    <cellStyle name="集計 8 3 3 4" xfId="27498"/>
    <cellStyle name="集計 8 3 3 5" xfId="27499"/>
    <cellStyle name="集計 8 3 4" xfId="27500"/>
    <cellStyle name="集計 8 3 4 2" xfId="27501"/>
    <cellStyle name="集計 8 3 4 2 2" xfId="27502"/>
    <cellStyle name="集計 8 3 4 3" xfId="27503"/>
    <cellStyle name="集計 8 3 4 4" xfId="27504"/>
    <cellStyle name="集計 8 3 5" xfId="27505"/>
    <cellStyle name="集計 8 3 5 2" xfId="27506"/>
    <cellStyle name="集計 8 3 5 2 2" xfId="27507"/>
    <cellStyle name="集計 8 3 5 3" xfId="27508"/>
    <cellStyle name="集計 8 3 5 4" xfId="27509"/>
    <cellStyle name="集計 8 3 6" xfId="27510"/>
    <cellStyle name="集計 8 4" xfId="27511"/>
    <cellStyle name="集計 8 4 2" xfId="27512"/>
    <cellStyle name="集計 8 4 2 2" xfId="27513"/>
    <cellStyle name="集計 8 4 2 2 2" xfId="27514"/>
    <cellStyle name="集計 8 4 2 3" xfId="27515"/>
    <cellStyle name="集計 8 4 2 4" xfId="27516"/>
    <cellStyle name="集計 8 4 3" xfId="27517"/>
    <cellStyle name="集計 8 4 3 2" xfId="27518"/>
    <cellStyle name="集計 8 4 3 2 2" xfId="27519"/>
    <cellStyle name="集計 8 4 3 3" xfId="27520"/>
    <cellStyle name="集計 8 4 3 4" xfId="27521"/>
    <cellStyle name="集計 8 4 4" xfId="27522"/>
    <cellStyle name="集計 8 5" xfId="27523"/>
    <cellStyle name="集計 8 5 2" xfId="27524"/>
    <cellStyle name="集計 8 5 2 2" xfId="27525"/>
    <cellStyle name="集計 8 5 3" xfId="27526"/>
    <cellStyle name="集計 8 5 4" xfId="27527"/>
    <cellStyle name="集計 8 6" xfId="27528"/>
    <cellStyle name="集計 8 6 2" xfId="27529"/>
    <cellStyle name="集計 8 6 2 2" xfId="27530"/>
    <cellStyle name="集計 8 6 3" xfId="27531"/>
    <cellStyle name="集計 8 6 4" xfId="27532"/>
    <cellStyle name="集計 8 7" xfId="27533"/>
    <cellStyle name="集計 8 7 2" xfId="27534"/>
    <cellStyle name="集計 8 8" xfId="27535"/>
    <cellStyle name="集計 8 9" xfId="27536"/>
    <cellStyle name="集計 9" xfId="3436"/>
    <cellStyle name="集計 9 10" xfId="27537"/>
    <cellStyle name="集計 9 2" xfId="27538"/>
    <cellStyle name="集計 9 2 2" xfId="27539"/>
    <cellStyle name="集計 9 2 2 2" xfId="27540"/>
    <cellStyle name="集計 9 2 2 2 2" xfId="27541"/>
    <cellStyle name="集計 9 2 2 2 2 2" xfId="27542"/>
    <cellStyle name="集計 9 2 2 2 3" xfId="27543"/>
    <cellStyle name="集計 9 2 2 2 4" xfId="27544"/>
    <cellStyle name="集計 9 2 2 3" xfId="27545"/>
    <cellStyle name="集計 9 2 2 3 2" xfId="27546"/>
    <cellStyle name="集計 9 2 2 3 2 2" xfId="27547"/>
    <cellStyle name="集計 9 2 2 3 3" xfId="27548"/>
    <cellStyle name="集計 9 2 2 3 4" xfId="27549"/>
    <cellStyle name="集計 9 2 2 4" xfId="27550"/>
    <cellStyle name="集計 9 2 3" xfId="27551"/>
    <cellStyle name="集計 9 2 3 2" xfId="27552"/>
    <cellStyle name="集計 9 2 3 2 2" xfId="27553"/>
    <cellStyle name="集計 9 2 3 2 2 2" xfId="27554"/>
    <cellStyle name="集計 9 2 3 2 3" xfId="27555"/>
    <cellStyle name="集計 9 2 3 2 4" xfId="27556"/>
    <cellStyle name="集計 9 2 3 3" xfId="27557"/>
    <cellStyle name="集計 9 2 3 3 2" xfId="27558"/>
    <cellStyle name="集計 9 2 3 4" xfId="27559"/>
    <cellStyle name="集計 9 2 3 5" xfId="27560"/>
    <cellStyle name="集計 9 2 4" xfId="27561"/>
    <cellStyle name="集計 9 2 4 2" xfId="27562"/>
    <cellStyle name="集計 9 2 4 2 2" xfId="27563"/>
    <cellStyle name="集計 9 2 4 3" xfId="27564"/>
    <cellStyle name="集計 9 2 4 4" xfId="27565"/>
    <cellStyle name="集計 9 2 5" xfId="27566"/>
    <cellStyle name="集計 9 2 5 2" xfId="27567"/>
    <cellStyle name="集計 9 2 5 2 2" xfId="27568"/>
    <cellStyle name="集計 9 2 5 3" xfId="27569"/>
    <cellStyle name="集計 9 2 5 4" xfId="27570"/>
    <cellStyle name="集計 9 2 6" xfId="27571"/>
    <cellStyle name="集計 9 2 6 2" xfId="27572"/>
    <cellStyle name="集計 9 2 7" xfId="27573"/>
    <cellStyle name="集計 9 3" xfId="27574"/>
    <cellStyle name="集計 9 3 2" xfId="27575"/>
    <cellStyle name="集計 9 3 2 2" xfId="27576"/>
    <cellStyle name="集計 9 3 2 2 2" xfId="27577"/>
    <cellStyle name="集計 9 3 2 2 2 2" xfId="27578"/>
    <cellStyle name="集計 9 3 2 2 3" xfId="27579"/>
    <cellStyle name="集計 9 3 2 2 4" xfId="27580"/>
    <cellStyle name="集計 9 3 2 3" xfId="27581"/>
    <cellStyle name="集計 9 3 2 3 2" xfId="27582"/>
    <cellStyle name="集計 9 3 2 3 2 2" xfId="27583"/>
    <cellStyle name="集計 9 3 2 3 3" xfId="27584"/>
    <cellStyle name="集計 9 3 2 3 4" xfId="27585"/>
    <cellStyle name="集計 9 3 2 4" xfId="27586"/>
    <cellStyle name="集計 9 3 3" xfId="27587"/>
    <cellStyle name="集計 9 3 3 2" xfId="27588"/>
    <cellStyle name="集計 9 3 3 2 2" xfId="27589"/>
    <cellStyle name="集計 9 3 3 2 2 2" xfId="27590"/>
    <cellStyle name="集計 9 3 3 2 3" xfId="27591"/>
    <cellStyle name="集計 9 3 3 2 4" xfId="27592"/>
    <cellStyle name="集計 9 3 3 3" xfId="27593"/>
    <cellStyle name="集計 9 3 3 3 2" xfId="27594"/>
    <cellStyle name="集計 9 3 3 4" xfId="27595"/>
    <cellStyle name="集計 9 3 3 5" xfId="27596"/>
    <cellStyle name="集計 9 3 4" xfId="27597"/>
    <cellStyle name="集計 9 3 4 2" xfId="27598"/>
    <cellStyle name="集計 9 3 4 2 2" xfId="27599"/>
    <cellStyle name="集計 9 3 4 3" xfId="27600"/>
    <cellStyle name="集計 9 3 4 4" xfId="27601"/>
    <cellStyle name="集計 9 3 5" xfId="27602"/>
    <cellStyle name="集計 9 3 5 2" xfId="27603"/>
    <cellStyle name="集計 9 3 5 2 2" xfId="27604"/>
    <cellStyle name="集計 9 3 5 3" xfId="27605"/>
    <cellStyle name="集計 9 3 5 4" xfId="27606"/>
    <cellStyle name="集計 9 3 6" xfId="27607"/>
    <cellStyle name="集計 9 4" xfId="27608"/>
    <cellStyle name="集計 9 4 2" xfId="27609"/>
    <cellStyle name="集計 9 4 2 2" xfId="27610"/>
    <cellStyle name="集計 9 4 2 2 2" xfId="27611"/>
    <cellStyle name="集計 9 4 2 3" xfId="27612"/>
    <cellStyle name="集計 9 4 2 4" xfId="27613"/>
    <cellStyle name="集計 9 4 3" xfId="27614"/>
    <cellStyle name="集計 9 4 3 2" xfId="27615"/>
    <cellStyle name="集計 9 4 3 2 2" xfId="27616"/>
    <cellStyle name="集計 9 4 3 3" xfId="27617"/>
    <cellStyle name="集計 9 4 3 4" xfId="27618"/>
    <cellStyle name="集計 9 4 4" xfId="27619"/>
    <cellStyle name="集計 9 5" xfId="27620"/>
    <cellStyle name="集計 9 5 2" xfId="27621"/>
    <cellStyle name="集計 9 5 2 2" xfId="27622"/>
    <cellStyle name="集計 9 5 3" xfId="27623"/>
    <cellStyle name="集計 9 5 4" xfId="27624"/>
    <cellStyle name="集計 9 6" xfId="27625"/>
    <cellStyle name="集計 9 6 2" xfId="27626"/>
    <cellStyle name="集計 9 6 2 2" xfId="27627"/>
    <cellStyle name="集計 9 6 3" xfId="27628"/>
    <cellStyle name="集計 9 6 4" xfId="27629"/>
    <cellStyle name="集計 9 7" xfId="27630"/>
    <cellStyle name="集計 9 7 2" xfId="27631"/>
    <cellStyle name="集計 9 8" xfId="27632"/>
    <cellStyle name="集計 9 9" xfId="27633"/>
    <cellStyle name="集計_Xl0000042" xfId="3437"/>
  </cellStyles>
  <dxfs count="7">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403225</xdr:colOff>
      <xdr:row>0</xdr:row>
      <xdr:rowOff>95251</xdr:rowOff>
    </xdr:from>
    <xdr:to>
      <xdr:col>8</xdr:col>
      <xdr:colOff>539750</xdr:colOff>
      <xdr:row>3</xdr:row>
      <xdr:rowOff>181261</xdr:rowOff>
    </xdr:to>
    <xdr:pic>
      <xdr:nvPicPr>
        <xdr:cNvPr id="2" name="Picture 1" descr="C:\Documents and Settings\hattn2\Desktop\Logo FSOFT\FSOFT-new-horizontal.jpg">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40100" y="95251"/>
          <a:ext cx="2232025" cy="6575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HP8440P560M\AppData\Local\Microsoft\Windows\Temporary%20Internet%20Files\Content.Outlook\NZEOHYAL\Template_Fresher%20Management%20Lis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P8440P560M/AppData/Local/Microsoft/Windows/Temporary%20Internet%20Files/Content.Outlook/NZEOHYAL/Template_Fresher%20Management%20List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FPT%20SOFTWARE/1.FRESHER/2017/FR_JAVA_HN17_05/FR_JAVA_HN17_05_Training%20Delivery%20Plan_v1.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0.16.34.110\Wip\Classes\HCD_Fresher\FR-HN17\FR-HN17_Course%20Plan_v0%20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FR-HN19_Management%20List%20v.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R-HN19_Management%20List%20v.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Documents%20and%20Settings/huelt/Desktop/In.2013_Course%20Management_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urse plan"/>
      <sheetName val="Course Calendar"/>
      <sheetName val="Registration"/>
      <sheetName val="Roll-Calls"/>
      <sheetName val="Topic GPAs"/>
      <sheetName val="&lt;TopicName1&gt;_Mark"/>
      <sheetName val="Trainee Evaluation"/>
      <sheetName val="Course Feedback"/>
      <sheetName val="Trainer Effort &amp; Evaluation"/>
      <sheetName val="Preparation"/>
      <sheetName val="Trainee Evaluation Guides"/>
      <sheetName val="EvalGuides (VN)"/>
      <sheetName val="Reference"/>
    </sheetNames>
    <sheetDataSet>
      <sheetData sheetId="0">
        <row r="10">
          <cell r="B10" t="str">
            <v>Rất tốt</v>
          </cell>
        </row>
      </sheetData>
      <sheetData sheetId="1">
        <row r="10">
          <cell r="B10" t="str">
            <v>Rất tốt</v>
          </cell>
        </row>
      </sheetData>
      <sheetData sheetId="2"/>
      <sheetData sheetId="3"/>
      <sheetData sheetId="4"/>
      <sheetData sheetId="5"/>
      <sheetData sheetId="6"/>
      <sheetData sheetId="7"/>
      <sheetData sheetId="8"/>
      <sheetData sheetId="9"/>
      <sheetData sheetId="10"/>
      <sheetData sheetId="11">
        <row r="10">
          <cell r="B10" t="str">
            <v>Rất tốt</v>
          </cell>
        </row>
        <row r="11">
          <cell r="B11" t="str">
            <v>Tốt</v>
          </cell>
        </row>
        <row r="12">
          <cell r="B12" t="str">
            <v>Khá</v>
          </cell>
        </row>
        <row r="13">
          <cell r="B13" t="str">
            <v>Trung bình</v>
          </cell>
        </row>
        <row r="14">
          <cell r="B14" t="str">
            <v>Kém</v>
          </cell>
        </row>
      </sheetData>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verview"/>
      <sheetName val="Course plan"/>
      <sheetName val="Course Calendar"/>
      <sheetName val="Registration"/>
      <sheetName val="Roll-Calls"/>
      <sheetName val="Topic GPAs"/>
      <sheetName val="&lt;TopicName1&gt;_Mark"/>
      <sheetName val="Trainee Evaluation"/>
      <sheetName val="Course Feedback"/>
      <sheetName val="Trainer Effort &amp; Evaluation"/>
      <sheetName val="Preparation"/>
      <sheetName val="Trainee Evaluation Guides"/>
      <sheetName val="EvalGuides (VN)"/>
      <sheetName val="Reference"/>
    </sheetNames>
    <sheetDataSet>
      <sheetData sheetId="0">
        <row r="10">
          <cell r="B10" t="str">
            <v>Rất tốt</v>
          </cell>
        </row>
      </sheetData>
      <sheetData sheetId="1"/>
      <sheetData sheetId="2"/>
      <sheetData sheetId="3"/>
      <sheetData sheetId="4"/>
      <sheetData sheetId="5"/>
      <sheetData sheetId="6"/>
      <sheetData sheetId="7"/>
      <sheetData sheetId="8"/>
      <sheetData sheetId="9"/>
      <sheetData sheetId="10"/>
      <sheetData sheetId="11">
        <row r="10">
          <cell r="B10" t="str">
            <v>Rất tốt</v>
          </cell>
        </row>
        <row r="11">
          <cell r="B11" t="str">
            <v>Tốt</v>
          </cell>
        </row>
        <row r="12">
          <cell r="B12" t="str">
            <v>Khá</v>
          </cell>
        </row>
        <row r="13">
          <cell r="B13" t="str">
            <v>Trung bình</v>
          </cell>
        </row>
        <row r="14">
          <cell r="B14" t="str">
            <v>Kém</v>
          </cell>
        </row>
      </sheetData>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
      <sheetName val="Overall plan"/>
      <sheetName val="Budget Estimation &amp; Tracking"/>
      <sheetName val="Registration list"/>
      <sheetName val="Training Calendar"/>
      <sheetName val="Training Calendar Overview"/>
      <sheetName val="Event log"/>
      <sheetName val="Training Feedback"/>
      <sheetName val="Trainer Effort &amp; Evaluation"/>
      <sheetName val="Closure report"/>
      <sheetName val="Preparation"/>
      <sheetName val="Reference"/>
      <sheetName val="Record of changes"/>
      <sheetName val="Draft"/>
      <sheetName val="Sheet1"/>
    </sheetNames>
    <sheetDataSet>
      <sheetData sheetId="0"/>
      <sheetData sheetId="1">
        <row r="6">
          <cell r="C6" t="str">
            <v>FR_JAVA_HN17_05</v>
          </cell>
        </row>
      </sheetData>
      <sheetData sheetId="2"/>
      <sheetData sheetId="3"/>
      <sheetData sheetId="4"/>
      <sheetData sheetId="5"/>
      <sheetData sheetId="6"/>
      <sheetData sheetId="7"/>
      <sheetData sheetId="8"/>
      <sheetData sheetId="9"/>
      <sheetData sheetId="10"/>
      <sheetData sheetId="11">
        <row r="3">
          <cell r="G3" t="str">
            <v>Company</v>
          </cell>
          <cell r="J3" t="str">
            <v xml:space="preserve">Organizational overview &amp; culture </v>
          </cell>
          <cell r="M3" t="str">
            <v>English</v>
          </cell>
          <cell r="P3" t="str">
            <v>Online</v>
          </cell>
          <cell r="S3" t="str">
            <v>Class</v>
          </cell>
          <cell r="AB3" t="str">
            <v>Staff</v>
          </cell>
          <cell r="AE3" t="str">
            <v>Lecture</v>
          </cell>
          <cell r="AJ3" t="str">
            <v>Unregistered</v>
          </cell>
          <cell r="AL3" t="str">
            <v>Normal</v>
          </cell>
          <cell r="AN3" t="str">
            <v>CTC_BizTrip</v>
          </cell>
        </row>
        <row r="4">
          <cell r="G4" t="str">
            <v>Unit</v>
          </cell>
          <cell r="J4" t="str">
            <v>Company process</v>
          </cell>
          <cell r="M4" t="str">
            <v>Japanese</v>
          </cell>
          <cell r="P4" t="str">
            <v>Offline</v>
          </cell>
          <cell r="S4" t="str">
            <v>Seminar</v>
          </cell>
          <cell r="AB4" t="str">
            <v>Internal</v>
          </cell>
          <cell r="AE4" t="str">
            <v>Create/Update coursewares</v>
          </cell>
          <cell r="AJ4" t="str">
            <v>Rejected</v>
          </cell>
          <cell r="AL4" t="str">
            <v>Discontinued</v>
          </cell>
          <cell r="AN4" t="str">
            <v>CTC_PartTime</v>
          </cell>
        </row>
        <row r="5">
          <cell r="G5" t="str">
            <v>Outside</v>
          </cell>
          <cell r="J5" t="str">
            <v>Standard process</v>
          </cell>
          <cell r="M5" t="str">
            <v>German</v>
          </cell>
          <cell r="P5" t="str">
            <v>Blended</v>
          </cell>
          <cell r="S5" t="str">
            <v>Exam</v>
          </cell>
          <cell r="AB5" t="str">
            <v>External</v>
          </cell>
          <cell r="AE5" t="str">
            <v>Review course wares</v>
          </cell>
          <cell r="AJ5" t="str">
            <v>Enrolled</v>
          </cell>
          <cell r="AL5" t="str">
            <v>Audit</v>
          </cell>
          <cell r="AN5" t="str">
            <v>CTC_Training_Logistic</v>
          </cell>
        </row>
        <row r="6">
          <cell r="J6" t="str">
            <v>IT Technical</v>
          </cell>
          <cell r="M6" t="str">
            <v>Java</v>
          </cell>
          <cell r="S6" t="str">
            <v>Contest</v>
          </cell>
          <cell r="AE6" t="str">
            <v>Mark</v>
          </cell>
          <cell r="AN6" t="str">
            <v>CTC_Training_Award</v>
          </cell>
        </row>
        <row r="7">
          <cell r="J7" t="str">
            <v>Non-IT Technical</v>
          </cell>
          <cell r="M7" t="str">
            <v>.NET</v>
          </cell>
          <cell r="S7" t="str">
            <v>Certificate</v>
          </cell>
          <cell r="AE7" t="str">
            <v>Support/Guide</v>
          </cell>
          <cell r="AN7" t="str">
            <v>CTC_Internal_Orientation</v>
          </cell>
        </row>
        <row r="8">
          <cell r="J8" t="str">
            <v>Foreign language</v>
          </cell>
          <cell r="M8" t="str">
            <v>Java/.NET</v>
          </cell>
          <cell r="S8" t="str">
            <v>Club</v>
          </cell>
          <cell r="AE8" t="str">
            <v>Interview</v>
          </cell>
          <cell r="AN8" t="str">
            <v>CTC_Internal_FS process</v>
          </cell>
        </row>
        <row r="9">
          <cell r="J9" t="str">
            <v>Softskill</v>
          </cell>
          <cell r="M9" t="str">
            <v>C/C++</v>
          </cell>
          <cell r="S9" t="str">
            <v>OJT</v>
          </cell>
          <cell r="AN9" t="str">
            <v>CTC_Internal_Lang_EN_Course</v>
          </cell>
        </row>
        <row r="10">
          <cell r="J10" t="str">
            <v>Management</v>
          </cell>
          <cell r="M10" t="str">
            <v>Embedded</v>
          </cell>
          <cell r="S10" t="str">
            <v>Other</v>
          </cell>
          <cell r="AN10" t="str">
            <v>CTC_Internal_Lang_EN_Event</v>
          </cell>
        </row>
        <row r="11">
          <cell r="M11" t="str">
            <v>iOS</v>
          </cell>
          <cell r="AN11" t="str">
            <v>CTC_Internal_Lang_EN_Certificate</v>
          </cell>
        </row>
        <row r="12">
          <cell r="M12" t="str">
            <v>Android</v>
          </cell>
          <cell r="AN12" t="str">
            <v>CTC_Internal_Lang_JP_Course</v>
          </cell>
        </row>
        <row r="13">
          <cell r="M13" t="str">
            <v>VB</v>
          </cell>
          <cell r="AN13" t="str">
            <v>CTC_Internal_Lang_JP_Event</v>
          </cell>
        </row>
        <row r="14">
          <cell r="M14" t="str">
            <v>PHP</v>
          </cell>
          <cell r="AN14" t="str">
            <v>CTC_Internal_Lang_JP_Certificate</v>
          </cell>
        </row>
        <row r="15">
          <cell r="M15" t="str">
            <v>Javascript/HTML5</v>
          </cell>
          <cell r="AN15" t="str">
            <v>CTC_Internal_Lang_GE_Course</v>
          </cell>
        </row>
        <row r="16">
          <cell r="M16" t="str">
            <v>COBOL</v>
          </cell>
          <cell r="AN16" t="str">
            <v>CTC_Internal_Lang_GE_Event</v>
          </cell>
        </row>
        <row r="17">
          <cell r="M17" t="str">
            <v>Cloud</v>
          </cell>
          <cell r="AN17" t="str">
            <v>CTC_Internal_Lang_GE_Certificate</v>
          </cell>
        </row>
        <row r="18">
          <cell r="M18" t="str">
            <v>Big data</v>
          </cell>
          <cell r="AN18" t="str">
            <v>CTC_Internal_Management_Course</v>
          </cell>
        </row>
        <row r="19">
          <cell r="M19" t="str">
            <v>CAD</v>
          </cell>
          <cell r="AN19" t="str">
            <v>CTC_Internal_Management_Event</v>
          </cell>
        </row>
        <row r="20">
          <cell r="M20" t="str">
            <v>CAE</v>
          </cell>
          <cell r="AN20" t="str">
            <v>CTC_Internal_Management_Certificate</v>
          </cell>
        </row>
        <row r="21">
          <cell r="M21" t="str">
            <v>SAP</v>
          </cell>
          <cell r="AN21" t="str">
            <v>CTC_Internal_Process_Course</v>
          </cell>
        </row>
        <row r="22">
          <cell r="M22" t="str">
            <v>IT General</v>
          </cell>
          <cell r="AN22" t="str">
            <v>CTC_Internal_Process_Event</v>
          </cell>
        </row>
        <row r="23">
          <cell r="M23" t="str">
            <v>Test</v>
          </cell>
          <cell r="AN23" t="str">
            <v>CTC_Internal_Process_Certificate</v>
          </cell>
        </row>
        <row r="24">
          <cell r="M24" t="str">
            <v>Others</v>
          </cell>
          <cell r="AN24" t="str">
            <v>CTC_Internal_Softskill_Course</v>
          </cell>
        </row>
        <row r="25">
          <cell r="AN25" t="str">
            <v>CTC_Internal_Softskill_Event</v>
          </cell>
        </row>
        <row r="26">
          <cell r="AN26" t="str">
            <v>CTC_Internal_Softskill_Certificate</v>
          </cell>
        </row>
        <row r="27">
          <cell r="AN27" t="str">
            <v>CTC_Internal_ITTech_Course</v>
          </cell>
        </row>
        <row r="28">
          <cell r="AN28" t="str">
            <v>CTC_Internal_ITTech_Event</v>
          </cell>
        </row>
        <row r="29">
          <cell r="AN29" t="str">
            <v>CTC_Internal_ITTech_Certificate</v>
          </cell>
        </row>
        <row r="30">
          <cell r="AN30" t="str">
            <v>CTC_Internal_NonITTech_Course</v>
          </cell>
        </row>
        <row r="31">
          <cell r="AN31" t="str">
            <v>CTC_Internal_NonITTech_Event</v>
          </cell>
        </row>
        <row r="32">
          <cell r="AN32" t="str">
            <v>CTC_Internal_NonITTech_Certificate</v>
          </cell>
        </row>
        <row r="33">
          <cell r="AN33" t="str">
            <v>CTC_Capability_Content</v>
          </cell>
        </row>
        <row r="34">
          <cell r="AN34" t="str">
            <v>CTC_Project_SA</v>
          </cell>
        </row>
        <row r="35">
          <cell r="AN35" t="str">
            <v>CTC_Capability_Trainer</v>
          </cell>
        </row>
        <row r="36">
          <cell r="AN36" t="str">
            <v>CTC_Capability_Platform</v>
          </cell>
        </row>
        <row r="37">
          <cell r="AN37" t="str">
            <v>CTC_Project_FOL</v>
          </cell>
        </row>
        <row r="38">
          <cell r="AN38" t="str">
            <v>CTC_Project_ADP</v>
          </cell>
        </row>
        <row r="39">
          <cell r="AN39" t="str">
            <v>CTC_fresher_allowance</v>
          </cell>
        </row>
        <row r="40">
          <cell r="AN40" t="str">
            <v>CTC_fresher_training</v>
          </cell>
        </row>
        <row r="41">
          <cell r="AN41" t="str">
            <v>CTC_Specific_fresher_allowance</v>
          </cell>
        </row>
        <row r="42">
          <cell r="AN42" t="str">
            <v>CTC_Specific_fresher_training</v>
          </cell>
        </row>
        <row r="43">
          <cell r="AN43" t="str">
            <v>CTC_Specific_fresher_Training_Award</v>
          </cell>
        </row>
        <row r="44">
          <cell r="AN44" t="str">
            <v>CTC_FU</v>
          </cell>
        </row>
        <row r="45">
          <cell r="AN45" t="str">
            <v>CTC_Uni</v>
          </cell>
        </row>
      </sheetData>
      <sheetData sheetId="12"/>
      <sheetData sheetId="13">
        <row r="2">
          <cell r="B2" t="str">
            <v>DayID</v>
          </cell>
        </row>
      </sheetData>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Budgets"/>
      <sheetName val="TRN Calendar"/>
      <sheetName val="Mgnt Calendar"/>
      <sheetName val="Registration"/>
      <sheetName val="Diary"/>
      <sheetName val="Roll-Call"/>
      <sheetName val="Feedbacks"/>
      <sheetName val="Marks"/>
      <sheetName val="CP-MMM"/>
      <sheetName val="Trainer Effort"/>
      <sheetName val="CP-Guid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10">
          <cell r="B10" t="str">
            <v>Very good</v>
          </cell>
        </row>
        <row r="11">
          <cell r="B11" t="str">
            <v>Good</v>
          </cell>
        </row>
        <row r="12">
          <cell r="B12" t="str">
            <v>Fair</v>
          </cell>
        </row>
        <row r="13">
          <cell r="B13" t="str">
            <v>Acceptable</v>
          </cell>
        </row>
        <row r="14">
          <cell r="B14" t="str">
            <v>Bad</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Budgets"/>
      <sheetName val="TRN Calendar"/>
      <sheetName val="Registration "/>
      <sheetName val="Diary"/>
      <sheetName val="Roll-Call"/>
      <sheetName val="Feedbacks "/>
      <sheetName val="Marks"/>
      <sheetName val="Trainer Effort"/>
      <sheetName val="Mgnt Calendar"/>
      <sheetName val="Guides"/>
    </sheetNames>
    <sheetDataSet>
      <sheetData sheetId="0" refreshError="1"/>
      <sheetData sheetId="1" refreshError="1"/>
      <sheetData sheetId="2" refreshError="1"/>
      <sheetData sheetId="3" refreshError="1"/>
      <sheetData sheetId="4" refreshError="1">
        <row r="28">
          <cell r="A28" t="str">
            <v>Come Late</v>
          </cell>
        </row>
        <row r="29">
          <cell r="A29" t="str">
            <v>Leave Soon</v>
          </cell>
        </row>
        <row r="30">
          <cell r="A30" t="str">
            <v>Working-Off</v>
          </cell>
        </row>
        <row r="31">
          <cell r="A31" t="str">
            <v>Bonus</v>
          </cell>
        </row>
        <row r="32">
          <cell r="A32" t="str">
            <v>Penalty</v>
          </cell>
        </row>
        <row r="33">
          <cell r="A33" t="str">
            <v>Others</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Budgets"/>
      <sheetName val="TRN Calendar"/>
      <sheetName val="Registration "/>
      <sheetName val="Diary"/>
      <sheetName val="Roll-Call"/>
      <sheetName val="Feedbacks "/>
      <sheetName val="Marks"/>
      <sheetName val="Trainer Effort"/>
      <sheetName val="Mgnt Calendar"/>
      <sheetName val="Guides"/>
    </sheetNames>
    <sheetDataSet>
      <sheetData sheetId="0" refreshError="1"/>
      <sheetData sheetId="1" refreshError="1"/>
      <sheetData sheetId="2" refreshError="1"/>
      <sheetData sheetId="3" refreshError="1"/>
      <sheetData sheetId="4" refreshError="1">
        <row r="28">
          <cell r="A28" t="str">
            <v>Come Late</v>
          </cell>
        </row>
        <row r="29">
          <cell r="A29" t="str">
            <v>Leave Soon</v>
          </cell>
        </row>
        <row r="30">
          <cell r="A30" t="str">
            <v>Working-Off</v>
          </cell>
        </row>
        <row r="31">
          <cell r="A31" t="str">
            <v>Bonus</v>
          </cell>
        </row>
        <row r="32">
          <cell r="A32" t="str">
            <v>Penalty</v>
          </cell>
        </row>
        <row r="33">
          <cell r="A33" t="str">
            <v>Others</v>
          </cell>
        </row>
      </sheetData>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
      <sheetName val="Sheet1"/>
      <sheetName val="Timeline"/>
      <sheetName val="Schedule + Budget"/>
      <sheetName val="Diary"/>
      <sheetName val="Feedbacks  "/>
      <sheetName val="Trainer Effort &amp; Evaluation"/>
      <sheetName val="DayParams"/>
    </sheetNames>
    <sheetDataSet>
      <sheetData sheetId="0">
        <row r="3">
          <cell r="S3" t="str">
            <v>Assignment</v>
          </cell>
        </row>
      </sheetData>
      <sheetData sheetId="1"/>
      <sheetData sheetId="2"/>
      <sheetData sheetId="3">
        <row r="3">
          <cell r="S3" t="str">
            <v>Assignment</v>
          </cell>
        </row>
        <row r="4">
          <cell r="S4" t="str">
            <v>Test</v>
          </cell>
        </row>
        <row r="5">
          <cell r="S5" t="str">
            <v>Lecture</v>
          </cell>
        </row>
        <row r="6">
          <cell r="S6" t="str">
            <v>Guide/Review</v>
          </cell>
        </row>
      </sheetData>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17"/>
  <sheetViews>
    <sheetView view="pageBreakPreview" zoomScale="115" zoomScaleNormal="100" zoomScaleSheetLayoutView="115" workbookViewId="0">
      <selection activeCell="C6" sqref="C6"/>
    </sheetView>
  </sheetViews>
  <sheetFormatPr defaultRowHeight="12.75"/>
  <cols>
    <col min="1" max="1" width="1.85546875" style="22" customWidth="1"/>
    <col min="2" max="2" width="16.85546875" style="23" customWidth="1"/>
    <col min="3" max="3" width="20" style="22" customWidth="1"/>
    <col min="4" max="4" width="14.42578125" style="22" customWidth="1"/>
    <col min="5" max="5" width="12.5703125" style="22" customWidth="1"/>
    <col min="6" max="6" width="32.42578125" style="22" customWidth="1"/>
    <col min="7" max="253" width="9.140625" style="22"/>
    <col min="254" max="254" width="2.28515625" style="22" customWidth="1"/>
    <col min="255" max="255" width="19.5703125" style="22" customWidth="1"/>
    <col min="256" max="256" width="9.28515625" style="22" customWidth="1"/>
    <col min="257" max="257" width="14.42578125" style="22" customWidth="1"/>
    <col min="258" max="258" width="8" style="22" customWidth="1"/>
    <col min="259" max="259" width="31.140625" style="22" customWidth="1"/>
    <col min="260" max="260" width="31" style="22" customWidth="1"/>
    <col min="261" max="509" width="9.140625" style="22"/>
    <col min="510" max="510" width="2.28515625" style="22" customWidth="1"/>
    <col min="511" max="511" width="19.5703125" style="22" customWidth="1"/>
    <col min="512" max="512" width="9.28515625" style="22" customWidth="1"/>
    <col min="513" max="513" width="14.42578125" style="22" customWidth="1"/>
    <col min="514" max="514" width="8" style="22" customWidth="1"/>
    <col min="515" max="515" width="31.140625" style="22" customWidth="1"/>
    <col min="516" max="516" width="31" style="22" customWidth="1"/>
    <col min="517" max="765" width="9.140625" style="22"/>
    <col min="766" max="766" width="2.28515625" style="22" customWidth="1"/>
    <col min="767" max="767" width="19.5703125" style="22" customWidth="1"/>
    <col min="768" max="768" width="9.28515625" style="22" customWidth="1"/>
    <col min="769" max="769" width="14.42578125" style="22" customWidth="1"/>
    <col min="770" max="770" width="8" style="22" customWidth="1"/>
    <col min="771" max="771" width="31.140625" style="22" customWidth="1"/>
    <col min="772" max="772" width="31" style="22" customWidth="1"/>
    <col min="773" max="1021" width="9.140625" style="22"/>
    <col min="1022" max="1022" width="2.28515625" style="22" customWidth="1"/>
    <col min="1023" max="1023" width="19.5703125" style="22" customWidth="1"/>
    <col min="1024" max="1024" width="9.28515625" style="22" customWidth="1"/>
    <col min="1025" max="1025" width="14.42578125" style="22" customWidth="1"/>
    <col min="1026" max="1026" width="8" style="22" customWidth="1"/>
    <col min="1027" max="1027" width="31.140625" style="22" customWidth="1"/>
    <col min="1028" max="1028" width="31" style="22" customWidth="1"/>
    <col min="1029" max="1277" width="9.140625" style="22"/>
    <col min="1278" max="1278" width="2.28515625" style="22" customWidth="1"/>
    <col min="1279" max="1279" width="19.5703125" style="22" customWidth="1"/>
    <col min="1280" max="1280" width="9.28515625" style="22" customWidth="1"/>
    <col min="1281" max="1281" width="14.42578125" style="22" customWidth="1"/>
    <col min="1282" max="1282" width="8" style="22" customWidth="1"/>
    <col min="1283" max="1283" width="31.140625" style="22" customWidth="1"/>
    <col min="1284" max="1284" width="31" style="22" customWidth="1"/>
    <col min="1285" max="1533" width="9.140625" style="22"/>
    <col min="1534" max="1534" width="2.28515625" style="22" customWidth="1"/>
    <col min="1535" max="1535" width="19.5703125" style="22" customWidth="1"/>
    <col min="1536" max="1536" width="9.28515625" style="22" customWidth="1"/>
    <col min="1537" max="1537" width="14.42578125" style="22" customWidth="1"/>
    <col min="1538" max="1538" width="8" style="22" customWidth="1"/>
    <col min="1539" max="1539" width="31.140625" style="22" customWidth="1"/>
    <col min="1540" max="1540" width="31" style="22" customWidth="1"/>
    <col min="1541" max="1789" width="9.140625" style="22"/>
    <col min="1790" max="1790" width="2.28515625" style="22" customWidth="1"/>
    <col min="1791" max="1791" width="19.5703125" style="22" customWidth="1"/>
    <col min="1792" max="1792" width="9.28515625" style="22" customWidth="1"/>
    <col min="1793" max="1793" width="14.42578125" style="22" customWidth="1"/>
    <col min="1794" max="1794" width="8" style="22" customWidth="1"/>
    <col min="1795" max="1795" width="31.140625" style="22" customWidth="1"/>
    <col min="1796" max="1796" width="31" style="22" customWidth="1"/>
    <col min="1797" max="2045" width="9.140625" style="22"/>
    <col min="2046" max="2046" width="2.28515625" style="22" customWidth="1"/>
    <col min="2047" max="2047" width="19.5703125" style="22" customWidth="1"/>
    <col min="2048" max="2048" width="9.28515625" style="22" customWidth="1"/>
    <col min="2049" max="2049" width="14.42578125" style="22" customWidth="1"/>
    <col min="2050" max="2050" width="8" style="22" customWidth="1"/>
    <col min="2051" max="2051" width="31.140625" style="22" customWidth="1"/>
    <col min="2052" max="2052" width="31" style="22" customWidth="1"/>
    <col min="2053" max="2301" width="9.140625" style="22"/>
    <col min="2302" max="2302" width="2.28515625" style="22" customWidth="1"/>
    <col min="2303" max="2303" width="19.5703125" style="22" customWidth="1"/>
    <col min="2304" max="2304" width="9.28515625" style="22" customWidth="1"/>
    <col min="2305" max="2305" width="14.42578125" style="22" customWidth="1"/>
    <col min="2306" max="2306" width="8" style="22" customWidth="1"/>
    <col min="2307" max="2307" width="31.140625" style="22" customWidth="1"/>
    <col min="2308" max="2308" width="31" style="22" customWidth="1"/>
    <col min="2309" max="2557" width="9.140625" style="22"/>
    <col min="2558" max="2558" width="2.28515625" style="22" customWidth="1"/>
    <col min="2559" max="2559" width="19.5703125" style="22" customWidth="1"/>
    <col min="2560" max="2560" width="9.28515625" style="22" customWidth="1"/>
    <col min="2561" max="2561" width="14.42578125" style="22" customWidth="1"/>
    <col min="2562" max="2562" width="8" style="22" customWidth="1"/>
    <col min="2563" max="2563" width="31.140625" style="22" customWidth="1"/>
    <col min="2564" max="2564" width="31" style="22" customWidth="1"/>
    <col min="2565" max="2813" width="9.140625" style="22"/>
    <col min="2814" max="2814" width="2.28515625" style="22" customWidth="1"/>
    <col min="2815" max="2815" width="19.5703125" style="22" customWidth="1"/>
    <col min="2816" max="2816" width="9.28515625" style="22" customWidth="1"/>
    <col min="2817" max="2817" width="14.42578125" style="22" customWidth="1"/>
    <col min="2818" max="2818" width="8" style="22" customWidth="1"/>
    <col min="2819" max="2819" width="31.140625" style="22" customWidth="1"/>
    <col min="2820" max="2820" width="31" style="22" customWidth="1"/>
    <col min="2821" max="3069" width="9.140625" style="22"/>
    <col min="3070" max="3070" width="2.28515625" style="22" customWidth="1"/>
    <col min="3071" max="3071" width="19.5703125" style="22" customWidth="1"/>
    <col min="3072" max="3072" width="9.28515625" style="22" customWidth="1"/>
    <col min="3073" max="3073" width="14.42578125" style="22" customWidth="1"/>
    <col min="3074" max="3074" width="8" style="22" customWidth="1"/>
    <col min="3075" max="3075" width="31.140625" style="22" customWidth="1"/>
    <col min="3076" max="3076" width="31" style="22" customWidth="1"/>
    <col min="3077" max="3325" width="9.140625" style="22"/>
    <col min="3326" max="3326" width="2.28515625" style="22" customWidth="1"/>
    <col min="3327" max="3327" width="19.5703125" style="22" customWidth="1"/>
    <col min="3328" max="3328" width="9.28515625" style="22" customWidth="1"/>
    <col min="3329" max="3329" width="14.42578125" style="22" customWidth="1"/>
    <col min="3330" max="3330" width="8" style="22" customWidth="1"/>
    <col min="3331" max="3331" width="31.140625" style="22" customWidth="1"/>
    <col min="3332" max="3332" width="31" style="22" customWidth="1"/>
    <col min="3333" max="3581" width="9.140625" style="22"/>
    <col min="3582" max="3582" width="2.28515625" style="22" customWidth="1"/>
    <col min="3583" max="3583" width="19.5703125" style="22" customWidth="1"/>
    <col min="3584" max="3584" width="9.28515625" style="22" customWidth="1"/>
    <col min="3585" max="3585" width="14.42578125" style="22" customWidth="1"/>
    <col min="3586" max="3586" width="8" style="22" customWidth="1"/>
    <col min="3587" max="3587" width="31.140625" style="22" customWidth="1"/>
    <col min="3588" max="3588" width="31" style="22" customWidth="1"/>
    <col min="3589" max="3837" width="9.140625" style="22"/>
    <col min="3838" max="3838" width="2.28515625" style="22" customWidth="1"/>
    <col min="3839" max="3839" width="19.5703125" style="22" customWidth="1"/>
    <col min="3840" max="3840" width="9.28515625" style="22" customWidth="1"/>
    <col min="3841" max="3841" width="14.42578125" style="22" customWidth="1"/>
    <col min="3842" max="3842" width="8" style="22" customWidth="1"/>
    <col min="3843" max="3843" width="31.140625" style="22" customWidth="1"/>
    <col min="3844" max="3844" width="31" style="22" customWidth="1"/>
    <col min="3845" max="4093" width="9.140625" style="22"/>
    <col min="4094" max="4094" width="2.28515625" style="22" customWidth="1"/>
    <col min="4095" max="4095" width="19.5703125" style="22" customWidth="1"/>
    <col min="4096" max="4096" width="9.28515625" style="22" customWidth="1"/>
    <col min="4097" max="4097" width="14.42578125" style="22" customWidth="1"/>
    <col min="4098" max="4098" width="8" style="22" customWidth="1"/>
    <col min="4099" max="4099" width="31.140625" style="22" customWidth="1"/>
    <col min="4100" max="4100" width="31" style="22" customWidth="1"/>
    <col min="4101" max="4349" width="9.140625" style="22"/>
    <col min="4350" max="4350" width="2.28515625" style="22" customWidth="1"/>
    <col min="4351" max="4351" width="19.5703125" style="22" customWidth="1"/>
    <col min="4352" max="4352" width="9.28515625" style="22" customWidth="1"/>
    <col min="4353" max="4353" width="14.42578125" style="22" customWidth="1"/>
    <col min="4354" max="4354" width="8" style="22" customWidth="1"/>
    <col min="4355" max="4355" width="31.140625" style="22" customWidth="1"/>
    <col min="4356" max="4356" width="31" style="22" customWidth="1"/>
    <col min="4357" max="4605" width="9.140625" style="22"/>
    <col min="4606" max="4606" width="2.28515625" style="22" customWidth="1"/>
    <col min="4607" max="4607" width="19.5703125" style="22" customWidth="1"/>
    <col min="4608" max="4608" width="9.28515625" style="22" customWidth="1"/>
    <col min="4609" max="4609" width="14.42578125" style="22" customWidth="1"/>
    <col min="4610" max="4610" width="8" style="22" customWidth="1"/>
    <col min="4611" max="4611" width="31.140625" style="22" customWidth="1"/>
    <col min="4612" max="4612" width="31" style="22" customWidth="1"/>
    <col min="4613" max="4861" width="9.140625" style="22"/>
    <col min="4862" max="4862" width="2.28515625" style="22" customWidth="1"/>
    <col min="4863" max="4863" width="19.5703125" style="22" customWidth="1"/>
    <col min="4864" max="4864" width="9.28515625" style="22" customWidth="1"/>
    <col min="4865" max="4865" width="14.42578125" style="22" customWidth="1"/>
    <col min="4866" max="4866" width="8" style="22" customWidth="1"/>
    <col min="4867" max="4867" width="31.140625" style="22" customWidth="1"/>
    <col min="4868" max="4868" width="31" style="22" customWidth="1"/>
    <col min="4869" max="5117" width="9.140625" style="22"/>
    <col min="5118" max="5118" width="2.28515625" style="22" customWidth="1"/>
    <col min="5119" max="5119" width="19.5703125" style="22" customWidth="1"/>
    <col min="5120" max="5120" width="9.28515625" style="22" customWidth="1"/>
    <col min="5121" max="5121" width="14.42578125" style="22" customWidth="1"/>
    <col min="5122" max="5122" width="8" style="22" customWidth="1"/>
    <col min="5123" max="5123" width="31.140625" style="22" customWidth="1"/>
    <col min="5124" max="5124" width="31" style="22" customWidth="1"/>
    <col min="5125" max="5373" width="9.140625" style="22"/>
    <col min="5374" max="5374" width="2.28515625" style="22" customWidth="1"/>
    <col min="5375" max="5375" width="19.5703125" style="22" customWidth="1"/>
    <col min="5376" max="5376" width="9.28515625" style="22" customWidth="1"/>
    <col min="5377" max="5377" width="14.42578125" style="22" customWidth="1"/>
    <col min="5378" max="5378" width="8" style="22" customWidth="1"/>
    <col min="5379" max="5379" width="31.140625" style="22" customWidth="1"/>
    <col min="5380" max="5380" width="31" style="22" customWidth="1"/>
    <col min="5381" max="5629" width="9.140625" style="22"/>
    <col min="5630" max="5630" width="2.28515625" style="22" customWidth="1"/>
    <col min="5631" max="5631" width="19.5703125" style="22" customWidth="1"/>
    <col min="5632" max="5632" width="9.28515625" style="22" customWidth="1"/>
    <col min="5633" max="5633" width="14.42578125" style="22" customWidth="1"/>
    <col min="5634" max="5634" width="8" style="22" customWidth="1"/>
    <col min="5635" max="5635" width="31.140625" style="22" customWidth="1"/>
    <col min="5636" max="5636" width="31" style="22" customWidth="1"/>
    <col min="5637" max="5885" width="9.140625" style="22"/>
    <col min="5886" max="5886" width="2.28515625" style="22" customWidth="1"/>
    <col min="5887" max="5887" width="19.5703125" style="22" customWidth="1"/>
    <col min="5888" max="5888" width="9.28515625" style="22" customWidth="1"/>
    <col min="5889" max="5889" width="14.42578125" style="22" customWidth="1"/>
    <col min="5890" max="5890" width="8" style="22" customWidth="1"/>
    <col min="5891" max="5891" width="31.140625" style="22" customWidth="1"/>
    <col min="5892" max="5892" width="31" style="22" customWidth="1"/>
    <col min="5893" max="6141" width="9.140625" style="22"/>
    <col min="6142" max="6142" width="2.28515625" style="22" customWidth="1"/>
    <col min="6143" max="6143" width="19.5703125" style="22" customWidth="1"/>
    <col min="6144" max="6144" width="9.28515625" style="22" customWidth="1"/>
    <col min="6145" max="6145" width="14.42578125" style="22" customWidth="1"/>
    <col min="6146" max="6146" width="8" style="22" customWidth="1"/>
    <col min="6147" max="6147" width="31.140625" style="22" customWidth="1"/>
    <col min="6148" max="6148" width="31" style="22" customWidth="1"/>
    <col min="6149" max="6397" width="9.140625" style="22"/>
    <col min="6398" max="6398" width="2.28515625" style="22" customWidth="1"/>
    <col min="6399" max="6399" width="19.5703125" style="22" customWidth="1"/>
    <col min="6400" max="6400" width="9.28515625" style="22" customWidth="1"/>
    <col min="6401" max="6401" width="14.42578125" style="22" customWidth="1"/>
    <col min="6402" max="6402" width="8" style="22" customWidth="1"/>
    <col min="6403" max="6403" width="31.140625" style="22" customWidth="1"/>
    <col min="6404" max="6404" width="31" style="22" customWidth="1"/>
    <col min="6405" max="6653" width="9.140625" style="22"/>
    <col min="6654" max="6654" width="2.28515625" style="22" customWidth="1"/>
    <col min="6655" max="6655" width="19.5703125" style="22" customWidth="1"/>
    <col min="6656" max="6656" width="9.28515625" style="22" customWidth="1"/>
    <col min="6657" max="6657" width="14.42578125" style="22" customWidth="1"/>
    <col min="6658" max="6658" width="8" style="22" customWidth="1"/>
    <col min="6659" max="6659" width="31.140625" style="22" customWidth="1"/>
    <col min="6660" max="6660" width="31" style="22" customWidth="1"/>
    <col min="6661" max="6909" width="9.140625" style="22"/>
    <col min="6910" max="6910" width="2.28515625" style="22" customWidth="1"/>
    <col min="6911" max="6911" width="19.5703125" style="22" customWidth="1"/>
    <col min="6912" max="6912" width="9.28515625" style="22" customWidth="1"/>
    <col min="6913" max="6913" width="14.42578125" style="22" customWidth="1"/>
    <col min="6914" max="6914" width="8" style="22" customWidth="1"/>
    <col min="6915" max="6915" width="31.140625" style="22" customWidth="1"/>
    <col min="6916" max="6916" width="31" style="22" customWidth="1"/>
    <col min="6917" max="7165" width="9.140625" style="22"/>
    <col min="7166" max="7166" width="2.28515625" style="22" customWidth="1"/>
    <col min="7167" max="7167" width="19.5703125" style="22" customWidth="1"/>
    <col min="7168" max="7168" width="9.28515625" style="22" customWidth="1"/>
    <col min="7169" max="7169" width="14.42578125" style="22" customWidth="1"/>
    <col min="7170" max="7170" width="8" style="22" customWidth="1"/>
    <col min="7171" max="7171" width="31.140625" style="22" customWidth="1"/>
    <col min="7172" max="7172" width="31" style="22" customWidth="1"/>
    <col min="7173" max="7421" width="9.140625" style="22"/>
    <col min="7422" max="7422" width="2.28515625" style="22" customWidth="1"/>
    <col min="7423" max="7423" width="19.5703125" style="22" customWidth="1"/>
    <col min="7424" max="7424" width="9.28515625" style="22" customWidth="1"/>
    <col min="7425" max="7425" width="14.42578125" style="22" customWidth="1"/>
    <col min="7426" max="7426" width="8" style="22" customWidth="1"/>
    <col min="7427" max="7427" width="31.140625" style="22" customWidth="1"/>
    <col min="7428" max="7428" width="31" style="22" customWidth="1"/>
    <col min="7429" max="7677" width="9.140625" style="22"/>
    <col min="7678" max="7678" width="2.28515625" style="22" customWidth="1"/>
    <col min="7679" max="7679" width="19.5703125" style="22" customWidth="1"/>
    <col min="7680" max="7680" width="9.28515625" style="22" customWidth="1"/>
    <col min="7681" max="7681" width="14.42578125" style="22" customWidth="1"/>
    <col min="7682" max="7682" width="8" style="22" customWidth="1"/>
    <col min="7683" max="7683" width="31.140625" style="22" customWidth="1"/>
    <col min="7684" max="7684" width="31" style="22" customWidth="1"/>
    <col min="7685" max="7933" width="9.140625" style="22"/>
    <col min="7934" max="7934" width="2.28515625" style="22" customWidth="1"/>
    <col min="7935" max="7935" width="19.5703125" style="22" customWidth="1"/>
    <col min="7936" max="7936" width="9.28515625" style="22" customWidth="1"/>
    <col min="7937" max="7937" width="14.42578125" style="22" customWidth="1"/>
    <col min="7938" max="7938" width="8" style="22" customWidth="1"/>
    <col min="7939" max="7939" width="31.140625" style="22" customWidth="1"/>
    <col min="7940" max="7940" width="31" style="22" customWidth="1"/>
    <col min="7941" max="8189" width="9.140625" style="22"/>
    <col min="8190" max="8190" width="2.28515625" style="22" customWidth="1"/>
    <col min="8191" max="8191" width="19.5703125" style="22" customWidth="1"/>
    <col min="8192" max="8192" width="9.28515625" style="22" customWidth="1"/>
    <col min="8193" max="8193" width="14.42578125" style="22" customWidth="1"/>
    <col min="8194" max="8194" width="8" style="22" customWidth="1"/>
    <col min="8195" max="8195" width="31.140625" style="22" customWidth="1"/>
    <col min="8196" max="8196" width="31" style="22" customWidth="1"/>
    <col min="8197" max="8445" width="9.140625" style="22"/>
    <col min="8446" max="8446" width="2.28515625" style="22" customWidth="1"/>
    <col min="8447" max="8447" width="19.5703125" style="22" customWidth="1"/>
    <col min="8448" max="8448" width="9.28515625" style="22" customWidth="1"/>
    <col min="8449" max="8449" width="14.42578125" style="22" customWidth="1"/>
    <col min="8450" max="8450" width="8" style="22" customWidth="1"/>
    <col min="8451" max="8451" width="31.140625" style="22" customWidth="1"/>
    <col min="8452" max="8452" width="31" style="22" customWidth="1"/>
    <col min="8453" max="8701" width="9.140625" style="22"/>
    <col min="8702" max="8702" width="2.28515625" style="22" customWidth="1"/>
    <col min="8703" max="8703" width="19.5703125" style="22" customWidth="1"/>
    <col min="8704" max="8704" width="9.28515625" style="22" customWidth="1"/>
    <col min="8705" max="8705" width="14.42578125" style="22" customWidth="1"/>
    <col min="8706" max="8706" width="8" style="22" customWidth="1"/>
    <col min="8707" max="8707" width="31.140625" style="22" customWidth="1"/>
    <col min="8708" max="8708" width="31" style="22" customWidth="1"/>
    <col min="8709" max="8957" width="9.140625" style="22"/>
    <col min="8958" max="8958" width="2.28515625" style="22" customWidth="1"/>
    <col min="8959" max="8959" width="19.5703125" style="22" customWidth="1"/>
    <col min="8960" max="8960" width="9.28515625" style="22" customWidth="1"/>
    <col min="8961" max="8961" width="14.42578125" style="22" customWidth="1"/>
    <col min="8962" max="8962" width="8" style="22" customWidth="1"/>
    <col min="8963" max="8963" width="31.140625" style="22" customWidth="1"/>
    <col min="8964" max="8964" width="31" style="22" customWidth="1"/>
    <col min="8965" max="9213" width="9.140625" style="22"/>
    <col min="9214" max="9214" width="2.28515625" style="22" customWidth="1"/>
    <col min="9215" max="9215" width="19.5703125" style="22" customWidth="1"/>
    <col min="9216" max="9216" width="9.28515625" style="22" customWidth="1"/>
    <col min="9217" max="9217" width="14.42578125" style="22" customWidth="1"/>
    <col min="9218" max="9218" width="8" style="22" customWidth="1"/>
    <col min="9219" max="9219" width="31.140625" style="22" customWidth="1"/>
    <col min="9220" max="9220" width="31" style="22" customWidth="1"/>
    <col min="9221" max="9469" width="9.140625" style="22"/>
    <col min="9470" max="9470" width="2.28515625" style="22" customWidth="1"/>
    <col min="9471" max="9471" width="19.5703125" style="22" customWidth="1"/>
    <col min="9472" max="9472" width="9.28515625" style="22" customWidth="1"/>
    <col min="9473" max="9473" width="14.42578125" style="22" customWidth="1"/>
    <col min="9474" max="9474" width="8" style="22" customWidth="1"/>
    <col min="9475" max="9475" width="31.140625" style="22" customWidth="1"/>
    <col min="9476" max="9476" width="31" style="22" customWidth="1"/>
    <col min="9477" max="9725" width="9.140625" style="22"/>
    <col min="9726" max="9726" width="2.28515625" style="22" customWidth="1"/>
    <col min="9727" max="9727" width="19.5703125" style="22" customWidth="1"/>
    <col min="9728" max="9728" width="9.28515625" style="22" customWidth="1"/>
    <col min="9729" max="9729" width="14.42578125" style="22" customWidth="1"/>
    <col min="9730" max="9730" width="8" style="22" customWidth="1"/>
    <col min="9731" max="9731" width="31.140625" style="22" customWidth="1"/>
    <col min="9732" max="9732" width="31" style="22" customWidth="1"/>
    <col min="9733" max="9981" width="9.140625" style="22"/>
    <col min="9982" max="9982" width="2.28515625" style="22" customWidth="1"/>
    <col min="9983" max="9983" width="19.5703125" style="22" customWidth="1"/>
    <col min="9984" max="9984" width="9.28515625" style="22" customWidth="1"/>
    <col min="9985" max="9985" width="14.42578125" style="22" customWidth="1"/>
    <col min="9986" max="9986" width="8" style="22" customWidth="1"/>
    <col min="9987" max="9987" width="31.140625" style="22" customWidth="1"/>
    <col min="9988" max="9988" width="31" style="22" customWidth="1"/>
    <col min="9989" max="10237" width="9.140625" style="22"/>
    <col min="10238" max="10238" width="2.28515625" style="22" customWidth="1"/>
    <col min="10239" max="10239" width="19.5703125" style="22" customWidth="1"/>
    <col min="10240" max="10240" width="9.28515625" style="22" customWidth="1"/>
    <col min="10241" max="10241" width="14.42578125" style="22" customWidth="1"/>
    <col min="10242" max="10242" width="8" style="22" customWidth="1"/>
    <col min="10243" max="10243" width="31.140625" style="22" customWidth="1"/>
    <col min="10244" max="10244" width="31" style="22" customWidth="1"/>
    <col min="10245" max="10493" width="9.140625" style="22"/>
    <col min="10494" max="10494" width="2.28515625" style="22" customWidth="1"/>
    <col min="10495" max="10495" width="19.5703125" style="22" customWidth="1"/>
    <col min="10496" max="10496" width="9.28515625" style="22" customWidth="1"/>
    <col min="10497" max="10497" width="14.42578125" style="22" customWidth="1"/>
    <col min="10498" max="10498" width="8" style="22" customWidth="1"/>
    <col min="10499" max="10499" width="31.140625" style="22" customWidth="1"/>
    <col min="10500" max="10500" width="31" style="22" customWidth="1"/>
    <col min="10501" max="10749" width="9.140625" style="22"/>
    <col min="10750" max="10750" width="2.28515625" style="22" customWidth="1"/>
    <col min="10751" max="10751" width="19.5703125" style="22" customWidth="1"/>
    <col min="10752" max="10752" width="9.28515625" style="22" customWidth="1"/>
    <col min="10753" max="10753" width="14.42578125" style="22" customWidth="1"/>
    <col min="10754" max="10754" width="8" style="22" customWidth="1"/>
    <col min="10755" max="10755" width="31.140625" style="22" customWidth="1"/>
    <col min="10756" max="10756" width="31" style="22" customWidth="1"/>
    <col min="10757" max="11005" width="9.140625" style="22"/>
    <col min="11006" max="11006" width="2.28515625" style="22" customWidth="1"/>
    <col min="11007" max="11007" width="19.5703125" style="22" customWidth="1"/>
    <col min="11008" max="11008" width="9.28515625" style="22" customWidth="1"/>
    <col min="11009" max="11009" width="14.42578125" style="22" customWidth="1"/>
    <col min="11010" max="11010" width="8" style="22" customWidth="1"/>
    <col min="11011" max="11011" width="31.140625" style="22" customWidth="1"/>
    <col min="11012" max="11012" width="31" style="22" customWidth="1"/>
    <col min="11013" max="11261" width="9.140625" style="22"/>
    <col min="11262" max="11262" width="2.28515625" style="22" customWidth="1"/>
    <col min="11263" max="11263" width="19.5703125" style="22" customWidth="1"/>
    <col min="11264" max="11264" width="9.28515625" style="22" customWidth="1"/>
    <col min="11265" max="11265" width="14.42578125" style="22" customWidth="1"/>
    <col min="11266" max="11266" width="8" style="22" customWidth="1"/>
    <col min="11267" max="11267" width="31.140625" style="22" customWidth="1"/>
    <col min="11268" max="11268" width="31" style="22" customWidth="1"/>
    <col min="11269" max="11517" width="9.140625" style="22"/>
    <col min="11518" max="11518" width="2.28515625" style="22" customWidth="1"/>
    <col min="11519" max="11519" width="19.5703125" style="22" customWidth="1"/>
    <col min="11520" max="11520" width="9.28515625" style="22" customWidth="1"/>
    <col min="11521" max="11521" width="14.42578125" style="22" customWidth="1"/>
    <col min="11522" max="11522" width="8" style="22" customWidth="1"/>
    <col min="11523" max="11523" width="31.140625" style="22" customWidth="1"/>
    <col min="11524" max="11524" width="31" style="22" customWidth="1"/>
    <col min="11525" max="11773" width="9.140625" style="22"/>
    <col min="11774" max="11774" width="2.28515625" style="22" customWidth="1"/>
    <col min="11775" max="11775" width="19.5703125" style="22" customWidth="1"/>
    <col min="11776" max="11776" width="9.28515625" style="22" customWidth="1"/>
    <col min="11777" max="11777" width="14.42578125" style="22" customWidth="1"/>
    <col min="11778" max="11778" width="8" style="22" customWidth="1"/>
    <col min="11779" max="11779" width="31.140625" style="22" customWidth="1"/>
    <col min="11780" max="11780" width="31" style="22" customWidth="1"/>
    <col min="11781" max="12029" width="9.140625" style="22"/>
    <col min="12030" max="12030" width="2.28515625" style="22" customWidth="1"/>
    <col min="12031" max="12031" width="19.5703125" style="22" customWidth="1"/>
    <col min="12032" max="12032" width="9.28515625" style="22" customWidth="1"/>
    <col min="12033" max="12033" width="14.42578125" style="22" customWidth="1"/>
    <col min="12034" max="12034" width="8" style="22" customWidth="1"/>
    <col min="12035" max="12035" width="31.140625" style="22" customWidth="1"/>
    <col min="12036" max="12036" width="31" style="22" customWidth="1"/>
    <col min="12037" max="12285" width="9.140625" style="22"/>
    <col min="12286" max="12286" width="2.28515625" style="22" customWidth="1"/>
    <col min="12287" max="12287" width="19.5703125" style="22" customWidth="1"/>
    <col min="12288" max="12288" width="9.28515625" style="22" customWidth="1"/>
    <col min="12289" max="12289" width="14.42578125" style="22" customWidth="1"/>
    <col min="12290" max="12290" width="8" style="22" customWidth="1"/>
    <col min="12291" max="12291" width="31.140625" style="22" customWidth="1"/>
    <col min="12292" max="12292" width="31" style="22" customWidth="1"/>
    <col min="12293" max="12541" width="9.140625" style="22"/>
    <col min="12542" max="12542" width="2.28515625" style="22" customWidth="1"/>
    <col min="12543" max="12543" width="19.5703125" style="22" customWidth="1"/>
    <col min="12544" max="12544" width="9.28515625" style="22" customWidth="1"/>
    <col min="12545" max="12545" width="14.42578125" style="22" customWidth="1"/>
    <col min="12546" max="12546" width="8" style="22" customWidth="1"/>
    <col min="12547" max="12547" width="31.140625" style="22" customWidth="1"/>
    <col min="12548" max="12548" width="31" style="22" customWidth="1"/>
    <col min="12549" max="12797" width="9.140625" style="22"/>
    <col min="12798" max="12798" width="2.28515625" style="22" customWidth="1"/>
    <col min="12799" max="12799" width="19.5703125" style="22" customWidth="1"/>
    <col min="12800" max="12800" width="9.28515625" style="22" customWidth="1"/>
    <col min="12801" max="12801" width="14.42578125" style="22" customWidth="1"/>
    <col min="12802" max="12802" width="8" style="22" customWidth="1"/>
    <col min="12803" max="12803" width="31.140625" style="22" customWidth="1"/>
    <col min="12804" max="12804" width="31" style="22" customWidth="1"/>
    <col min="12805" max="13053" width="9.140625" style="22"/>
    <col min="13054" max="13054" width="2.28515625" style="22" customWidth="1"/>
    <col min="13055" max="13055" width="19.5703125" style="22" customWidth="1"/>
    <col min="13056" max="13056" width="9.28515625" style="22" customWidth="1"/>
    <col min="13057" max="13057" width="14.42578125" style="22" customWidth="1"/>
    <col min="13058" max="13058" width="8" style="22" customWidth="1"/>
    <col min="13059" max="13059" width="31.140625" style="22" customWidth="1"/>
    <col min="13060" max="13060" width="31" style="22" customWidth="1"/>
    <col min="13061" max="13309" width="9.140625" style="22"/>
    <col min="13310" max="13310" width="2.28515625" style="22" customWidth="1"/>
    <col min="13311" max="13311" width="19.5703125" style="22" customWidth="1"/>
    <col min="13312" max="13312" width="9.28515625" style="22" customWidth="1"/>
    <col min="13313" max="13313" width="14.42578125" style="22" customWidth="1"/>
    <col min="13314" max="13314" width="8" style="22" customWidth="1"/>
    <col min="13315" max="13315" width="31.140625" style="22" customWidth="1"/>
    <col min="13316" max="13316" width="31" style="22" customWidth="1"/>
    <col min="13317" max="13565" width="9.140625" style="22"/>
    <col min="13566" max="13566" width="2.28515625" style="22" customWidth="1"/>
    <col min="13567" max="13567" width="19.5703125" style="22" customWidth="1"/>
    <col min="13568" max="13568" width="9.28515625" style="22" customWidth="1"/>
    <col min="13569" max="13569" width="14.42578125" style="22" customWidth="1"/>
    <col min="13570" max="13570" width="8" style="22" customWidth="1"/>
    <col min="13571" max="13571" width="31.140625" style="22" customWidth="1"/>
    <col min="13572" max="13572" width="31" style="22" customWidth="1"/>
    <col min="13573" max="13821" width="9.140625" style="22"/>
    <col min="13822" max="13822" width="2.28515625" style="22" customWidth="1"/>
    <col min="13823" max="13823" width="19.5703125" style="22" customWidth="1"/>
    <col min="13824" max="13824" width="9.28515625" style="22" customWidth="1"/>
    <col min="13825" max="13825" width="14.42578125" style="22" customWidth="1"/>
    <col min="13826" max="13826" width="8" style="22" customWidth="1"/>
    <col min="13827" max="13827" width="31.140625" style="22" customWidth="1"/>
    <col min="13828" max="13828" width="31" style="22" customWidth="1"/>
    <col min="13829" max="14077" width="9.140625" style="22"/>
    <col min="14078" max="14078" width="2.28515625" style="22" customWidth="1"/>
    <col min="14079" max="14079" width="19.5703125" style="22" customWidth="1"/>
    <col min="14080" max="14080" width="9.28515625" style="22" customWidth="1"/>
    <col min="14081" max="14081" width="14.42578125" style="22" customWidth="1"/>
    <col min="14082" max="14082" width="8" style="22" customWidth="1"/>
    <col min="14083" max="14083" width="31.140625" style="22" customWidth="1"/>
    <col min="14084" max="14084" width="31" style="22" customWidth="1"/>
    <col min="14085" max="14333" width="9.140625" style="22"/>
    <col min="14334" max="14334" width="2.28515625" style="22" customWidth="1"/>
    <col min="14335" max="14335" width="19.5703125" style="22" customWidth="1"/>
    <col min="14336" max="14336" width="9.28515625" style="22" customWidth="1"/>
    <col min="14337" max="14337" width="14.42578125" style="22" customWidth="1"/>
    <col min="14338" max="14338" width="8" style="22" customWidth="1"/>
    <col min="14339" max="14339" width="31.140625" style="22" customWidth="1"/>
    <col min="14340" max="14340" width="31" style="22" customWidth="1"/>
    <col min="14341" max="14589" width="9.140625" style="22"/>
    <col min="14590" max="14590" width="2.28515625" style="22" customWidth="1"/>
    <col min="14591" max="14591" width="19.5703125" style="22" customWidth="1"/>
    <col min="14592" max="14592" width="9.28515625" style="22" customWidth="1"/>
    <col min="14593" max="14593" width="14.42578125" style="22" customWidth="1"/>
    <col min="14594" max="14594" width="8" style="22" customWidth="1"/>
    <col min="14595" max="14595" width="31.140625" style="22" customWidth="1"/>
    <col min="14596" max="14596" width="31" style="22" customWidth="1"/>
    <col min="14597" max="14845" width="9.140625" style="22"/>
    <col min="14846" max="14846" width="2.28515625" style="22" customWidth="1"/>
    <col min="14847" max="14847" width="19.5703125" style="22" customWidth="1"/>
    <col min="14848" max="14848" width="9.28515625" style="22" customWidth="1"/>
    <col min="14849" max="14849" width="14.42578125" style="22" customWidth="1"/>
    <col min="14850" max="14850" width="8" style="22" customWidth="1"/>
    <col min="14851" max="14851" width="31.140625" style="22" customWidth="1"/>
    <col min="14852" max="14852" width="31" style="22" customWidth="1"/>
    <col min="14853" max="15101" width="9.140625" style="22"/>
    <col min="15102" max="15102" width="2.28515625" style="22" customWidth="1"/>
    <col min="15103" max="15103" width="19.5703125" style="22" customWidth="1"/>
    <col min="15104" max="15104" width="9.28515625" style="22" customWidth="1"/>
    <col min="15105" max="15105" width="14.42578125" style="22" customWidth="1"/>
    <col min="15106" max="15106" width="8" style="22" customWidth="1"/>
    <col min="15107" max="15107" width="31.140625" style="22" customWidth="1"/>
    <col min="15108" max="15108" width="31" style="22" customWidth="1"/>
    <col min="15109" max="15357" width="9.140625" style="22"/>
    <col min="15358" max="15358" width="2.28515625" style="22" customWidth="1"/>
    <col min="15359" max="15359" width="19.5703125" style="22" customWidth="1"/>
    <col min="15360" max="15360" width="9.28515625" style="22" customWidth="1"/>
    <col min="15361" max="15361" width="14.42578125" style="22" customWidth="1"/>
    <col min="15362" max="15362" width="8" style="22" customWidth="1"/>
    <col min="15363" max="15363" width="31.140625" style="22" customWidth="1"/>
    <col min="15364" max="15364" width="31" style="22" customWidth="1"/>
    <col min="15365" max="15613" width="9.140625" style="22"/>
    <col min="15614" max="15614" width="2.28515625" style="22" customWidth="1"/>
    <col min="15615" max="15615" width="19.5703125" style="22" customWidth="1"/>
    <col min="15616" max="15616" width="9.28515625" style="22" customWidth="1"/>
    <col min="15617" max="15617" width="14.42578125" style="22" customWidth="1"/>
    <col min="15618" max="15618" width="8" style="22" customWidth="1"/>
    <col min="15619" max="15619" width="31.140625" style="22" customWidth="1"/>
    <col min="15620" max="15620" width="31" style="22" customWidth="1"/>
    <col min="15621" max="15869" width="9.140625" style="22"/>
    <col min="15870" max="15870" width="2.28515625" style="22" customWidth="1"/>
    <col min="15871" max="15871" width="19.5703125" style="22" customWidth="1"/>
    <col min="15872" max="15872" width="9.28515625" style="22" customWidth="1"/>
    <col min="15873" max="15873" width="14.42578125" style="22" customWidth="1"/>
    <col min="15874" max="15874" width="8" style="22" customWidth="1"/>
    <col min="15875" max="15875" width="31.140625" style="22" customWidth="1"/>
    <col min="15876" max="15876" width="31" style="22" customWidth="1"/>
    <col min="15877" max="16125" width="9.140625" style="22"/>
    <col min="16126" max="16126" width="2.28515625" style="22" customWidth="1"/>
    <col min="16127" max="16127" width="19.5703125" style="22" customWidth="1"/>
    <col min="16128" max="16128" width="9.28515625" style="22" customWidth="1"/>
    <col min="16129" max="16129" width="14.42578125" style="22" customWidth="1"/>
    <col min="16130" max="16130" width="8" style="22" customWidth="1"/>
    <col min="16131" max="16131" width="31.140625" style="22" customWidth="1"/>
    <col min="16132" max="16132" width="31" style="22" customWidth="1"/>
    <col min="16133" max="16381" width="9.140625" style="22"/>
    <col min="16382" max="16384" width="9" style="22" customWidth="1"/>
  </cols>
  <sheetData>
    <row r="1" spans="1:6" ht="9" customHeight="1"/>
    <row r="2" spans="1:6" s="24" customFormat="1" ht="20.25" customHeight="1">
      <c r="A2" s="111" t="s">
        <v>162</v>
      </c>
      <c r="B2" s="111"/>
      <c r="C2" s="111"/>
      <c r="D2" s="111"/>
      <c r="E2" s="111"/>
      <c r="F2" s="111"/>
    </row>
    <row r="3" spans="1:6" s="25" customFormat="1">
      <c r="B3" s="26" t="s">
        <v>163</v>
      </c>
      <c r="C3" s="27" t="s">
        <v>164</v>
      </c>
      <c r="D3" s="27" t="s">
        <v>165</v>
      </c>
      <c r="E3" s="27" t="s">
        <v>166</v>
      </c>
      <c r="F3" s="28" t="s">
        <v>167</v>
      </c>
    </row>
    <row r="4" spans="1:6" s="25" customFormat="1" ht="18" customHeight="1">
      <c r="B4" s="29" t="s">
        <v>168</v>
      </c>
      <c r="C4" s="30" t="s">
        <v>408</v>
      </c>
      <c r="D4" s="30" t="s">
        <v>169</v>
      </c>
      <c r="E4" s="30" t="s">
        <v>170</v>
      </c>
      <c r="F4" s="31"/>
    </row>
    <row r="5" spans="1:6" s="25" customFormat="1" ht="18" customHeight="1">
      <c r="B5" s="32" t="s">
        <v>171</v>
      </c>
      <c r="C5" s="30"/>
      <c r="D5" s="30"/>
      <c r="E5" s="30"/>
      <c r="F5" s="31"/>
    </row>
    <row r="6" spans="1:6" s="25" customFormat="1" ht="18" customHeight="1">
      <c r="B6" s="33" t="s">
        <v>172</v>
      </c>
      <c r="C6" s="34"/>
      <c r="D6" s="34"/>
      <c r="E6" s="34"/>
      <c r="F6" s="35"/>
    </row>
    <row r="7" spans="1:6" s="24" customFormat="1" ht="20.25" customHeight="1">
      <c r="A7" s="111" t="s">
        <v>173</v>
      </c>
      <c r="B7" s="111"/>
      <c r="C7" s="111"/>
      <c r="D7" s="111"/>
      <c r="E7" s="111"/>
      <c r="F7" s="111"/>
    </row>
    <row r="8" spans="1:6" s="25" customFormat="1">
      <c r="A8" s="25" t="s">
        <v>174</v>
      </c>
    </row>
    <row r="9" spans="1:6" s="25" customFormat="1"/>
    <row r="10" spans="1:6" s="25" customFormat="1" ht="25.5">
      <c r="B10" s="26" t="s">
        <v>175</v>
      </c>
      <c r="C10" s="27" t="s">
        <v>176</v>
      </c>
      <c r="D10" s="27" t="s">
        <v>177</v>
      </c>
      <c r="E10" s="27" t="s">
        <v>178</v>
      </c>
      <c r="F10" s="28" t="s">
        <v>167</v>
      </c>
    </row>
    <row r="11" spans="1:6" s="25" customFormat="1">
      <c r="B11" s="36">
        <v>43160</v>
      </c>
      <c r="C11" s="37" t="s">
        <v>180</v>
      </c>
      <c r="D11" s="37" t="s">
        <v>179</v>
      </c>
      <c r="E11" s="102" t="s">
        <v>407</v>
      </c>
      <c r="F11" s="101"/>
    </row>
    <row r="12" spans="1:6" s="25" customFormat="1" ht="25.5">
      <c r="B12" s="36">
        <v>43212</v>
      </c>
      <c r="C12" s="37" t="s">
        <v>405</v>
      </c>
      <c r="D12" s="37" t="s">
        <v>404</v>
      </c>
      <c r="E12" s="102" t="s">
        <v>406</v>
      </c>
      <c r="F12" s="101"/>
    </row>
    <row r="13" spans="1:6" s="25" customFormat="1">
      <c r="B13" s="36"/>
      <c r="C13" s="37"/>
      <c r="D13" s="37"/>
      <c r="E13" s="37"/>
      <c r="F13" s="38"/>
    </row>
    <row r="14" spans="1:6" s="25" customFormat="1">
      <c r="B14" s="39"/>
      <c r="C14" s="37"/>
      <c r="D14" s="37"/>
      <c r="E14" s="37"/>
      <c r="F14" s="38"/>
    </row>
    <row r="15" spans="1:6" s="25" customFormat="1">
      <c r="B15" s="39"/>
      <c r="C15" s="37"/>
      <c r="D15" s="37"/>
      <c r="E15" s="37"/>
      <c r="F15" s="38"/>
    </row>
    <row r="16" spans="1:6" s="25" customFormat="1">
      <c r="B16" s="39"/>
      <c r="C16" s="37"/>
      <c r="D16" s="37"/>
      <c r="E16" s="37"/>
      <c r="F16" s="38"/>
    </row>
    <row r="17" spans="2:6" s="25" customFormat="1">
      <c r="B17" s="40"/>
      <c r="C17" s="41"/>
      <c r="D17" s="41"/>
      <c r="E17" s="41"/>
      <c r="F17" s="42"/>
    </row>
  </sheetData>
  <mergeCells count="2">
    <mergeCell ref="A2:F2"/>
    <mergeCell ref="A7: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7:J32"/>
  <sheetViews>
    <sheetView showGridLines="0" view="pageBreakPreview" topLeftCell="A20" zoomScaleNormal="100" zoomScaleSheetLayoutView="100" workbookViewId="0">
      <selection activeCell="B39" sqref="B39"/>
    </sheetView>
  </sheetViews>
  <sheetFormatPr defaultColWidth="9.140625" defaultRowHeight="15"/>
  <cols>
    <col min="1" max="1" width="2.140625" style="8" customWidth="1"/>
    <col min="2" max="12" width="10.5703125" style="8" customWidth="1"/>
    <col min="13" max="16384" width="9.140625" style="8"/>
  </cols>
  <sheetData>
    <row r="7" spans="2:10" ht="36">
      <c r="B7" s="112" t="s">
        <v>183</v>
      </c>
      <c r="C7" s="112"/>
      <c r="D7" s="112"/>
      <c r="E7" s="112"/>
      <c r="F7" s="112"/>
      <c r="G7" s="112"/>
      <c r="H7" s="112"/>
      <c r="I7" s="112"/>
      <c r="J7" s="112"/>
    </row>
    <row r="8" spans="2:10">
      <c r="B8" s="9"/>
      <c r="C8" s="9"/>
      <c r="D8" s="10" t="s">
        <v>412</v>
      </c>
      <c r="E8" s="9"/>
      <c r="F8" s="9"/>
    </row>
    <row r="9" spans="2:10">
      <c r="D9" s="11"/>
      <c r="E9" s="12"/>
      <c r="F9" s="12"/>
    </row>
    <row r="10" spans="2:10">
      <c r="C10" s="13"/>
      <c r="D10" s="14"/>
      <c r="E10" s="14"/>
      <c r="F10" s="14"/>
    </row>
    <row r="12" spans="2:10" ht="18" customHeight="1">
      <c r="B12" s="15" t="s">
        <v>181</v>
      </c>
    </row>
    <row r="13" spans="2:10" ht="18" customHeight="1">
      <c r="B13" s="8" t="s">
        <v>413</v>
      </c>
    </row>
    <row r="14" spans="2:10" ht="18" customHeight="1">
      <c r="B14" s="20" t="s">
        <v>222</v>
      </c>
      <c r="G14" s="8" t="s">
        <v>182</v>
      </c>
    </row>
    <row r="15" spans="2:10" ht="18" customHeight="1">
      <c r="B15" s="21" t="s">
        <v>184</v>
      </c>
    </row>
    <row r="16" spans="2:10" ht="18.75" customHeight="1">
      <c r="B16" s="21" t="s">
        <v>409</v>
      </c>
    </row>
    <row r="17" spans="2:6" ht="18.75" customHeight="1">
      <c r="B17" s="52" t="s">
        <v>410</v>
      </c>
    </row>
    <row r="18" spans="2:6" ht="18" customHeight="1">
      <c r="B18" s="21" t="s">
        <v>207</v>
      </c>
    </row>
    <row r="19" spans="2:6" ht="18" customHeight="1">
      <c r="B19" s="113" t="s">
        <v>208</v>
      </c>
      <c r="C19" s="113"/>
      <c r="D19" s="113"/>
      <c r="E19" s="113"/>
      <c r="F19" s="8" t="s">
        <v>209</v>
      </c>
    </row>
    <row r="20" spans="2:6" ht="18" customHeight="1">
      <c r="B20" s="113" t="s">
        <v>210</v>
      </c>
      <c r="C20" s="113"/>
      <c r="D20" s="113"/>
      <c r="E20" s="113"/>
      <c r="F20" s="8" t="s">
        <v>211</v>
      </c>
    </row>
    <row r="21" spans="2:6" ht="18" customHeight="1">
      <c r="B21" s="113" t="s">
        <v>212</v>
      </c>
      <c r="C21" s="113"/>
      <c r="D21" s="113"/>
      <c r="E21" s="113"/>
      <c r="F21" s="8" t="s">
        <v>213</v>
      </c>
    </row>
    <row r="22" spans="2:6" ht="18" customHeight="1">
      <c r="B22" s="113" t="s">
        <v>214</v>
      </c>
      <c r="C22" s="113"/>
      <c r="D22" s="113"/>
      <c r="E22" s="113"/>
      <c r="F22" s="8" t="s">
        <v>215</v>
      </c>
    </row>
    <row r="23" spans="2:6" ht="18" customHeight="1">
      <c r="B23" s="114" t="s">
        <v>216</v>
      </c>
      <c r="C23" s="114"/>
      <c r="D23" s="114"/>
      <c r="E23" s="114"/>
      <c r="F23" s="8" t="s">
        <v>217</v>
      </c>
    </row>
    <row r="24" spans="2:6" ht="18" customHeight="1">
      <c r="B24" s="113" t="s">
        <v>218</v>
      </c>
      <c r="C24" s="113"/>
      <c r="D24" s="113"/>
      <c r="E24" s="113"/>
      <c r="F24" s="8" t="s">
        <v>219</v>
      </c>
    </row>
    <row r="25" spans="2:6" ht="18" customHeight="1">
      <c r="B25" s="113" t="s">
        <v>220</v>
      </c>
      <c r="C25" s="113"/>
      <c r="D25" s="113"/>
      <c r="E25" s="113"/>
      <c r="F25" s="8" t="s">
        <v>221</v>
      </c>
    </row>
    <row r="26" spans="2:6" ht="18" customHeight="1">
      <c r="C26"/>
    </row>
    <row r="27" spans="2:6" ht="18" customHeight="1">
      <c r="B27" s="20" t="s">
        <v>223</v>
      </c>
      <c r="C27"/>
    </row>
    <row r="28" spans="2:6" ht="15.75" customHeight="1">
      <c r="B28" s="51" t="s">
        <v>224</v>
      </c>
      <c r="C28" s="16"/>
    </row>
    <row r="29" spans="2:6" ht="15.75" customHeight="1">
      <c r="B29" s="8" t="s">
        <v>225</v>
      </c>
      <c r="C29" s="17"/>
    </row>
    <row r="30" spans="2:6" ht="15.75" customHeight="1">
      <c r="B30" s="51" t="s">
        <v>226</v>
      </c>
      <c r="D30" s="18"/>
    </row>
    <row r="31" spans="2:6" ht="15.75" customHeight="1">
      <c r="B31" s="51" t="s">
        <v>227</v>
      </c>
      <c r="D31" s="19"/>
    </row>
    <row r="32" spans="2:6" ht="15.75" customHeight="1">
      <c r="B32" s="51" t="s">
        <v>228</v>
      </c>
      <c r="D32" s="19"/>
    </row>
  </sheetData>
  <mergeCells count="8">
    <mergeCell ref="B7:J7"/>
    <mergeCell ref="B25:E25"/>
    <mergeCell ref="B19:E19"/>
    <mergeCell ref="B20:E20"/>
    <mergeCell ref="B21:E21"/>
    <mergeCell ref="B22:E22"/>
    <mergeCell ref="B23:E23"/>
    <mergeCell ref="B24:E24"/>
  </mergeCells>
  <pageMargins left="0.25" right="0.25" top="0.5699999999999999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H8"/>
  <sheetViews>
    <sheetView showGridLines="0" view="pageBreakPreview" zoomScaleNormal="100" zoomScaleSheetLayoutView="100" workbookViewId="0">
      <selection activeCell="C12" sqref="C12"/>
    </sheetView>
  </sheetViews>
  <sheetFormatPr defaultRowHeight="15"/>
  <cols>
    <col min="1" max="1" width="16.85546875" bestFit="1" customWidth="1"/>
    <col min="2" max="2" width="18.140625" bestFit="1" customWidth="1"/>
    <col min="3" max="3" width="12.140625" customWidth="1"/>
    <col min="4" max="5" width="11.140625" customWidth="1"/>
    <col min="6" max="6" width="41.28515625" customWidth="1"/>
    <col min="7" max="7" width="38.140625" customWidth="1"/>
    <col min="8" max="8" width="34.5703125" customWidth="1"/>
  </cols>
  <sheetData>
    <row r="1" spans="1:8" ht="9" customHeight="1"/>
    <row r="2" spans="1:8" ht="16.5" customHeight="1">
      <c r="A2" s="115" t="s">
        <v>204</v>
      </c>
      <c r="B2" s="115" t="s">
        <v>196</v>
      </c>
      <c r="C2" s="115" t="s">
        <v>195</v>
      </c>
      <c r="D2" s="115"/>
      <c r="E2" s="115"/>
      <c r="F2" s="115" t="s">
        <v>230</v>
      </c>
      <c r="G2" s="115" t="s">
        <v>403</v>
      </c>
      <c r="H2" s="115" t="s">
        <v>186</v>
      </c>
    </row>
    <row r="3" spans="1:8">
      <c r="A3" s="115"/>
      <c r="B3" s="115"/>
      <c r="C3" s="50" t="s">
        <v>205</v>
      </c>
      <c r="D3" s="50" t="s">
        <v>186</v>
      </c>
      <c r="E3" s="50" t="s">
        <v>202</v>
      </c>
      <c r="F3" s="115"/>
      <c r="G3" s="115"/>
      <c r="H3" s="115"/>
    </row>
    <row r="4" spans="1:8" s="56" customFormat="1" ht="16.5" customHeight="1">
      <c r="A4" s="54" t="s">
        <v>206</v>
      </c>
      <c r="B4" s="55" t="str">
        <f>'Java_Review Checklist'!H163</f>
        <v>Failed</v>
      </c>
      <c r="C4" s="55" t="str">
        <f>'Java_Review Checklist'!H168</f>
        <v>Passed</v>
      </c>
      <c r="D4" s="55" t="e">
        <f>'Java_Review Checklist'!H172</f>
        <v>#DIV/0!</v>
      </c>
      <c r="E4" s="55" t="e">
        <f>'Java_Review Checklist'!I173&amp;"_"&amp;'Java_Review Checklist'!I174</f>
        <v>#DIV/0!</v>
      </c>
      <c r="F4" s="64"/>
      <c r="G4" s="54"/>
      <c r="H4" s="54"/>
    </row>
    <row r="5" spans="1:8" s="56" customFormat="1" ht="16.5" customHeight="1">
      <c r="A5" s="54" t="s">
        <v>414</v>
      </c>
      <c r="B5" s="55" t="e">
        <f>#REF!</f>
        <v>#REF!</v>
      </c>
      <c r="C5" s="55" t="e">
        <f>#REF!</f>
        <v>#REF!</v>
      </c>
      <c r="D5" s="55" t="e">
        <f>#REF!</f>
        <v>#REF!</v>
      </c>
      <c r="E5" s="54" t="e">
        <f>#REF!&amp;"_"&amp;#REF!</f>
        <v>#REF!</v>
      </c>
      <c r="F5" s="54"/>
      <c r="G5" s="54"/>
      <c r="H5" s="54"/>
    </row>
    <row r="6" spans="1:8" s="56" customFormat="1" ht="16.5" customHeight="1">
      <c r="A6" s="54" t="s">
        <v>415</v>
      </c>
      <c r="B6" s="55" t="e">
        <f>#REF!</f>
        <v>#REF!</v>
      </c>
      <c r="C6" s="55" t="e">
        <f>#REF!</f>
        <v>#REF!</v>
      </c>
      <c r="D6" s="55" t="e">
        <f>#REF!</f>
        <v>#REF!</v>
      </c>
      <c r="E6" s="55" t="e">
        <f>#REF!&amp;"_"&amp;#REF!</f>
        <v>#REF!</v>
      </c>
      <c r="F6" s="54"/>
      <c r="G6" s="54"/>
      <c r="H6" s="54"/>
    </row>
    <row r="7" spans="1:8" s="56" customFormat="1" ht="16.5" customHeight="1">
      <c r="A7" s="54" t="s">
        <v>416</v>
      </c>
      <c r="B7" s="55" t="e">
        <f>#REF!</f>
        <v>#REF!</v>
      </c>
      <c r="C7" s="55" t="e">
        <f>#REF!</f>
        <v>#REF!</v>
      </c>
      <c r="D7" s="55" t="e">
        <f>#REF!</f>
        <v>#REF!</v>
      </c>
      <c r="E7" s="54" t="e">
        <f>#REF!&amp;"_"&amp;#REF!</f>
        <v>#REF!</v>
      </c>
      <c r="F7" s="54"/>
      <c r="G7" s="54"/>
      <c r="H7" s="54"/>
    </row>
    <row r="8" spans="1:8">
      <c r="A8" s="106" t="e">
        <f>SUM('Java_Review Checklist'!F163,#REF!,#REF!,#REF!,#REF!,#REF!)</f>
        <v>#REF!</v>
      </c>
      <c r="B8" s="107" t="e">
        <f>80%*A8</f>
        <v>#REF!</v>
      </c>
    </row>
  </sheetData>
  <mergeCells count="6">
    <mergeCell ref="H2:H3"/>
    <mergeCell ref="F2:F3"/>
    <mergeCell ref="A2:A3"/>
    <mergeCell ref="B2:B3"/>
    <mergeCell ref="C2:E2"/>
    <mergeCell ref="G2:G3"/>
  </mergeCells>
  <conditionalFormatting sqref="A4:XFD7">
    <cfRule type="cellIs" dxfId="6" priority="1" operator="equal">
      <formula>"Failed"</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M175"/>
  <sheetViews>
    <sheetView showGridLines="0" tabSelected="1" zoomScale="102" zoomScaleNormal="102" workbookViewId="0">
      <pane xSplit="6" ySplit="3" topLeftCell="H70" activePane="bottomRight" state="frozen"/>
      <selection pane="topRight" activeCell="F1" sqref="F1"/>
      <selection pane="bottomLeft" activeCell="A4" sqref="A4"/>
      <selection pane="bottomRight" activeCell="J88" sqref="J88"/>
    </sheetView>
  </sheetViews>
  <sheetFormatPr defaultColWidth="9.140625" defaultRowHeight="12.75"/>
  <cols>
    <col min="1" max="1" width="1.140625" style="1" customWidth="1"/>
    <col min="2" max="2" width="6.28515625" style="1" customWidth="1"/>
    <col min="3" max="3" width="28" style="1" customWidth="1"/>
    <col min="4" max="4" width="12.140625" style="1" customWidth="1"/>
    <col min="5" max="5" width="7.85546875" style="1" customWidth="1"/>
    <col min="6" max="6" width="54.140625" style="1" customWidth="1"/>
    <col min="7" max="7" width="12.140625" style="1" customWidth="1"/>
    <col min="8" max="8" width="10.85546875" style="1" customWidth="1"/>
    <col min="9" max="9" width="9.7109375" style="1" customWidth="1"/>
    <col min="10" max="10" width="11" style="1" customWidth="1"/>
    <col min="11" max="11" width="37.140625" style="1" customWidth="1"/>
    <col min="12" max="16384" width="9.140625" style="1"/>
  </cols>
  <sheetData>
    <row r="1" spans="2:13">
      <c r="B1" s="6" t="s">
        <v>131</v>
      </c>
    </row>
    <row r="2" spans="2:13" s="5" customFormat="1" ht="22.5" customHeight="1">
      <c r="B2" s="117" t="s">
        <v>232</v>
      </c>
      <c r="C2" s="117" t="s">
        <v>126</v>
      </c>
      <c r="D2" s="117" t="s">
        <v>0</v>
      </c>
      <c r="E2" s="117" t="s">
        <v>7</v>
      </c>
      <c r="F2" s="117" t="s">
        <v>1</v>
      </c>
      <c r="G2" s="136" t="s">
        <v>8</v>
      </c>
      <c r="H2" s="136" t="s">
        <v>197</v>
      </c>
      <c r="I2" s="139" t="s">
        <v>79</v>
      </c>
      <c r="J2" s="140"/>
      <c r="K2" s="136" t="s">
        <v>203</v>
      </c>
      <c r="L2" s="117" t="s">
        <v>2</v>
      </c>
      <c r="M2" s="117" t="s">
        <v>3</v>
      </c>
    </row>
    <row r="3" spans="2:13" s="5" customFormat="1" ht="22.5" customHeight="1">
      <c r="B3" s="118"/>
      <c r="C3" s="119"/>
      <c r="D3" s="119"/>
      <c r="E3" s="119"/>
      <c r="F3" s="119"/>
      <c r="G3" s="137"/>
      <c r="H3" s="137"/>
      <c r="I3" s="4" t="s">
        <v>185</v>
      </c>
      <c r="J3" s="4" t="s">
        <v>186</v>
      </c>
      <c r="K3" s="137"/>
      <c r="L3" s="119"/>
      <c r="M3" s="119"/>
    </row>
    <row r="4" spans="2:13" s="72" customFormat="1" ht="44.25" customHeight="1">
      <c r="B4" s="69" t="s">
        <v>233</v>
      </c>
      <c r="C4" s="133" t="s">
        <v>400</v>
      </c>
      <c r="D4" s="70" t="s">
        <v>231</v>
      </c>
      <c r="E4" s="61" t="s">
        <v>187</v>
      </c>
      <c r="F4" s="7" t="s">
        <v>57</v>
      </c>
      <c r="G4" s="7"/>
      <c r="H4" s="7"/>
      <c r="I4" s="7"/>
      <c r="J4" s="71"/>
      <c r="K4" s="7" t="s">
        <v>422</v>
      </c>
      <c r="L4" s="71"/>
      <c r="M4" s="71"/>
    </row>
    <row r="5" spans="2:13" s="72" customFormat="1" ht="112.5" customHeight="1">
      <c r="B5" s="73" t="s">
        <v>234</v>
      </c>
      <c r="C5" s="124"/>
      <c r="D5" s="70" t="s">
        <v>231</v>
      </c>
      <c r="E5" s="61" t="s">
        <v>187</v>
      </c>
      <c r="F5" s="7" t="s">
        <v>75</v>
      </c>
      <c r="G5" s="7"/>
      <c r="H5" s="7"/>
      <c r="I5" s="7"/>
      <c r="J5" s="71"/>
      <c r="K5" s="7"/>
      <c r="L5" s="71"/>
      <c r="M5" s="71"/>
    </row>
    <row r="6" spans="2:13" s="72" customFormat="1" ht="17.25" customHeight="1">
      <c r="B6" s="73" t="s">
        <v>235</v>
      </c>
      <c r="C6" s="124"/>
      <c r="D6" s="70" t="s">
        <v>231</v>
      </c>
      <c r="E6" s="61" t="s">
        <v>188</v>
      </c>
      <c r="F6" s="7" t="s">
        <v>58</v>
      </c>
      <c r="G6" s="7"/>
      <c r="H6" s="7"/>
      <c r="I6" s="7" t="s">
        <v>417</v>
      </c>
      <c r="J6" s="71"/>
      <c r="K6" s="71" t="s">
        <v>418</v>
      </c>
      <c r="L6" s="71"/>
      <c r="M6" s="71"/>
    </row>
    <row r="7" spans="2:13" s="72" customFormat="1" ht="40.5" customHeight="1">
      <c r="B7" s="73" t="s">
        <v>236</v>
      </c>
      <c r="C7" s="124"/>
      <c r="D7" s="70" t="s">
        <v>231</v>
      </c>
      <c r="E7" s="61" t="s">
        <v>187</v>
      </c>
      <c r="F7" s="7" t="s">
        <v>59</v>
      </c>
      <c r="G7" s="7"/>
      <c r="H7" s="7"/>
      <c r="J7" s="71"/>
      <c r="K7" s="7" t="s">
        <v>420</v>
      </c>
      <c r="L7" s="71"/>
      <c r="M7" s="71"/>
    </row>
    <row r="8" spans="2:13" s="72" customFormat="1" ht="17.25" customHeight="1">
      <c r="B8" s="73" t="s">
        <v>237</v>
      </c>
      <c r="C8" s="124"/>
      <c r="D8" s="70" t="s">
        <v>231</v>
      </c>
      <c r="E8" s="61" t="s">
        <v>188</v>
      </c>
      <c r="F8" s="7" t="s">
        <v>94</v>
      </c>
      <c r="G8" s="7"/>
      <c r="H8" s="7"/>
      <c r="I8" s="7" t="s">
        <v>417</v>
      </c>
      <c r="J8" s="71"/>
      <c r="K8" s="71" t="s">
        <v>419</v>
      </c>
      <c r="L8" s="71"/>
      <c r="M8" s="71"/>
    </row>
    <row r="9" spans="2:13" s="72" customFormat="1" ht="17.25" customHeight="1">
      <c r="B9" s="73" t="s">
        <v>238</v>
      </c>
      <c r="C9" s="124"/>
      <c r="D9" s="70" t="s">
        <v>231</v>
      </c>
      <c r="E9" s="61" t="s">
        <v>187</v>
      </c>
      <c r="F9" s="7" t="s">
        <v>60</v>
      </c>
      <c r="G9" s="7"/>
      <c r="H9" s="7"/>
      <c r="I9" s="7"/>
      <c r="J9" s="71"/>
      <c r="K9" s="7" t="s">
        <v>421</v>
      </c>
      <c r="L9" s="71"/>
      <c r="M9" s="71"/>
    </row>
    <row r="10" spans="2:13" s="72" customFormat="1" ht="55.5" customHeight="1">
      <c r="B10" s="73" t="s">
        <v>239</v>
      </c>
      <c r="C10" s="124"/>
      <c r="D10" s="70" t="s">
        <v>231</v>
      </c>
      <c r="E10" s="61" t="s">
        <v>187</v>
      </c>
      <c r="F10" s="7" t="s">
        <v>76</v>
      </c>
      <c r="G10" s="7"/>
      <c r="H10" s="7"/>
      <c r="I10" s="7"/>
      <c r="J10" s="71"/>
      <c r="K10" s="7"/>
      <c r="L10" s="71"/>
      <c r="M10" s="71"/>
    </row>
    <row r="11" spans="2:13" s="72" customFormat="1" ht="38.25" customHeight="1">
      <c r="B11" s="73" t="s">
        <v>240</v>
      </c>
      <c r="C11" s="134"/>
      <c r="D11" s="74" t="s">
        <v>231</v>
      </c>
      <c r="E11" s="62" t="s">
        <v>187</v>
      </c>
      <c r="F11" s="63" t="s">
        <v>74</v>
      </c>
      <c r="G11" s="63"/>
      <c r="H11" s="63"/>
      <c r="I11" s="63"/>
      <c r="J11" s="75"/>
      <c r="K11" s="63"/>
      <c r="L11" s="75"/>
      <c r="M11" s="75"/>
    </row>
    <row r="12" spans="2:13" s="72" customFormat="1" ht="17.25" customHeight="1">
      <c r="B12" s="73" t="s">
        <v>241</v>
      </c>
      <c r="C12" s="131" t="s">
        <v>125</v>
      </c>
      <c r="D12" s="76" t="s">
        <v>56</v>
      </c>
      <c r="E12" s="77" t="s">
        <v>187</v>
      </c>
      <c r="F12" s="78" t="s">
        <v>77</v>
      </c>
      <c r="G12" s="78"/>
      <c r="H12" s="78"/>
      <c r="I12" s="78" t="s">
        <v>417</v>
      </c>
      <c r="J12" s="79"/>
      <c r="K12" s="79" t="s">
        <v>423</v>
      </c>
      <c r="L12" s="79"/>
      <c r="M12" s="79"/>
    </row>
    <row r="13" spans="2:13" s="72" customFormat="1" ht="26.25" customHeight="1">
      <c r="B13" s="73" t="s">
        <v>242</v>
      </c>
      <c r="C13" s="131"/>
      <c r="D13" s="80" t="s">
        <v>56</v>
      </c>
      <c r="E13" s="61" t="s">
        <v>187</v>
      </c>
      <c r="F13" s="7" t="s">
        <v>78</v>
      </c>
      <c r="G13" s="7"/>
      <c r="H13" s="7"/>
      <c r="I13" s="7" t="s">
        <v>417</v>
      </c>
      <c r="J13" s="71"/>
      <c r="K13" s="71"/>
      <c r="L13" s="71"/>
      <c r="M13" s="71"/>
    </row>
    <row r="14" spans="2:13" s="72" customFormat="1" ht="25.5">
      <c r="B14" s="73" t="s">
        <v>243</v>
      </c>
      <c r="C14" s="131"/>
      <c r="D14" s="80" t="s">
        <v>56</v>
      </c>
      <c r="E14" s="61" t="s">
        <v>187</v>
      </c>
      <c r="F14" s="7" t="s">
        <v>80</v>
      </c>
      <c r="G14" s="7"/>
      <c r="H14" s="7"/>
      <c r="I14" s="7" t="s">
        <v>417</v>
      </c>
      <c r="J14" s="71"/>
      <c r="K14" s="110" t="s">
        <v>424</v>
      </c>
      <c r="L14" s="71"/>
      <c r="M14" s="71"/>
    </row>
    <row r="15" spans="2:13" s="72" customFormat="1" ht="63.75" customHeight="1">
      <c r="B15" s="73" t="s">
        <v>244</v>
      </c>
      <c r="C15" s="131"/>
      <c r="D15" s="80" t="s">
        <v>56</v>
      </c>
      <c r="E15" s="61" t="s">
        <v>187</v>
      </c>
      <c r="F15" s="7" t="s">
        <v>81</v>
      </c>
      <c r="H15" s="7"/>
      <c r="I15" s="7"/>
      <c r="J15" s="71"/>
      <c r="K15" s="7" t="s">
        <v>425</v>
      </c>
      <c r="L15" s="71"/>
      <c r="M15" s="71"/>
    </row>
    <row r="16" spans="2:13" s="72" customFormat="1" ht="17.25" customHeight="1">
      <c r="B16" s="73" t="s">
        <v>245</v>
      </c>
      <c r="C16" s="131"/>
      <c r="D16" s="80" t="s">
        <v>56</v>
      </c>
      <c r="E16" s="61" t="s">
        <v>187</v>
      </c>
      <c r="F16" s="7" t="s">
        <v>93</v>
      </c>
      <c r="G16" s="7"/>
      <c r="H16" s="7"/>
      <c r="I16" s="7"/>
      <c r="J16" s="71"/>
      <c r="K16" s="71"/>
      <c r="L16" s="71"/>
      <c r="M16" s="71"/>
    </row>
    <row r="17" spans="2:13" s="72" customFormat="1" ht="68.25" customHeight="1">
      <c r="B17" s="73" t="s">
        <v>246</v>
      </c>
      <c r="C17" s="131"/>
      <c r="D17" s="80" t="s">
        <v>56</v>
      </c>
      <c r="E17" s="61" t="s">
        <v>187</v>
      </c>
      <c r="F17" s="7" t="s">
        <v>95</v>
      </c>
      <c r="G17" s="7"/>
      <c r="H17" s="7"/>
      <c r="I17" s="7"/>
      <c r="J17" s="71"/>
      <c r="K17" s="108"/>
      <c r="L17" s="71"/>
      <c r="M17" s="71"/>
    </row>
    <row r="18" spans="2:13" s="72" customFormat="1" ht="17.25" customHeight="1">
      <c r="B18" s="73" t="s">
        <v>247</v>
      </c>
      <c r="C18" s="131"/>
      <c r="D18" s="80" t="s">
        <v>56</v>
      </c>
      <c r="E18" s="61" t="s">
        <v>188</v>
      </c>
      <c r="F18" s="7" t="s">
        <v>96</v>
      </c>
      <c r="G18" s="7"/>
      <c r="H18" s="7"/>
      <c r="I18" s="7" t="s">
        <v>417</v>
      </c>
      <c r="J18" s="71"/>
      <c r="K18" s="71"/>
      <c r="L18" s="71"/>
      <c r="M18" s="71"/>
    </row>
    <row r="19" spans="2:13" s="72" customFormat="1" ht="17.25" customHeight="1">
      <c r="B19" s="73" t="s">
        <v>248</v>
      </c>
      <c r="C19" s="131"/>
      <c r="D19" s="80" t="s">
        <v>56</v>
      </c>
      <c r="E19" s="61" t="s">
        <v>187</v>
      </c>
      <c r="F19" s="7" t="s">
        <v>85</v>
      </c>
      <c r="G19" s="7"/>
      <c r="H19" s="7"/>
      <c r="I19" s="7" t="s">
        <v>417</v>
      </c>
      <c r="J19" s="71"/>
      <c r="K19" s="71"/>
      <c r="L19" s="71"/>
      <c r="M19" s="71"/>
    </row>
    <row r="20" spans="2:13" s="72" customFormat="1" ht="17.25" customHeight="1">
      <c r="B20" s="73" t="s">
        <v>249</v>
      </c>
      <c r="C20" s="131"/>
      <c r="D20" s="80" t="s">
        <v>56</v>
      </c>
      <c r="E20" s="61" t="s">
        <v>188</v>
      </c>
      <c r="F20" s="7" t="s">
        <v>86</v>
      </c>
      <c r="G20" s="7"/>
      <c r="H20" s="7"/>
      <c r="I20" s="7" t="s">
        <v>417</v>
      </c>
      <c r="J20" s="71"/>
      <c r="K20" s="71"/>
      <c r="L20" s="71"/>
      <c r="M20" s="71"/>
    </row>
    <row r="21" spans="2:13" s="72" customFormat="1" ht="17.25" customHeight="1">
      <c r="B21" s="73" t="s">
        <v>250</v>
      </c>
      <c r="C21" s="131"/>
      <c r="D21" s="80" t="s">
        <v>56</v>
      </c>
      <c r="E21" s="61" t="s">
        <v>187</v>
      </c>
      <c r="F21" s="7" t="s">
        <v>87</v>
      </c>
      <c r="G21" s="7"/>
      <c r="H21" s="7"/>
      <c r="I21" s="7" t="s">
        <v>417</v>
      </c>
      <c r="J21" s="71"/>
      <c r="K21" s="71"/>
      <c r="L21" s="71"/>
      <c r="M21" s="71"/>
    </row>
    <row r="22" spans="2:13" s="72" customFormat="1" ht="42.75" customHeight="1">
      <c r="B22" s="73" t="s">
        <v>251</v>
      </c>
      <c r="C22" s="131"/>
      <c r="D22" s="80" t="s">
        <v>56</v>
      </c>
      <c r="E22" s="61" t="s">
        <v>187</v>
      </c>
      <c r="F22" s="7" t="s">
        <v>88</v>
      </c>
      <c r="G22" s="7"/>
      <c r="H22" s="7"/>
      <c r="I22" s="7"/>
      <c r="J22" s="71"/>
      <c r="K22" s="108"/>
      <c r="L22" s="71"/>
      <c r="M22" s="71"/>
    </row>
    <row r="23" spans="2:13" s="72" customFormat="1" ht="17.25" customHeight="1">
      <c r="B23" s="73" t="s">
        <v>252</v>
      </c>
      <c r="C23" s="131"/>
      <c r="D23" s="80" t="s">
        <v>56</v>
      </c>
      <c r="E23" s="61" t="s">
        <v>188</v>
      </c>
      <c r="F23" s="7" t="s">
        <v>89</v>
      </c>
      <c r="G23" s="7"/>
      <c r="H23" s="7"/>
      <c r="I23" s="7" t="s">
        <v>417</v>
      </c>
      <c r="J23" s="71"/>
      <c r="K23" s="71"/>
      <c r="L23" s="71"/>
      <c r="M23" s="71"/>
    </row>
    <row r="24" spans="2:13" s="72" customFormat="1" ht="25.5">
      <c r="B24" s="73" t="s">
        <v>253</v>
      </c>
      <c r="C24" s="131"/>
      <c r="D24" s="80" t="s">
        <v>56</v>
      </c>
      <c r="E24" s="61" t="s">
        <v>187</v>
      </c>
      <c r="F24" s="7" t="s">
        <v>90</v>
      </c>
      <c r="G24" s="7"/>
      <c r="H24" s="7"/>
      <c r="I24" s="7" t="s">
        <v>417</v>
      </c>
      <c r="J24" s="71"/>
      <c r="K24" s="71"/>
      <c r="L24" s="71"/>
      <c r="M24" s="71"/>
    </row>
    <row r="25" spans="2:13" s="72" customFormat="1" ht="17.25" customHeight="1">
      <c r="B25" s="73" t="s">
        <v>254</v>
      </c>
      <c r="C25" s="131"/>
      <c r="D25" s="80" t="s">
        <v>56</v>
      </c>
      <c r="E25" s="61" t="s">
        <v>188</v>
      </c>
      <c r="F25" s="7" t="s">
        <v>91</v>
      </c>
      <c r="G25" s="7"/>
      <c r="H25" s="7"/>
      <c r="I25" s="7" t="s">
        <v>417</v>
      </c>
      <c r="J25" s="71"/>
      <c r="K25" s="71"/>
      <c r="L25" s="71"/>
      <c r="M25" s="71"/>
    </row>
    <row r="26" spans="2:13" s="72" customFormat="1" ht="17.25" customHeight="1">
      <c r="B26" s="73" t="s">
        <v>255</v>
      </c>
      <c r="C26" s="131"/>
      <c r="D26" s="80" t="s">
        <v>56</v>
      </c>
      <c r="E26" s="61" t="s">
        <v>188</v>
      </c>
      <c r="F26" s="7" t="s">
        <v>92</v>
      </c>
      <c r="G26" s="7"/>
      <c r="H26" s="7"/>
      <c r="I26" s="7"/>
      <c r="J26" s="71"/>
      <c r="K26" s="71"/>
      <c r="L26" s="71"/>
      <c r="M26" s="71"/>
    </row>
    <row r="27" spans="2:13" s="72" customFormat="1" ht="17.25" customHeight="1">
      <c r="B27" s="73" t="s">
        <v>256</v>
      </c>
      <c r="C27" s="131"/>
      <c r="D27" s="80" t="s">
        <v>56</v>
      </c>
      <c r="E27" s="61" t="s">
        <v>187</v>
      </c>
      <c r="F27" s="7" t="s">
        <v>111</v>
      </c>
      <c r="G27" s="7"/>
      <c r="H27" s="7"/>
      <c r="I27" s="7"/>
      <c r="J27" s="71"/>
      <c r="K27" s="71"/>
      <c r="L27" s="71"/>
      <c r="M27" s="71"/>
    </row>
    <row r="28" spans="2:13" s="72" customFormat="1" ht="17.25" customHeight="1">
      <c r="B28" s="73" t="s">
        <v>257</v>
      </c>
      <c r="C28" s="131"/>
      <c r="D28" s="80" t="s">
        <v>56</v>
      </c>
      <c r="E28" s="61" t="s">
        <v>188</v>
      </c>
      <c r="F28" s="7" t="s">
        <v>112</v>
      </c>
      <c r="G28" s="7"/>
      <c r="H28" s="7"/>
      <c r="I28" s="7"/>
      <c r="J28" s="71"/>
      <c r="K28" s="71"/>
      <c r="L28" s="71"/>
      <c r="M28" s="71"/>
    </row>
    <row r="29" spans="2:13" s="72" customFormat="1" ht="17.25" customHeight="1">
      <c r="B29" s="85" t="s">
        <v>258</v>
      </c>
      <c r="C29" s="131"/>
      <c r="D29" s="99" t="s">
        <v>56</v>
      </c>
      <c r="E29" s="87" t="s">
        <v>188</v>
      </c>
      <c r="F29" s="86" t="s">
        <v>113</v>
      </c>
      <c r="G29" s="86"/>
      <c r="H29" s="86"/>
      <c r="I29" s="86"/>
      <c r="J29" s="88"/>
      <c r="K29" s="88"/>
      <c r="L29" s="88"/>
      <c r="M29" s="88"/>
    </row>
    <row r="30" spans="2:13" s="72" customFormat="1" ht="15" customHeight="1">
      <c r="B30" s="69" t="s">
        <v>259</v>
      </c>
      <c r="C30" s="120" t="s">
        <v>127</v>
      </c>
      <c r="D30" s="76" t="s">
        <v>83</v>
      </c>
      <c r="E30" s="89" t="s">
        <v>187</v>
      </c>
      <c r="F30" s="82" t="s">
        <v>82</v>
      </c>
      <c r="G30" s="82"/>
      <c r="H30" s="82"/>
      <c r="I30" s="82"/>
      <c r="J30" s="90"/>
      <c r="K30" s="90"/>
      <c r="L30" s="90"/>
      <c r="M30" s="90" t="s">
        <v>229</v>
      </c>
    </row>
    <row r="31" spans="2:13" s="72" customFormat="1" ht="15" customHeight="1">
      <c r="B31" s="73" t="s">
        <v>260</v>
      </c>
      <c r="C31" s="125"/>
      <c r="D31" s="80" t="s">
        <v>83</v>
      </c>
      <c r="E31" s="61" t="s">
        <v>187</v>
      </c>
      <c r="F31" s="7" t="s">
        <v>84</v>
      </c>
      <c r="G31" s="7"/>
      <c r="H31" s="7"/>
      <c r="I31" s="7"/>
      <c r="J31" s="71"/>
      <c r="K31" s="71"/>
      <c r="L31" s="71"/>
      <c r="M31" s="71" t="s">
        <v>229</v>
      </c>
    </row>
    <row r="32" spans="2:13" s="72" customFormat="1" ht="15" customHeight="1">
      <c r="B32" s="91" t="s">
        <v>261</v>
      </c>
      <c r="C32" s="122"/>
      <c r="D32" s="81" t="s">
        <v>83</v>
      </c>
      <c r="E32" s="62" t="s">
        <v>188</v>
      </c>
      <c r="F32" s="63" t="s">
        <v>389</v>
      </c>
      <c r="G32" s="63"/>
      <c r="H32" s="63"/>
      <c r="I32" s="63"/>
      <c r="J32" s="75"/>
      <c r="K32" s="75"/>
      <c r="L32" s="75"/>
      <c r="M32" s="75" t="s">
        <v>229</v>
      </c>
    </row>
    <row r="33" spans="2:13" s="72" customFormat="1" ht="15.75" customHeight="1">
      <c r="B33" s="92" t="s">
        <v>262</v>
      </c>
      <c r="C33" s="131" t="s">
        <v>128</v>
      </c>
      <c r="D33" s="78" t="s">
        <v>4</v>
      </c>
      <c r="E33" s="83" t="s">
        <v>187</v>
      </c>
      <c r="F33" s="78" t="s">
        <v>6</v>
      </c>
      <c r="G33" s="78"/>
      <c r="H33" s="78"/>
      <c r="I33" s="78"/>
      <c r="J33" s="79"/>
      <c r="K33" s="79"/>
      <c r="L33" s="79"/>
      <c r="M33" s="79" t="s">
        <v>229</v>
      </c>
    </row>
    <row r="34" spans="2:13" s="72" customFormat="1" ht="15.75" customHeight="1">
      <c r="B34" s="73" t="s">
        <v>263</v>
      </c>
      <c r="C34" s="132"/>
      <c r="D34" s="7" t="s">
        <v>4</v>
      </c>
      <c r="E34" s="84" t="s">
        <v>188</v>
      </c>
      <c r="F34" s="7" t="s">
        <v>5</v>
      </c>
      <c r="G34" s="7"/>
      <c r="H34" s="7"/>
      <c r="I34" s="7"/>
      <c r="J34" s="71"/>
      <c r="K34" s="71"/>
      <c r="L34" s="71"/>
      <c r="M34" s="71" t="s">
        <v>229</v>
      </c>
    </row>
    <row r="35" spans="2:13" s="72" customFormat="1" ht="15.75" customHeight="1">
      <c r="B35" s="73" t="s">
        <v>264</v>
      </c>
      <c r="C35" s="132"/>
      <c r="D35" s="7" t="s">
        <v>4</v>
      </c>
      <c r="E35" s="84" t="s">
        <v>187</v>
      </c>
      <c r="F35" s="7" t="s">
        <v>9</v>
      </c>
      <c r="G35" s="7"/>
      <c r="H35" s="7"/>
      <c r="I35" s="7"/>
      <c r="J35" s="71"/>
      <c r="K35" s="71"/>
      <c r="L35" s="71"/>
      <c r="M35" s="71" t="s">
        <v>229</v>
      </c>
    </row>
    <row r="36" spans="2:13" s="72" customFormat="1" ht="15.75" customHeight="1">
      <c r="B36" s="73" t="s">
        <v>265</v>
      </c>
      <c r="C36" s="132"/>
      <c r="D36" s="7" t="s">
        <v>4</v>
      </c>
      <c r="E36" s="84" t="s">
        <v>188</v>
      </c>
      <c r="F36" s="7" t="s">
        <v>10</v>
      </c>
      <c r="G36" s="7"/>
      <c r="H36" s="7"/>
      <c r="I36" s="7"/>
      <c r="J36" s="71"/>
      <c r="K36" s="71"/>
      <c r="L36" s="71"/>
      <c r="M36" s="71" t="s">
        <v>229</v>
      </c>
    </row>
    <row r="37" spans="2:13" s="72" customFormat="1" ht="15.75" customHeight="1">
      <c r="B37" s="73" t="s">
        <v>266</v>
      </c>
      <c r="C37" s="132"/>
      <c r="D37" s="7" t="s">
        <v>4</v>
      </c>
      <c r="E37" s="84" t="s">
        <v>187</v>
      </c>
      <c r="F37" s="7" t="s">
        <v>192</v>
      </c>
      <c r="G37" s="7"/>
      <c r="H37" s="7"/>
      <c r="I37" s="7"/>
      <c r="J37" s="71"/>
      <c r="K37" s="71"/>
      <c r="L37" s="71"/>
      <c r="M37" s="71" t="s">
        <v>229</v>
      </c>
    </row>
    <row r="38" spans="2:13" s="72" customFormat="1" ht="15.75" customHeight="1">
      <c r="B38" s="73" t="s">
        <v>267</v>
      </c>
      <c r="C38" s="132"/>
      <c r="D38" s="7" t="s">
        <v>4</v>
      </c>
      <c r="E38" s="84" t="s">
        <v>188</v>
      </c>
      <c r="F38" s="7" t="s">
        <v>191</v>
      </c>
      <c r="G38" s="7"/>
      <c r="H38" s="7"/>
      <c r="I38" s="7"/>
      <c r="J38" s="71"/>
      <c r="K38" s="71"/>
      <c r="L38" s="71"/>
      <c r="M38" s="71" t="s">
        <v>229</v>
      </c>
    </row>
    <row r="39" spans="2:13" s="72" customFormat="1" ht="15.75" customHeight="1">
      <c r="B39" s="73" t="s">
        <v>268</v>
      </c>
      <c r="C39" s="132"/>
      <c r="D39" s="7" t="s">
        <v>4</v>
      </c>
      <c r="E39" s="61" t="s">
        <v>187</v>
      </c>
      <c r="F39" s="7" t="s">
        <v>11</v>
      </c>
      <c r="G39" s="7"/>
      <c r="H39" s="7"/>
      <c r="I39" s="7"/>
      <c r="J39" s="71"/>
      <c r="K39" s="71"/>
      <c r="L39" s="71"/>
      <c r="M39" s="71" t="s">
        <v>229</v>
      </c>
    </row>
    <row r="40" spans="2:13" s="72" customFormat="1" ht="15.75" customHeight="1">
      <c r="B40" s="73" t="s">
        <v>269</v>
      </c>
      <c r="C40" s="132"/>
      <c r="D40" s="7" t="s">
        <v>4</v>
      </c>
      <c r="E40" s="61" t="s">
        <v>188</v>
      </c>
      <c r="F40" s="7" t="s">
        <v>12</v>
      </c>
      <c r="G40" s="7"/>
      <c r="H40" s="7"/>
      <c r="I40" s="7"/>
      <c r="J40" s="71"/>
      <c r="K40" s="71" t="s">
        <v>426</v>
      </c>
      <c r="L40" s="71"/>
      <c r="M40" s="71" t="s">
        <v>229</v>
      </c>
    </row>
    <row r="41" spans="2:13" s="72" customFormat="1" ht="15.75" customHeight="1">
      <c r="B41" s="73" t="s">
        <v>270</v>
      </c>
      <c r="C41" s="132"/>
      <c r="D41" s="7" t="s">
        <v>4</v>
      </c>
      <c r="E41" s="61" t="s">
        <v>187</v>
      </c>
      <c r="F41" s="7" t="s">
        <v>13</v>
      </c>
      <c r="G41" s="7"/>
      <c r="H41" s="7"/>
      <c r="I41" s="7"/>
      <c r="J41" s="71"/>
      <c r="L41" s="71"/>
      <c r="M41" s="71" t="s">
        <v>229</v>
      </c>
    </row>
    <row r="42" spans="2:13" s="72" customFormat="1" ht="26.25" customHeight="1">
      <c r="B42" s="73" t="s">
        <v>271</v>
      </c>
      <c r="C42" s="132"/>
      <c r="D42" s="7" t="s">
        <v>4</v>
      </c>
      <c r="E42" s="61" t="s">
        <v>188</v>
      </c>
      <c r="F42" s="7" t="s">
        <v>61</v>
      </c>
      <c r="G42" s="7"/>
      <c r="H42" s="7"/>
      <c r="I42" s="7"/>
      <c r="J42" s="71"/>
      <c r="K42" s="71"/>
      <c r="L42" s="71"/>
      <c r="M42" s="71" t="s">
        <v>229</v>
      </c>
    </row>
    <row r="43" spans="2:13" s="72" customFormat="1" ht="15.75" customHeight="1">
      <c r="B43" s="73" t="s">
        <v>272</v>
      </c>
      <c r="C43" s="132"/>
      <c r="D43" s="7" t="s">
        <v>4</v>
      </c>
      <c r="E43" s="61" t="s">
        <v>187</v>
      </c>
      <c r="F43" s="7" t="s">
        <v>14</v>
      </c>
      <c r="G43" s="7"/>
      <c r="H43" s="7"/>
      <c r="I43" s="7"/>
      <c r="J43" s="71"/>
      <c r="K43" s="71"/>
      <c r="L43" s="71"/>
      <c r="M43" s="71" t="s">
        <v>229</v>
      </c>
    </row>
    <row r="44" spans="2:13" s="72" customFormat="1" ht="15.75" customHeight="1">
      <c r="B44" s="73" t="s">
        <v>273</v>
      </c>
      <c r="C44" s="132"/>
      <c r="D44" s="7" t="s">
        <v>4</v>
      </c>
      <c r="E44" s="61" t="s">
        <v>188</v>
      </c>
      <c r="F44" s="7" t="s">
        <v>193</v>
      </c>
      <c r="G44" s="7"/>
      <c r="H44" s="7"/>
      <c r="I44" s="7"/>
      <c r="J44" s="71"/>
      <c r="K44" s="71"/>
      <c r="L44" s="71"/>
      <c r="M44" s="71" t="s">
        <v>229</v>
      </c>
    </row>
    <row r="45" spans="2:13" s="72" customFormat="1" ht="15.75" customHeight="1">
      <c r="B45" s="73" t="s">
        <v>274</v>
      </c>
      <c r="C45" s="132"/>
      <c r="D45" s="7" t="s">
        <v>4</v>
      </c>
      <c r="E45" s="61" t="s">
        <v>187</v>
      </c>
      <c r="F45" s="7" t="s">
        <v>101</v>
      </c>
      <c r="G45" s="7"/>
      <c r="H45" s="7"/>
      <c r="I45" s="7"/>
      <c r="J45" s="71"/>
      <c r="K45" s="71"/>
      <c r="L45" s="71"/>
      <c r="M45" s="71" t="s">
        <v>229</v>
      </c>
    </row>
    <row r="46" spans="2:13" s="72" customFormat="1" ht="15.75" customHeight="1">
      <c r="B46" s="73" t="s">
        <v>275</v>
      </c>
      <c r="C46" s="132"/>
      <c r="D46" s="7" t="s">
        <v>4</v>
      </c>
      <c r="E46" s="61" t="s">
        <v>187</v>
      </c>
      <c r="F46" s="7" t="s">
        <v>102</v>
      </c>
      <c r="G46" s="7"/>
      <c r="H46" s="7"/>
      <c r="I46" s="7"/>
      <c r="J46" s="71"/>
      <c r="K46" s="71"/>
      <c r="L46" s="71"/>
      <c r="M46" s="71" t="s">
        <v>229</v>
      </c>
    </row>
    <row r="47" spans="2:13" s="72" customFormat="1" ht="15.75" customHeight="1">
      <c r="B47" s="73" t="s">
        <v>276</v>
      </c>
      <c r="C47" s="132"/>
      <c r="D47" s="7" t="s">
        <v>4</v>
      </c>
      <c r="E47" s="61" t="s">
        <v>187</v>
      </c>
      <c r="F47" s="7" t="s">
        <v>15</v>
      </c>
      <c r="G47" s="7"/>
      <c r="H47" s="7"/>
      <c r="I47" s="7"/>
      <c r="J47" s="71"/>
      <c r="K47" s="71"/>
      <c r="L47" s="71"/>
      <c r="M47" s="71" t="s">
        <v>229</v>
      </c>
    </row>
    <row r="48" spans="2:13" s="72" customFormat="1" ht="15.75" customHeight="1">
      <c r="B48" s="73" t="s">
        <v>277</v>
      </c>
      <c r="C48" s="132"/>
      <c r="D48" s="7" t="s">
        <v>4</v>
      </c>
      <c r="E48" s="61" t="s">
        <v>188</v>
      </c>
      <c r="F48" s="7" t="s">
        <v>104</v>
      </c>
      <c r="G48" s="7"/>
      <c r="H48" s="7"/>
      <c r="I48" s="7"/>
      <c r="J48" s="71"/>
      <c r="K48" s="71"/>
      <c r="L48" s="71"/>
      <c r="M48" s="71" t="s">
        <v>229</v>
      </c>
    </row>
    <row r="49" spans="2:13" s="72" customFormat="1" ht="15.75" customHeight="1">
      <c r="B49" s="73" t="s">
        <v>278</v>
      </c>
      <c r="C49" s="132"/>
      <c r="D49" s="7" t="s">
        <v>4</v>
      </c>
      <c r="E49" s="61" t="s">
        <v>188</v>
      </c>
      <c r="F49" s="7" t="s">
        <v>105</v>
      </c>
      <c r="G49" s="7"/>
      <c r="H49" s="7"/>
      <c r="I49" s="7"/>
      <c r="J49" s="71"/>
      <c r="K49" s="71"/>
      <c r="L49" s="71"/>
      <c r="M49" s="71" t="s">
        <v>229</v>
      </c>
    </row>
    <row r="50" spans="2:13" s="72" customFormat="1" ht="15.75" customHeight="1">
      <c r="B50" s="73" t="s">
        <v>279</v>
      </c>
      <c r="C50" s="132"/>
      <c r="D50" s="7" t="s">
        <v>4</v>
      </c>
      <c r="E50" s="61" t="s">
        <v>187</v>
      </c>
      <c r="F50" s="7" t="s">
        <v>103</v>
      </c>
      <c r="G50" s="7"/>
      <c r="H50" s="7"/>
      <c r="I50" s="7"/>
      <c r="J50" s="71"/>
      <c r="K50" s="71"/>
      <c r="L50" s="71"/>
      <c r="M50" s="71" t="s">
        <v>229</v>
      </c>
    </row>
    <row r="51" spans="2:13" s="72" customFormat="1" ht="15.75" customHeight="1">
      <c r="B51" s="73" t="s">
        <v>280</v>
      </c>
      <c r="C51" s="132"/>
      <c r="D51" s="7" t="s">
        <v>4</v>
      </c>
      <c r="E51" s="61" t="s">
        <v>187</v>
      </c>
      <c r="F51" s="7" t="s">
        <v>106</v>
      </c>
      <c r="G51" s="7"/>
      <c r="H51" s="7"/>
      <c r="I51" s="7"/>
      <c r="J51" s="71"/>
      <c r="K51" s="71"/>
      <c r="L51" s="71"/>
      <c r="M51" s="71" t="s">
        <v>229</v>
      </c>
    </row>
    <row r="52" spans="2:13" s="72" customFormat="1" ht="15.75" customHeight="1">
      <c r="B52" s="73" t="s">
        <v>281</v>
      </c>
      <c r="C52" s="132"/>
      <c r="D52" s="7" t="s">
        <v>4</v>
      </c>
      <c r="E52" s="61" t="s">
        <v>187</v>
      </c>
      <c r="F52" s="7" t="s">
        <v>107</v>
      </c>
      <c r="G52" s="7"/>
      <c r="H52" s="7"/>
      <c r="I52" s="7"/>
      <c r="J52" s="71"/>
      <c r="K52" s="71"/>
      <c r="L52" s="71"/>
      <c r="M52" s="71" t="s">
        <v>229</v>
      </c>
    </row>
    <row r="53" spans="2:13" s="72" customFormat="1" ht="15.75" customHeight="1">
      <c r="B53" s="73" t="s">
        <v>282</v>
      </c>
      <c r="C53" s="132"/>
      <c r="D53" s="7" t="s">
        <v>4</v>
      </c>
      <c r="E53" s="61" t="s">
        <v>187</v>
      </c>
      <c r="F53" s="7" t="s">
        <v>108</v>
      </c>
      <c r="G53" s="7"/>
      <c r="H53" s="7"/>
      <c r="I53" s="7"/>
      <c r="J53" s="71"/>
      <c r="K53" s="71"/>
      <c r="L53" s="71"/>
      <c r="M53" s="71" t="s">
        <v>229</v>
      </c>
    </row>
    <row r="54" spans="2:13" s="72" customFormat="1" ht="15.75" customHeight="1">
      <c r="B54" s="73" t="s">
        <v>283</v>
      </c>
      <c r="C54" s="132"/>
      <c r="D54" s="7" t="s">
        <v>4</v>
      </c>
      <c r="E54" s="61" t="s">
        <v>187</v>
      </c>
      <c r="F54" s="7" t="s">
        <v>16</v>
      </c>
      <c r="G54" s="7"/>
      <c r="H54" s="7"/>
      <c r="I54" s="7"/>
      <c r="J54" s="71"/>
      <c r="K54" s="71"/>
      <c r="L54" s="71"/>
      <c r="M54" s="71" t="s">
        <v>229</v>
      </c>
    </row>
    <row r="55" spans="2:13" s="72" customFormat="1" ht="15.75" customHeight="1">
      <c r="B55" s="73" t="s">
        <v>284</v>
      </c>
      <c r="C55" s="132"/>
      <c r="D55" s="7" t="s">
        <v>4</v>
      </c>
      <c r="E55" s="61" t="s">
        <v>188</v>
      </c>
      <c r="F55" s="7" t="s">
        <v>17</v>
      </c>
      <c r="G55" s="7"/>
      <c r="H55" s="7"/>
      <c r="I55" s="7"/>
      <c r="J55" s="71"/>
      <c r="K55" s="71"/>
      <c r="L55" s="71"/>
      <c r="M55" s="71" t="s">
        <v>229</v>
      </c>
    </row>
    <row r="56" spans="2:13" s="72" customFormat="1" ht="15.75" customHeight="1">
      <c r="B56" s="73" t="s">
        <v>285</v>
      </c>
      <c r="C56" s="132"/>
      <c r="D56" s="7" t="s">
        <v>4</v>
      </c>
      <c r="E56" s="61" t="s">
        <v>187</v>
      </c>
      <c r="F56" s="7" t="s">
        <v>18</v>
      </c>
      <c r="G56" s="7"/>
      <c r="H56" s="7"/>
      <c r="I56" s="7"/>
      <c r="J56" s="71"/>
      <c r="K56" s="71"/>
      <c r="L56" s="71"/>
      <c r="M56" s="71" t="s">
        <v>229</v>
      </c>
    </row>
    <row r="57" spans="2:13" s="72" customFormat="1" ht="15.75" customHeight="1">
      <c r="B57" s="73" t="s">
        <v>286</v>
      </c>
      <c r="C57" s="132"/>
      <c r="D57" s="7" t="s">
        <v>4</v>
      </c>
      <c r="E57" s="61" t="s">
        <v>188</v>
      </c>
      <c r="F57" s="7" t="s">
        <v>109</v>
      </c>
      <c r="G57" s="7"/>
      <c r="H57" s="7"/>
      <c r="I57" s="7"/>
      <c r="J57" s="71"/>
      <c r="K57" s="71"/>
      <c r="L57" s="71"/>
      <c r="M57" s="71" t="s">
        <v>229</v>
      </c>
    </row>
    <row r="58" spans="2:13" s="72" customFormat="1" ht="15.75" customHeight="1">
      <c r="B58" s="73" t="s">
        <v>287</v>
      </c>
      <c r="C58" s="132"/>
      <c r="D58" s="7" t="s">
        <v>4</v>
      </c>
      <c r="E58" s="61" t="s">
        <v>188</v>
      </c>
      <c r="F58" s="7" t="s">
        <v>110</v>
      </c>
      <c r="G58" s="7"/>
      <c r="H58" s="7"/>
      <c r="I58" s="7"/>
      <c r="J58" s="71"/>
      <c r="K58" s="71"/>
      <c r="L58" s="71"/>
      <c r="M58" s="71" t="s">
        <v>229</v>
      </c>
    </row>
    <row r="59" spans="2:13" s="72" customFormat="1" ht="15.75" customHeight="1">
      <c r="B59" s="73" t="s">
        <v>288</v>
      </c>
      <c r="C59" s="132"/>
      <c r="D59" s="7" t="s">
        <v>4</v>
      </c>
      <c r="E59" s="61" t="s">
        <v>187</v>
      </c>
      <c r="F59" s="7" t="s">
        <v>19</v>
      </c>
      <c r="G59" s="7"/>
      <c r="H59" s="7"/>
      <c r="I59" s="7"/>
      <c r="J59" s="71"/>
      <c r="K59" s="71"/>
      <c r="L59" s="71"/>
      <c r="M59" s="71" t="s">
        <v>229</v>
      </c>
    </row>
    <row r="60" spans="2:13" s="72" customFormat="1" ht="15.75" customHeight="1">
      <c r="B60" s="73" t="s">
        <v>289</v>
      </c>
      <c r="C60" s="132"/>
      <c r="D60" s="7" t="s">
        <v>4</v>
      </c>
      <c r="E60" s="61" t="s">
        <v>187</v>
      </c>
      <c r="F60" s="7" t="s">
        <v>97</v>
      </c>
      <c r="G60" s="7"/>
      <c r="H60" s="7"/>
      <c r="I60" s="7"/>
      <c r="J60" s="71"/>
      <c r="K60" s="71"/>
      <c r="L60" s="71"/>
      <c r="M60" s="71" t="s">
        <v>229</v>
      </c>
    </row>
    <row r="61" spans="2:13" s="72" customFormat="1" ht="15.75" customHeight="1">
      <c r="B61" s="73" t="s">
        <v>290</v>
      </c>
      <c r="C61" s="132"/>
      <c r="D61" s="7" t="s">
        <v>4</v>
      </c>
      <c r="E61" s="61" t="s">
        <v>187</v>
      </c>
      <c r="F61" s="7" t="s">
        <v>98</v>
      </c>
      <c r="G61" s="7"/>
      <c r="H61" s="7"/>
      <c r="I61" s="7"/>
      <c r="J61" s="71"/>
      <c r="K61" s="71"/>
      <c r="L61" s="71"/>
      <c r="M61" s="71" t="s">
        <v>229</v>
      </c>
    </row>
    <row r="62" spans="2:13" s="72" customFormat="1" ht="15.75" customHeight="1">
      <c r="B62" s="73" t="s">
        <v>291</v>
      </c>
      <c r="C62" s="132"/>
      <c r="D62" s="7" t="s">
        <v>4</v>
      </c>
      <c r="E62" s="61" t="s">
        <v>187</v>
      </c>
      <c r="F62" s="7" t="s">
        <v>100</v>
      </c>
      <c r="G62" s="7"/>
      <c r="H62" s="7"/>
      <c r="I62" s="7"/>
      <c r="J62" s="71"/>
      <c r="K62" s="71"/>
      <c r="L62" s="71"/>
      <c r="M62" s="71" t="s">
        <v>229</v>
      </c>
    </row>
    <row r="63" spans="2:13" s="72" customFormat="1" ht="15.75" customHeight="1">
      <c r="B63" s="73" t="s">
        <v>292</v>
      </c>
      <c r="C63" s="132"/>
      <c r="D63" s="86" t="s">
        <v>4</v>
      </c>
      <c r="E63" s="87" t="s">
        <v>187</v>
      </c>
      <c r="F63" s="86" t="s">
        <v>99</v>
      </c>
      <c r="G63" s="86"/>
      <c r="H63" s="86"/>
      <c r="I63" s="86"/>
      <c r="J63" s="88"/>
      <c r="K63" s="88"/>
      <c r="L63" s="88"/>
      <c r="M63" s="71" t="s">
        <v>229</v>
      </c>
    </row>
    <row r="64" spans="2:13" s="72" customFormat="1" ht="15.75" customHeight="1">
      <c r="B64" s="73" t="s">
        <v>293</v>
      </c>
      <c r="C64" s="120" t="s">
        <v>129</v>
      </c>
      <c r="D64" s="82" t="s">
        <v>26</v>
      </c>
      <c r="E64" s="89" t="s">
        <v>187</v>
      </c>
      <c r="F64" s="82" t="s">
        <v>31</v>
      </c>
      <c r="G64" s="82"/>
      <c r="H64" s="82"/>
      <c r="I64" s="82"/>
      <c r="J64" s="90"/>
      <c r="K64" s="90"/>
      <c r="L64" s="90"/>
      <c r="M64" s="90" t="s">
        <v>229</v>
      </c>
    </row>
    <row r="65" spans="2:13" s="72" customFormat="1" ht="15.75" customHeight="1">
      <c r="B65" s="73" t="s">
        <v>294</v>
      </c>
      <c r="C65" s="121"/>
      <c r="D65" s="7" t="s">
        <v>26</v>
      </c>
      <c r="E65" s="61" t="s">
        <v>188</v>
      </c>
      <c r="F65" s="7" t="s">
        <v>32</v>
      </c>
      <c r="G65" s="7"/>
      <c r="H65" s="7"/>
      <c r="I65" s="7"/>
      <c r="J65" s="71"/>
      <c r="K65" s="71"/>
      <c r="L65" s="71"/>
      <c r="M65" s="71" t="s">
        <v>229</v>
      </c>
    </row>
    <row r="66" spans="2:13" s="72" customFormat="1" ht="15.75" customHeight="1">
      <c r="B66" s="73" t="s">
        <v>295</v>
      </c>
      <c r="C66" s="121"/>
      <c r="D66" s="7" t="s">
        <v>26</v>
      </c>
      <c r="E66" s="61" t="s">
        <v>187</v>
      </c>
      <c r="F66" s="7" t="s">
        <v>33</v>
      </c>
      <c r="G66" s="7"/>
      <c r="H66" s="7"/>
      <c r="I66" s="7"/>
      <c r="J66" s="71"/>
      <c r="K66" s="71"/>
      <c r="L66" s="71"/>
      <c r="M66" s="71" t="s">
        <v>229</v>
      </c>
    </row>
    <row r="67" spans="2:13" s="72" customFormat="1" ht="15.75" customHeight="1">
      <c r="B67" s="73" t="s">
        <v>296</v>
      </c>
      <c r="C67" s="122"/>
      <c r="D67" s="63" t="s">
        <v>26</v>
      </c>
      <c r="E67" s="62" t="s">
        <v>188</v>
      </c>
      <c r="F67" s="63" t="s">
        <v>34</v>
      </c>
      <c r="G67" s="63"/>
      <c r="H67" s="63"/>
      <c r="I67" s="63"/>
      <c r="J67" s="75"/>
      <c r="K67" s="75"/>
      <c r="L67" s="75"/>
      <c r="M67" s="71" t="s">
        <v>229</v>
      </c>
    </row>
    <row r="68" spans="2:13" s="72" customFormat="1" ht="16.5" customHeight="1">
      <c r="B68" s="73" t="s">
        <v>297</v>
      </c>
      <c r="C68" s="120" t="s">
        <v>130</v>
      </c>
      <c r="D68" s="90" t="s">
        <v>25</v>
      </c>
      <c r="E68" s="89" t="s">
        <v>187</v>
      </c>
      <c r="F68" s="82" t="s">
        <v>20</v>
      </c>
      <c r="G68" s="82"/>
      <c r="H68" s="82"/>
      <c r="I68" s="82"/>
      <c r="J68" s="90"/>
      <c r="K68" s="90"/>
      <c r="L68" s="90"/>
      <c r="M68" s="90" t="s">
        <v>229</v>
      </c>
    </row>
    <row r="69" spans="2:13" s="72" customFormat="1" ht="16.5" customHeight="1">
      <c r="B69" s="73" t="s">
        <v>298</v>
      </c>
      <c r="C69" s="121"/>
      <c r="D69" s="71" t="s">
        <v>25</v>
      </c>
      <c r="E69" s="61" t="s">
        <v>188</v>
      </c>
      <c r="F69" s="7" t="s">
        <v>21</v>
      </c>
      <c r="G69" s="7"/>
      <c r="H69" s="7"/>
      <c r="I69" s="7"/>
      <c r="J69" s="71"/>
      <c r="K69" s="71"/>
      <c r="L69" s="71"/>
      <c r="M69" s="71" t="s">
        <v>229</v>
      </c>
    </row>
    <row r="70" spans="2:13" s="72" customFormat="1" ht="16.5" customHeight="1">
      <c r="B70" s="73" t="s">
        <v>299</v>
      </c>
      <c r="C70" s="121"/>
      <c r="D70" s="71" t="s">
        <v>25</v>
      </c>
      <c r="E70" s="61" t="s">
        <v>187</v>
      </c>
      <c r="F70" s="7" t="s">
        <v>116</v>
      </c>
      <c r="G70" s="7"/>
      <c r="H70" s="7"/>
      <c r="I70" s="7"/>
      <c r="J70" s="71"/>
      <c r="K70" s="71"/>
      <c r="L70" s="71"/>
      <c r="M70" s="71" t="s">
        <v>229</v>
      </c>
    </row>
    <row r="71" spans="2:13" s="72" customFormat="1" ht="16.5" customHeight="1">
      <c r="B71" s="73" t="s">
        <v>300</v>
      </c>
      <c r="C71" s="121"/>
      <c r="D71" s="71" t="s">
        <v>25</v>
      </c>
      <c r="E71" s="61" t="s">
        <v>188</v>
      </c>
      <c r="F71" s="7" t="s">
        <v>115</v>
      </c>
      <c r="G71" s="7"/>
      <c r="H71" s="7"/>
      <c r="I71" s="7"/>
      <c r="J71" s="71"/>
      <c r="K71" s="71"/>
      <c r="L71" s="71"/>
      <c r="M71" s="71" t="s">
        <v>229</v>
      </c>
    </row>
    <row r="72" spans="2:13" s="72" customFormat="1" ht="16.5" customHeight="1">
      <c r="B72" s="73" t="s">
        <v>301</v>
      </c>
      <c r="C72" s="121"/>
      <c r="D72" s="71" t="s">
        <v>25</v>
      </c>
      <c r="E72" s="61" t="s">
        <v>187</v>
      </c>
      <c r="F72" s="7" t="s">
        <v>22</v>
      </c>
      <c r="G72" s="7"/>
      <c r="H72" s="7"/>
      <c r="I72" s="7"/>
      <c r="J72" s="71"/>
      <c r="K72" s="71"/>
      <c r="L72" s="71"/>
      <c r="M72" s="71" t="s">
        <v>229</v>
      </c>
    </row>
    <row r="73" spans="2:13" s="72" customFormat="1" ht="16.5" customHeight="1">
      <c r="B73" s="73" t="s">
        <v>302</v>
      </c>
      <c r="C73" s="121"/>
      <c r="D73" s="71" t="s">
        <v>25</v>
      </c>
      <c r="E73" s="61" t="s">
        <v>188</v>
      </c>
      <c r="F73" s="7" t="s">
        <v>23</v>
      </c>
      <c r="G73" s="7"/>
      <c r="H73" s="7"/>
      <c r="I73" s="7"/>
      <c r="J73" s="71"/>
      <c r="K73" s="71"/>
      <c r="L73" s="71"/>
      <c r="M73" s="71" t="s">
        <v>229</v>
      </c>
    </row>
    <row r="74" spans="2:13" s="72" customFormat="1" ht="16.5" customHeight="1">
      <c r="B74" s="73" t="s">
        <v>303</v>
      </c>
      <c r="C74" s="121"/>
      <c r="D74" s="71" t="s">
        <v>25</v>
      </c>
      <c r="E74" s="61" t="s">
        <v>187</v>
      </c>
      <c r="F74" s="7" t="s">
        <v>62</v>
      </c>
      <c r="G74" s="7"/>
      <c r="H74" s="7"/>
      <c r="I74" s="7"/>
      <c r="J74" s="71"/>
      <c r="K74" s="71"/>
      <c r="L74" s="71"/>
      <c r="M74" s="71" t="s">
        <v>229</v>
      </c>
    </row>
    <row r="75" spans="2:13" s="72" customFormat="1" ht="16.5" customHeight="1">
      <c r="B75" s="73" t="s">
        <v>304</v>
      </c>
      <c r="C75" s="121"/>
      <c r="D75" s="71" t="s">
        <v>25</v>
      </c>
      <c r="E75" s="61" t="s">
        <v>188</v>
      </c>
      <c r="F75" s="7" t="s">
        <v>24</v>
      </c>
      <c r="G75" s="7"/>
      <c r="H75" s="7"/>
      <c r="I75" s="7"/>
      <c r="J75" s="71"/>
      <c r="K75" s="71"/>
      <c r="L75" s="71"/>
      <c r="M75" s="71" t="s">
        <v>229</v>
      </c>
    </row>
    <row r="76" spans="2:13" s="72" customFormat="1" ht="25.5">
      <c r="B76" s="73" t="s">
        <v>305</v>
      </c>
      <c r="C76" s="122"/>
      <c r="D76" s="75" t="s">
        <v>25</v>
      </c>
      <c r="E76" s="62" t="s">
        <v>187</v>
      </c>
      <c r="F76" s="63" t="s">
        <v>140</v>
      </c>
      <c r="G76" s="63"/>
      <c r="H76" s="63"/>
      <c r="I76" s="63"/>
      <c r="J76" s="75"/>
      <c r="K76" s="75"/>
      <c r="L76" s="75"/>
      <c r="M76" s="71" t="s">
        <v>229</v>
      </c>
    </row>
    <row r="77" spans="2:13" s="72" customFormat="1" ht="15.75" customHeight="1">
      <c r="B77" s="73" t="s">
        <v>306</v>
      </c>
      <c r="C77" s="131" t="s">
        <v>132</v>
      </c>
      <c r="D77" s="82" t="s">
        <v>42</v>
      </c>
      <c r="E77" s="89" t="s">
        <v>187</v>
      </c>
      <c r="F77" s="82" t="s">
        <v>35</v>
      </c>
      <c r="G77" s="82"/>
      <c r="H77" s="82"/>
      <c r="I77" s="82"/>
      <c r="J77" s="90"/>
      <c r="K77" s="90" t="s">
        <v>427</v>
      </c>
      <c r="L77" s="90"/>
      <c r="M77" s="90" t="s">
        <v>229</v>
      </c>
    </row>
    <row r="78" spans="2:13" s="72" customFormat="1" ht="15.75" customHeight="1">
      <c r="B78" s="73" t="s">
        <v>307</v>
      </c>
      <c r="C78" s="124"/>
      <c r="D78" s="7" t="s">
        <v>42</v>
      </c>
      <c r="E78" s="61" t="s">
        <v>187</v>
      </c>
      <c r="F78" s="7" t="s">
        <v>27</v>
      </c>
      <c r="G78" s="7"/>
      <c r="H78" s="7"/>
      <c r="I78" s="7"/>
      <c r="J78" s="71"/>
      <c r="K78" s="71" t="s">
        <v>428</v>
      </c>
      <c r="L78" s="71"/>
      <c r="M78" s="71" t="s">
        <v>229</v>
      </c>
    </row>
    <row r="79" spans="2:13" s="72" customFormat="1" ht="15.75" customHeight="1">
      <c r="B79" s="73" t="s">
        <v>308</v>
      </c>
      <c r="C79" s="124"/>
      <c r="D79" s="7" t="s">
        <v>42</v>
      </c>
      <c r="E79" s="61" t="s">
        <v>188</v>
      </c>
      <c r="F79" s="7" t="s">
        <v>36</v>
      </c>
      <c r="G79" s="7"/>
      <c r="H79" s="7"/>
      <c r="I79" s="7"/>
      <c r="J79" s="71"/>
      <c r="K79" s="71"/>
      <c r="L79" s="71"/>
      <c r="M79" s="71" t="s">
        <v>229</v>
      </c>
    </row>
    <row r="80" spans="2:13" s="72" customFormat="1" ht="15.75" customHeight="1">
      <c r="B80" s="73" t="s">
        <v>309</v>
      </c>
      <c r="C80" s="124"/>
      <c r="D80" s="7" t="s">
        <v>42</v>
      </c>
      <c r="E80" s="61" t="s">
        <v>187</v>
      </c>
      <c r="F80" s="7" t="s">
        <v>28</v>
      </c>
      <c r="G80" s="7"/>
      <c r="H80" s="7"/>
      <c r="I80" s="7"/>
      <c r="J80" s="71"/>
      <c r="K80" s="71" t="s">
        <v>429</v>
      </c>
      <c r="L80" s="71"/>
      <c r="M80" s="71" t="s">
        <v>229</v>
      </c>
    </row>
    <row r="81" spans="2:13" s="72" customFormat="1" ht="15.75" customHeight="1">
      <c r="B81" s="73" t="s">
        <v>310</v>
      </c>
      <c r="C81" s="124"/>
      <c r="D81" s="7" t="s">
        <v>42</v>
      </c>
      <c r="E81" s="61" t="s">
        <v>187</v>
      </c>
      <c r="F81" s="7" t="s">
        <v>114</v>
      </c>
      <c r="G81" s="71"/>
      <c r="H81" s="7"/>
      <c r="I81" s="71"/>
      <c r="J81" s="71"/>
      <c r="K81" s="71" t="s">
        <v>430</v>
      </c>
      <c r="L81" s="71"/>
      <c r="M81" s="71" t="s">
        <v>229</v>
      </c>
    </row>
    <row r="82" spans="2:13" s="72" customFormat="1" ht="15.75" customHeight="1">
      <c r="B82" s="73" t="s">
        <v>311</v>
      </c>
      <c r="C82" s="124"/>
      <c r="D82" s="7" t="s">
        <v>42</v>
      </c>
      <c r="E82" s="61" t="s">
        <v>187</v>
      </c>
      <c r="F82" s="7" t="s">
        <v>136</v>
      </c>
      <c r="G82" s="71"/>
      <c r="H82" s="7"/>
      <c r="I82" s="71"/>
      <c r="J82" s="71"/>
      <c r="K82" s="71" t="s">
        <v>431</v>
      </c>
      <c r="L82" s="71"/>
      <c r="M82" s="71" t="s">
        <v>229</v>
      </c>
    </row>
    <row r="83" spans="2:13" s="72" customFormat="1" ht="15.75" customHeight="1">
      <c r="B83" s="73" t="s">
        <v>312</v>
      </c>
      <c r="C83" s="124"/>
      <c r="D83" s="7" t="s">
        <v>42</v>
      </c>
      <c r="E83" s="61" t="s">
        <v>188</v>
      </c>
      <c r="F83" s="7" t="s">
        <v>137</v>
      </c>
      <c r="G83" s="71"/>
      <c r="H83" s="7"/>
      <c r="I83" s="71"/>
      <c r="J83" s="71"/>
      <c r="K83" s="71"/>
      <c r="L83" s="71"/>
      <c r="M83" s="71" t="s">
        <v>229</v>
      </c>
    </row>
    <row r="84" spans="2:13" s="72" customFormat="1" ht="15.75" customHeight="1">
      <c r="B84" s="73" t="s">
        <v>313</v>
      </c>
      <c r="C84" s="124"/>
      <c r="D84" s="7" t="s">
        <v>42</v>
      </c>
      <c r="E84" s="61" t="s">
        <v>187</v>
      </c>
      <c r="F84" s="7" t="s">
        <v>138</v>
      </c>
      <c r="G84" s="71"/>
      <c r="H84" s="7"/>
      <c r="I84" s="71"/>
      <c r="J84" s="71"/>
      <c r="K84" s="71" t="s">
        <v>432</v>
      </c>
      <c r="L84" s="71"/>
      <c r="M84" s="71" t="s">
        <v>229</v>
      </c>
    </row>
    <row r="85" spans="2:13" s="72" customFormat="1" ht="15.75" customHeight="1">
      <c r="B85" s="73" t="s">
        <v>314</v>
      </c>
      <c r="C85" s="124"/>
      <c r="D85" s="7" t="s">
        <v>42</v>
      </c>
      <c r="E85" s="61" t="s">
        <v>188</v>
      </c>
      <c r="F85" s="7" t="s">
        <v>139</v>
      </c>
      <c r="G85" s="71"/>
      <c r="H85" s="7"/>
      <c r="I85" s="71"/>
      <c r="J85" s="71"/>
      <c r="K85" s="71"/>
      <c r="L85" s="71"/>
      <c r="M85" s="71" t="s">
        <v>229</v>
      </c>
    </row>
    <row r="86" spans="2:13" s="72" customFormat="1" ht="15.75" customHeight="1">
      <c r="B86" s="73" t="s">
        <v>315</v>
      </c>
      <c r="C86" s="124"/>
      <c r="D86" s="7" t="s">
        <v>42</v>
      </c>
      <c r="E86" s="87" t="s">
        <v>187</v>
      </c>
      <c r="F86" s="86" t="s">
        <v>141</v>
      </c>
      <c r="G86" s="88"/>
      <c r="H86" s="7"/>
      <c r="I86" s="88"/>
      <c r="J86" s="88"/>
      <c r="K86" s="88" t="s">
        <v>433</v>
      </c>
      <c r="L86" s="88"/>
      <c r="M86" s="71" t="s">
        <v>229</v>
      </c>
    </row>
    <row r="87" spans="2:13" s="72" customFormat="1" ht="15.75" customHeight="1">
      <c r="B87" s="73" t="s">
        <v>316</v>
      </c>
      <c r="C87" s="124"/>
      <c r="D87" s="7" t="s">
        <v>42</v>
      </c>
      <c r="E87" s="87" t="s">
        <v>187</v>
      </c>
      <c r="F87" s="86" t="s">
        <v>387</v>
      </c>
      <c r="G87" s="88"/>
      <c r="H87" s="86"/>
      <c r="I87" s="88"/>
      <c r="J87" s="88"/>
      <c r="K87" s="86" t="s">
        <v>434</v>
      </c>
      <c r="L87" s="88"/>
      <c r="M87" s="71" t="s">
        <v>229</v>
      </c>
    </row>
    <row r="88" spans="2:13" s="72" customFormat="1" ht="25.5">
      <c r="B88" s="73" t="s">
        <v>317</v>
      </c>
      <c r="C88" s="124"/>
      <c r="D88" s="7" t="s">
        <v>42</v>
      </c>
      <c r="E88" s="87" t="s">
        <v>188</v>
      </c>
      <c r="F88" s="86" t="s">
        <v>388</v>
      </c>
      <c r="G88" s="88"/>
      <c r="H88" s="86"/>
      <c r="I88" s="88"/>
      <c r="J88" s="88"/>
      <c r="K88" s="88"/>
      <c r="L88" s="88"/>
      <c r="M88" s="71" t="s">
        <v>229</v>
      </c>
    </row>
    <row r="89" spans="2:13" s="72" customFormat="1" ht="15" customHeight="1">
      <c r="B89" s="73" t="s">
        <v>318</v>
      </c>
      <c r="C89" s="124"/>
      <c r="D89" s="90" t="s">
        <v>43</v>
      </c>
      <c r="E89" s="89" t="s">
        <v>187</v>
      </c>
      <c r="F89" s="82" t="s">
        <v>37</v>
      </c>
      <c r="G89" s="82"/>
      <c r="H89" s="82"/>
      <c r="I89" s="82"/>
      <c r="J89" s="90"/>
      <c r="K89" s="90"/>
      <c r="L89" s="90"/>
      <c r="M89" s="90" t="s">
        <v>229</v>
      </c>
    </row>
    <row r="90" spans="2:13" s="72" customFormat="1" ht="15" customHeight="1">
      <c r="B90" s="73" t="s">
        <v>319</v>
      </c>
      <c r="C90" s="124"/>
      <c r="D90" s="71" t="s">
        <v>43</v>
      </c>
      <c r="E90" s="61" t="s">
        <v>187</v>
      </c>
      <c r="F90" s="7" t="s">
        <v>29</v>
      </c>
      <c r="G90" s="71"/>
      <c r="H90" s="7"/>
      <c r="I90" s="7"/>
      <c r="J90" s="71"/>
      <c r="K90" s="71"/>
      <c r="L90" s="71"/>
      <c r="M90" s="71" t="s">
        <v>229</v>
      </c>
    </row>
    <row r="91" spans="2:13" s="72" customFormat="1" ht="15" customHeight="1">
      <c r="B91" s="73" t="s">
        <v>320</v>
      </c>
      <c r="C91" s="124"/>
      <c r="D91" s="71" t="s">
        <v>43</v>
      </c>
      <c r="E91" s="61" t="s">
        <v>188</v>
      </c>
      <c r="F91" s="7" t="s">
        <v>38</v>
      </c>
      <c r="G91" s="71"/>
      <c r="H91" s="7"/>
      <c r="I91" s="7"/>
      <c r="J91" s="71"/>
      <c r="K91" s="71"/>
      <c r="L91" s="71"/>
      <c r="M91" s="71" t="s">
        <v>229</v>
      </c>
    </row>
    <row r="92" spans="2:13" s="72" customFormat="1" ht="15" customHeight="1">
      <c r="B92" s="73" t="s">
        <v>321</v>
      </c>
      <c r="C92" s="124"/>
      <c r="D92" s="71" t="s">
        <v>43</v>
      </c>
      <c r="E92" s="61" t="s">
        <v>187</v>
      </c>
      <c r="F92" s="7" t="s">
        <v>30</v>
      </c>
      <c r="G92" s="71"/>
      <c r="H92" s="7"/>
      <c r="I92" s="7"/>
      <c r="J92" s="71"/>
      <c r="K92" s="71"/>
      <c r="L92" s="71"/>
      <c r="M92" s="71" t="s">
        <v>229</v>
      </c>
    </row>
    <row r="93" spans="2:13" s="72" customFormat="1" ht="15" customHeight="1">
      <c r="B93" s="73" t="s">
        <v>322</v>
      </c>
      <c r="C93" s="124"/>
      <c r="D93" s="71" t="s">
        <v>43</v>
      </c>
      <c r="E93" s="61" t="s">
        <v>187</v>
      </c>
      <c r="F93" s="7" t="s">
        <v>117</v>
      </c>
      <c r="G93" s="71"/>
      <c r="H93" s="7"/>
      <c r="I93" s="7"/>
      <c r="J93" s="71"/>
      <c r="K93" s="71"/>
      <c r="L93" s="71"/>
      <c r="M93" s="71" t="s">
        <v>229</v>
      </c>
    </row>
    <row r="94" spans="2:13" s="72" customFormat="1" ht="15" customHeight="1">
      <c r="B94" s="73" t="s">
        <v>323</v>
      </c>
      <c r="C94" s="124"/>
      <c r="D94" s="71" t="s">
        <v>43</v>
      </c>
      <c r="E94" s="61" t="s">
        <v>188</v>
      </c>
      <c r="F94" s="7" t="s">
        <v>118</v>
      </c>
      <c r="G94" s="71"/>
      <c r="H94" s="7"/>
      <c r="I94" s="7"/>
      <c r="J94" s="71"/>
      <c r="K94" s="71"/>
      <c r="L94" s="71"/>
      <c r="M94" s="71" t="s">
        <v>229</v>
      </c>
    </row>
    <row r="95" spans="2:13" s="72" customFormat="1" ht="15" customHeight="1">
      <c r="B95" s="73" t="s">
        <v>324</v>
      </c>
      <c r="C95" s="124"/>
      <c r="D95" s="71" t="s">
        <v>43</v>
      </c>
      <c r="E95" s="61" t="s">
        <v>187</v>
      </c>
      <c r="F95" s="7" t="s">
        <v>119</v>
      </c>
      <c r="G95" s="71"/>
      <c r="H95" s="7"/>
      <c r="I95" s="7"/>
      <c r="J95" s="71"/>
      <c r="K95" s="71"/>
      <c r="L95" s="71"/>
      <c r="M95" s="71" t="s">
        <v>229</v>
      </c>
    </row>
    <row r="96" spans="2:13" s="72" customFormat="1" ht="15" customHeight="1">
      <c r="B96" s="73" t="s">
        <v>325</v>
      </c>
      <c r="C96" s="124"/>
      <c r="D96" s="71" t="s">
        <v>43</v>
      </c>
      <c r="E96" s="61" t="s">
        <v>188</v>
      </c>
      <c r="F96" s="7" t="s">
        <v>120</v>
      </c>
      <c r="G96" s="71"/>
      <c r="H96" s="7"/>
      <c r="I96" s="7"/>
      <c r="J96" s="71"/>
      <c r="K96" s="71"/>
      <c r="L96" s="71"/>
      <c r="M96" s="71" t="s">
        <v>229</v>
      </c>
    </row>
    <row r="97" spans="2:13" s="72" customFormat="1" ht="15" customHeight="1">
      <c r="B97" s="73" t="s">
        <v>326</v>
      </c>
      <c r="C97" s="124"/>
      <c r="D97" s="75" t="s">
        <v>43</v>
      </c>
      <c r="E97" s="62" t="s">
        <v>187</v>
      </c>
      <c r="F97" s="63" t="s">
        <v>121</v>
      </c>
      <c r="G97" s="75"/>
      <c r="H97" s="7"/>
      <c r="I97" s="63"/>
      <c r="J97" s="75"/>
      <c r="K97" s="75"/>
      <c r="L97" s="75"/>
      <c r="M97" s="71" t="s">
        <v>229</v>
      </c>
    </row>
    <row r="98" spans="2:13" s="72" customFormat="1" ht="15" customHeight="1">
      <c r="B98" s="73" t="s">
        <v>327</v>
      </c>
      <c r="C98" s="124"/>
      <c r="D98" s="90" t="s">
        <v>44</v>
      </c>
      <c r="E98" s="89" t="s">
        <v>187</v>
      </c>
      <c r="F98" s="82" t="s">
        <v>39</v>
      </c>
      <c r="G98" s="90"/>
      <c r="H98" s="82"/>
      <c r="I98" s="82"/>
      <c r="J98" s="90"/>
      <c r="K98" s="90"/>
      <c r="L98" s="90"/>
      <c r="M98" s="90" t="s">
        <v>229</v>
      </c>
    </row>
    <row r="99" spans="2:13" s="72" customFormat="1" ht="15" customHeight="1">
      <c r="B99" s="73" t="s">
        <v>328</v>
      </c>
      <c r="C99" s="124"/>
      <c r="D99" s="71" t="s">
        <v>44</v>
      </c>
      <c r="E99" s="61" t="s">
        <v>187</v>
      </c>
      <c r="F99" s="7" t="s">
        <v>40</v>
      </c>
      <c r="G99" s="71"/>
      <c r="H99" s="7"/>
      <c r="I99" s="7"/>
      <c r="J99" s="71"/>
      <c r="K99" s="71"/>
      <c r="L99" s="71"/>
      <c r="M99" s="71" t="s">
        <v>229</v>
      </c>
    </row>
    <row r="100" spans="2:13" s="72" customFormat="1" ht="15" customHeight="1">
      <c r="B100" s="73" t="s">
        <v>329</v>
      </c>
      <c r="C100" s="124"/>
      <c r="D100" s="71" t="s">
        <v>44</v>
      </c>
      <c r="E100" s="61" t="s">
        <v>188</v>
      </c>
      <c r="F100" s="7" t="s">
        <v>63</v>
      </c>
      <c r="G100" s="71"/>
      <c r="H100" s="7"/>
      <c r="I100" s="71"/>
      <c r="J100" s="71"/>
      <c r="K100" s="71"/>
      <c r="L100" s="71"/>
      <c r="M100" s="71" t="s">
        <v>229</v>
      </c>
    </row>
    <row r="101" spans="2:13" s="72" customFormat="1" ht="15" customHeight="1">
      <c r="B101" s="73" t="s">
        <v>330</v>
      </c>
      <c r="C101" s="124"/>
      <c r="D101" s="88" t="s">
        <v>44</v>
      </c>
      <c r="E101" s="87" t="s">
        <v>187</v>
      </c>
      <c r="F101" s="86" t="s">
        <v>41</v>
      </c>
      <c r="G101" s="88"/>
      <c r="H101" s="7"/>
      <c r="I101" s="88"/>
      <c r="J101" s="88"/>
      <c r="K101" s="88"/>
      <c r="L101" s="88"/>
      <c r="M101" s="88" t="s">
        <v>229</v>
      </c>
    </row>
    <row r="102" spans="2:13" s="72" customFormat="1">
      <c r="B102" s="73" t="s">
        <v>331</v>
      </c>
      <c r="C102" s="130" t="s">
        <v>369</v>
      </c>
      <c r="D102" s="90" t="s">
        <v>45</v>
      </c>
      <c r="E102" s="89" t="s">
        <v>187</v>
      </c>
      <c r="F102" s="90" t="s">
        <v>46</v>
      </c>
      <c r="G102" s="90"/>
      <c r="H102" s="82"/>
      <c r="I102" s="90"/>
      <c r="J102" s="90"/>
      <c r="K102" s="90"/>
      <c r="L102" s="90"/>
      <c r="M102" s="90"/>
    </row>
    <row r="103" spans="2:13" s="72" customFormat="1" ht="15.75" customHeight="1">
      <c r="B103" s="73" t="s">
        <v>332</v>
      </c>
      <c r="C103" s="122"/>
      <c r="D103" s="75" t="s">
        <v>45</v>
      </c>
      <c r="E103" s="62" t="s">
        <v>188</v>
      </c>
      <c r="F103" s="63" t="s">
        <v>47</v>
      </c>
      <c r="G103" s="75"/>
      <c r="H103" s="63"/>
      <c r="I103" s="75"/>
      <c r="J103" s="75"/>
      <c r="K103" s="75"/>
      <c r="L103" s="75"/>
      <c r="M103" s="75"/>
    </row>
    <row r="104" spans="2:13" s="72" customFormat="1" ht="15.75" customHeight="1">
      <c r="B104" s="73" t="s">
        <v>333</v>
      </c>
      <c r="C104" s="120" t="s">
        <v>133</v>
      </c>
      <c r="D104" s="90" t="s">
        <v>52</v>
      </c>
      <c r="E104" s="89" t="s">
        <v>187</v>
      </c>
      <c r="F104" s="82" t="s">
        <v>48</v>
      </c>
      <c r="G104" s="90"/>
      <c r="H104" s="82"/>
      <c r="I104" s="90"/>
      <c r="J104" s="90"/>
      <c r="K104" s="90"/>
      <c r="L104" s="90"/>
      <c r="M104" s="90" t="s">
        <v>229</v>
      </c>
    </row>
    <row r="105" spans="2:13" s="72" customFormat="1" ht="15.75" customHeight="1">
      <c r="B105" s="73" t="s">
        <v>334</v>
      </c>
      <c r="C105" s="121"/>
      <c r="D105" s="71" t="s">
        <v>52</v>
      </c>
      <c r="E105" s="61" t="s">
        <v>187</v>
      </c>
      <c r="F105" s="7" t="s">
        <v>64</v>
      </c>
      <c r="G105" s="71"/>
      <c r="H105" s="7"/>
      <c r="I105" s="71"/>
      <c r="J105" s="71"/>
      <c r="K105" s="71"/>
      <c r="L105" s="71"/>
      <c r="M105" s="71" t="s">
        <v>229</v>
      </c>
    </row>
    <row r="106" spans="2:13" s="72" customFormat="1" ht="15.75" customHeight="1">
      <c r="B106" s="73" t="s">
        <v>335</v>
      </c>
      <c r="C106" s="121"/>
      <c r="D106" s="71" t="s">
        <v>52</v>
      </c>
      <c r="E106" s="61" t="s">
        <v>187</v>
      </c>
      <c r="F106" s="7" t="s">
        <v>65</v>
      </c>
      <c r="G106" s="71"/>
      <c r="H106" s="7"/>
      <c r="I106" s="71"/>
      <c r="J106" s="71"/>
      <c r="K106" s="71"/>
      <c r="L106" s="71"/>
      <c r="M106" s="71" t="s">
        <v>229</v>
      </c>
    </row>
    <row r="107" spans="2:13" s="72" customFormat="1" ht="15.75" customHeight="1">
      <c r="B107" s="73" t="s">
        <v>336</v>
      </c>
      <c r="C107" s="121"/>
      <c r="D107" s="71" t="s">
        <v>52</v>
      </c>
      <c r="E107" s="61" t="s">
        <v>187</v>
      </c>
      <c r="F107" s="7" t="s">
        <v>382</v>
      </c>
      <c r="G107" s="71"/>
      <c r="H107" s="7"/>
      <c r="I107" s="71"/>
      <c r="J107" s="71"/>
      <c r="K107" s="71"/>
      <c r="L107" s="71"/>
      <c r="M107" s="71" t="s">
        <v>229</v>
      </c>
    </row>
    <row r="108" spans="2:13" s="72" customFormat="1" ht="15.75" customHeight="1">
      <c r="B108" s="73" t="s">
        <v>337</v>
      </c>
      <c r="C108" s="121"/>
      <c r="D108" s="71" t="s">
        <v>52</v>
      </c>
      <c r="E108" s="61" t="s">
        <v>188</v>
      </c>
      <c r="F108" s="7" t="s">
        <v>383</v>
      </c>
      <c r="G108" s="71"/>
      <c r="H108" s="7"/>
      <c r="I108" s="71"/>
      <c r="J108" s="71"/>
      <c r="K108" s="71"/>
      <c r="L108" s="71"/>
      <c r="M108" s="71" t="s">
        <v>229</v>
      </c>
    </row>
    <row r="109" spans="2:13" s="72" customFormat="1" ht="15.75" customHeight="1">
      <c r="B109" s="73" t="s">
        <v>338</v>
      </c>
      <c r="C109" s="121"/>
      <c r="D109" s="71" t="s">
        <v>52</v>
      </c>
      <c r="E109" s="61" t="s">
        <v>188</v>
      </c>
      <c r="F109" s="7" t="s">
        <v>384</v>
      </c>
      <c r="G109" s="71"/>
      <c r="H109" s="7"/>
      <c r="I109" s="71"/>
      <c r="J109" s="71"/>
      <c r="K109" s="71"/>
      <c r="L109" s="71"/>
      <c r="M109" s="71" t="s">
        <v>229</v>
      </c>
    </row>
    <row r="110" spans="2:13" s="72" customFormat="1" ht="26.25" customHeight="1">
      <c r="B110" s="73" t="s">
        <v>339</v>
      </c>
      <c r="C110" s="121"/>
      <c r="D110" s="71" t="s">
        <v>52</v>
      </c>
      <c r="E110" s="61" t="s">
        <v>188</v>
      </c>
      <c r="F110" s="7" t="s">
        <v>49</v>
      </c>
      <c r="G110" s="71"/>
      <c r="H110" s="7"/>
      <c r="I110" s="71"/>
      <c r="J110" s="71"/>
      <c r="K110" s="71"/>
      <c r="L110" s="71"/>
      <c r="M110" s="71" t="s">
        <v>229</v>
      </c>
    </row>
    <row r="111" spans="2:13" s="72" customFormat="1" ht="26.25" customHeight="1">
      <c r="B111" s="73" t="s">
        <v>340</v>
      </c>
      <c r="C111" s="121"/>
      <c r="D111" s="71" t="s">
        <v>52</v>
      </c>
      <c r="E111" s="61" t="s">
        <v>187</v>
      </c>
      <c r="F111" s="7" t="s">
        <v>50</v>
      </c>
      <c r="G111" s="71"/>
      <c r="H111" s="7"/>
      <c r="I111" s="71"/>
      <c r="J111" s="71"/>
      <c r="K111" s="71"/>
      <c r="L111" s="71"/>
      <c r="M111" s="71" t="s">
        <v>229</v>
      </c>
    </row>
    <row r="112" spans="2:13" s="72" customFormat="1" ht="15.75" customHeight="1">
      <c r="B112" s="73" t="s">
        <v>341</v>
      </c>
      <c r="C112" s="122"/>
      <c r="D112" s="75" t="s">
        <v>52</v>
      </c>
      <c r="E112" s="62" t="s">
        <v>188</v>
      </c>
      <c r="F112" s="63" t="s">
        <v>51</v>
      </c>
      <c r="G112" s="75"/>
      <c r="H112" s="7"/>
      <c r="I112" s="75"/>
      <c r="J112" s="75"/>
      <c r="K112" s="75"/>
      <c r="L112" s="75"/>
      <c r="M112" s="71"/>
    </row>
    <row r="113" spans="2:13" s="72" customFormat="1" ht="12.75" customHeight="1">
      <c r="B113" s="73" t="s">
        <v>342</v>
      </c>
      <c r="C113" s="120" t="s">
        <v>134</v>
      </c>
      <c r="D113" s="90" t="s">
        <v>55</v>
      </c>
      <c r="E113" s="89" t="s">
        <v>187</v>
      </c>
      <c r="F113" s="82" t="s">
        <v>66</v>
      </c>
      <c r="G113" s="90"/>
      <c r="H113" s="82"/>
      <c r="I113" s="90"/>
      <c r="J113" s="90"/>
      <c r="K113" s="90"/>
      <c r="L113" s="90"/>
      <c r="M113" s="90"/>
    </row>
    <row r="114" spans="2:13" s="72" customFormat="1" ht="15" customHeight="1">
      <c r="B114" s="73" t="s">
        <v>343</v>
      </c>
      <c r="C114" s="125"/>
      <c r="D114" s="71" t="s">
        <v>55</v>
      </c>
      <c r="E114" s="61" t="s">
        <v>188</v>
      </c>
      <c r="F114" s="7" t="s">
        <v>53</v>
      </c>
      <c r="G114" s="71"/>
      <c r="H114" s="7"/>
      <c r="I114" s="71"/>
      <c r="J114" s="71"/>
      <c r="K114" s="71"/>
      <c r="L114" s="71"/>
      <c r="M114" s="71"/>
    </row>
    <row r="115" spans="2:13" s="72" customFormat="1" ht="15" customHeight="1">
      <c r="B115" s="73" t="s">
        <v>344</v>
      </c>
      <c r="C115" s="125"/>
      <c r="D115" s="71" t="s">
        <v>55</v>
      </c>
      <c r="E115" s="61" t="s">
        <v>187</v>
      </c>
      <c r="F115" s="7" t="s">
        <v>54</v>
      </c>
      <c r="G115" s="71"/>
      <c r="H115" s="7"/>
      <c r="I115" s="71"/>
      <c r="J115" s="71"/>
      <c r="K115" s="71"/>
      <c r="L115" s="71"/>
      <c r="M115" s="71"/>
    </row>
    <row r="116" spans="2:13" s="72" customFormat="1" ht="15" customHeight="1">
      <c r="B116" s="73" t="s">
        <v>345</v>
      </c>
      <c r="C116" s="125"/>
      <c r="D116" s="71" t="s">
        <v>55</v>
      </c>
      <c r="E116" s="61" t="s">
        <v>187</v>
      </c>
      <c r="F116" s="7" t="s">
        <v>67</v>
      </c>
      <c r="G116" s="71"/>
      <c r="H116" s="7"/>
      <c r="I116" s="71"/>
      <c r="J116" s="71"/>
      <c r="K116" s="71"/>
      <c r="L116" s="71"/>
      <c r="M116" s="71"/>
    </row>
    <row r="117" spans="2:13" s="72" customFormat="1" ht="15" customHeight="1">
      <c r="B117" s="73" t="s">
        <v>346</v>
      </c>
      <c r="C117" s="125"/>
      <c r="D117" s="71" t="s">
        <v>55</v>
      </c>
      <c r="E117" s="61" t="s">
        <v>188</v>
      </c>
      <c r="F117" s="7" t="s">
        <v>68</v>
      </c>
      <c r="G117" s="71"/>
      <c r="H117" s="7"/>
      <c r="I117" s="71"/>
      <c r="J117" s="71"/>
      <c r="K117" s="71"/>
      <c r="L117" s="71"/>
      <c r="M117" s="71"/>
    </row>
    <row r="118" spans="2:13" s="72" customFormat="1" ht="15" customHeight="1">
      <c r="B118" s="73" t="s">
        <v>347</v>
      </c>
      <c r="C118" s="125"/>
      <c r="D118" s="71" t="s">
        <v>55</v>
      </c>
      <c r="E118" s="61" t="s">
        <v>188</v>
      </c>
      <c r="F118" s="7" t="s">
        <v>69</v>
      </c>
      <c r="G118" s="71"/>
      <c r="H118" s="7"/>
      <c r="I118" s="71"/>
      <c r="J118" s="71"/>
      <c r="K118" s="71"/>
      <c r="L118" s="71"/>
      <c r="M118" s="71"/>
    </row>
    <row r="119" spans="2:13" s="72" customFormat="1" ht="15" customHeight="1">
      <c r="B119" s="73" t="s">
        <v>348</v>
      </c>
      <c r="C119" s="125"/>
      <c r="D119" s="71" t="s">
        <v>55</v>
      </c>
      <c r="E119" s="61" t="s">
        <v>188</v>
      </c>
      <c r="F119" s="7" t="s">
        <v>70</v>
      </c>
      <c r="G119" s="71"/>
      <c r="H119" s="7"/>
      <c r="I119" s="71"/>
      <c r="J119" s="71"/>
      <c r="K119" s="71"/>
      <c r="L119" s="71"/>
      <c r="M119" s="71"/>
    </row>
    <row r="120" spans="2:13" s="72" customFormat="1" ht="15" customHeight="1">
      <c r="B120" s="73" t="s">
        <v>349</v>
      </c>
      <c r="C120" s="125"/>
      <c r="D120" s="71" t="s">
        <v>55</v>
      </c>
      <c r="E120" s="61" t="s">
        <v>188</v>
      </c>
      <c r="F120" s="7" t="s">
        <v>71</v>
      </c>
      <c r="G120" s="71"/>
      <c r="H120" s="7"/>
      <c r="I120" s="71"/>
      <c r="J120" s="71"/>
      <c r="K120" s="71"/>
      <c r="L120" s="71"/>
      <c r="M120" s="71"/>
    </row>
    <row r="121" spans="2:13" s="72" customFormat="1" ht="15" customHeight="1">
      <c r="B121" s="73" t="s">
        <v>350</v>
      </c>
      <c r="C121" s="125"/>
      <c r="D121" s="71" t="s">
        <v>55</v>
      </c>
      <c r="E121" s="61" t="s">
        <v>187</v>
      </c>
      <c r="F121" s="7" t="s">
        <v>72</v>
      </c>
      <c r="G121" s="71"/>
      <c r="H121" s="7"/>
      <c r="I121" s="71"/>
      <c r="J121" s="71"/>
      <c r="K121" s="71"/>
      <c r="L121" s="71"/>
      <c r="M121" s="71"/>
    </row>
    <row r="122" spans="2:13" s="72" customFormat="1" ht="15" customHeight="1">
      <c r="B122" s="73" t="s">
        <v>351</v>
      </c>
      <c r="C122" s="125"/>
      <c r="D122" s="71" t="s">
        <v>55</v>
      </c>
      <c r="E122" s="61" t="s">
        <v>188</v>
      </c>
      <c r="F122" s="7" t="s">
        <v>73</v>
      </c>
      <c r="G122" s="71"/>
      <c r="H122" s="7"/>
      <c r="I122" s="71"/>
      <c r="J122" s="71"/>
      <c r="K122" s="71"/>
      <c r="L122" s="71"/>
      <c r="M122" s="71"/>
    </row>
    <row r="123" spans="2:13" s="72" customFormat="1" ht="15" customHeight="1">
      <c r="B123" s="73" t="s">
        <v>352</v>
      </c>
      <c r="C123" s="125"/>
      <c r="D123" s="71" t="s">
        <v>55</v>
      </c>
      <c r="E123" s="61" t="s">
        <v>187</v>
      </c>
      <c r="F123" s="7" t="s">
        <v>142</v>
      </c>
      <c r="G123" s="71"/>
      <c r="H123" s="7"/>
      <c r="I123" s="71"/>
      <c r="J123" s="71"/>
      <c r="K123" s="71"/>
      <c r="L123" s="71"/>
      <c r="M123" s="71"/>
    </row>
    <row r="124" spans="2:13" s="72" customFormat="1" ht="15" customHeight="1">
      <c r="B124" s="73" t="s">
        <v>353</v>
      </c>
      <c r="C124" s="126"/>
      <c r="D124" s="75" t="s">
        <v>55</v>
      </c>
      <c r="E124" s="62" t="s">
        <v>188</v>
      </c>
      <c r="F124" s="63" t="s">
        <v>143</v>
      </c>
      <c r="G124" s="75"/>
      <c r="H124" s="63"/>
      <c r="I124" s="75"/>
      <c r="J124" s="75"/>
      <c r="K124" s="75"/>
      <c r="L124" s="75"/>
      <c r="M124" s="75"/>
    </row>
    <row r="125" spans="2:13" s="72" customFormat="1">
      <c r="B125" s="73" t="s">
        <v>354</v>
      </c>
      <c r="C125" s="123" t="s">
        <v>401</v>
      </c>
      <c r="D125" s="90" t="s">
        <v>122</v>
      </c>
      <c r="E125" s="89" t="s">
        <v>187</v>
      </c>
      <c r="F125" s="82" t="s">
        <v>144</v>
      </c>
      <c r="G125" s="90"/>
      <c r="H125" s="82"/>
      <c r="I125" s="90"/>
      <c r="J125" s="90"/>
      <c r="K125" s="90"/>
      <c r="L125" s="90"/>
      <c r="M125" s="90" t="s">
        <v>229</v>
      </c>
    </row>
    <row r="126" spans="2:13" s="72" customFormat="1" ht="15" customHeight="1">
      <c r="B126" s="73" t="s">
        <v>355</v>
      </c>
      <c r="C126" s="124"/>
      <c r="D126" s="71" t="s">
        <v>122</v>
      </c>
      <c r="E126" s="61" t="s">
        <v>188</v>
      </c>
      <c r="F126" s="7" t="s">
        <v>123</v>
      </c>
      <c r="G126" s="71"/>
      <c r="H126" s="7"/>
      <c r="I126" s="71"/>
      <c r="J126" s="71"/>
      <c r="K126" s="71"/>
      <c r="L126" s="71"/>
      <c r="M126" s="71" t="s">
        <v>229</v>
      </c>
    </row>
    <row r="127" spans="2:13" s="72" customFormat="1" ht="15" customHeight="1">
      <c r="B127" s="73" t="s">
        <v>356</v>
      </c>
      <c r="C127" s="124"/>
      <c r="D127" s="71" t="s">
        <v>122</v>
      </c>
      <c r="E127" s="61" t="s">
        <v>187</v>
      </c>
      <c r="F127" s="7" t="s">
        <v>145</v>
      </c>
      <c r="G127" s="71"/>
      <c r="H127" s="7"/>
      <c r="I127" s="71"/>
      <c r="J127" s="71"/>
      <c r="K127" s="71"/>
      <c r="L127" s="71"/>
      <c r="M127" s="71" t="s">
        <v>229</v>
      </c>
    </row>
    <row r="128" spans="2:13" s="72" customFormat="1" ht="15" customHeight="1">
      <c r="B128" s="73" t="s">
        <v>357</v>
      </c>
      <c r="C128" s="124"/>
      <c r="D128" s="71" t="s">
        <v>122</v>
      </c>
      <c r="E128" s="61" t="s">
        <v>188</v>
      </c>
      <c r="F128" s="7" t="s">
        <v>124</v>
      </c>
      <c r="G128" s="71"/>
      <c r="H128" s="7"/>
      <c r="I128" s="71"/>
      <c r="J128" s="71"/>
      <c r="K128" s="71"/>
      <c r="L128" s="71"/>
      <c r="M128" s="71" t="s">
        <v>229</v>
      </c>
    </row>
    <row r="129" spans="1:13" s="72" customFormat="1" ht="15" customHeight="1">
      <c r="B129" s="73" t="s">
        <v>358</v>
      </c>
      <c r="C129" s="124"/>
      <c r="D129" s="88" t="s">
        <v>122</v>
      </c>
      <c r="E129" s="87" t="s">
        <v>188</v>
      </c>
      <c r="F129" s="86" t="s">
        <v>135</v>
      </c>
      <c r="G129" s="88"/>
      <c r="H129" s="86"/>
      <c r="I129" s="88"/>
      <c r="J129" s="88"/>
      <c r="K129" s="88"/>
      <c r="L129" s="88"/>
      <c r="M129" s="71" t="s">
        <v>229</v>
      </c>
    </row>
    <row r="130" spans="1:13" s="72" customFormat="1">
      <c r="A130" s="90"/>
      <c r="B130" s="73" t="s">
        <v>359</v>
      </c>
      <c r="C130" s="120" t="s">
        <v>402</v>
      </c>
      <c r="D130" s="90" t="s">
        <v>146</v>
      </c>
      <c r="E130" s="89" t="s">
        <v>187</v>
      </c>
      <c r="F130" s="82" t="s">
        <v>147</v>
      </c>
      <c r="G130" s="90"/>
      <c r="H130" s="82"/>
      <c r="I130" s="90"/>
      <c r="J130" s="90"/>
      <c r="K130" s="90"/>
      <c r="L130" s="90"/>
      <c r="M130" s="90" t="s">
        <v>229</v>
      </c>
    </row>
    <row r="131" spans="1:13" s="72" customFormat="1">
      <c r="A131" s="71"/>
      <c r="B131" s="73" t="s">
        <v>360</v>
      </c>
      <c r="C131" s="121"/>
      <c r="D131" s="71" t="s">
        <v>146</v>
      </c>
      <c r="E131" s="61" t="s">
        <v>187</v>
      </c>
      <c r="F131" s="7" t="s">
        <v>161</v>
      </c>
      <c r="G131" s="71"/>
      <c r="H131" s="7"/>
      <c r="I131" s="71"/>
      <c r="J131" s="71"/>
      <c r="K131" s="7"/>
      <c r="L131" s="71"/>
      <c r="M131" s="71" t="s">
        <v>229</v>
      </c>
    </row>
    <row r="132" spans="1:13" s="72" customFormat="1">
      <c r="A132" s="71"/>
      <c r="B132" s="73" t="s">
        <v>361</v>
      </c>
      <c r="C132" s="121"/>
      <c r="D132" s="71" t="s">
        <v>146</v>
      </c>
      <c r="E132" s="61" t="s">
        <v>187</v>
      </c>
      <c r="F132" s="7" t="s">
        <v>148</v>
      </c>
      <c r="G132" s="71"/>
      <c r="H132" s="7"/>
      <c r="I132" s="71"/>
      <c r="J132" s="71"/>
      <c r="K132" s="71"/>
      <c r="L132" s="71"/>
      <c r="M132" s="71" t="s">
        <v>229</v>
      </c>
    </row>
    <row r="133" spans="1:13" s="72" customFormat="1" ht="15" customHeight="1">
      <c r="A133" s="71"/>
      <c r="B133" s="73" t="s">
        <v>362</v>
      </c>
      <c r="C133" s="121"/>
      <c r="D133" s="71" t="s">
        <v>146</v>
      </c>
      <c r="E133" s="61" t="s">
        <v>187</v>
      </c>
      <c r="F133" s="7" t="s">
        <v>149</v>
      </c>
      <c r="G133" s="71"/>
      <c r="H133" s="7"/>
      <c r="I133" s="71"/>
      <c r="J133" s="71"/>
      <c r="K133" s="71"/>
      <c r="L133" s="71"/>
      <c r="M133" s="71" t="s">
        <v>229</v>
      </c>
    </row>
    <row r="134" spans="1:13" s="72" customFormat="1" ht="26.25" customHeight="1">
      <c r="A134" s="71"/>
      <c r="B134" s="73" t="s">
        <v>363</v>
      </c>
      <c r="C134" s="121"/>
      <c r="D134" s="71" t="s">
        <v>146</v>
      </c>
      <c r="E134" s="61" t="s">
        <v>187</v>
      </c>
      <c r="F134" s="7" t="s">
        <v>150</v>
      </c>
      <c r="G134" s="71"/>
      <c r="H134" s="7"/>
      <c r="I134" s="71"/>
      <c r="J134" s="71"/>
      <c r="K134" s="71"/>
      <c r="L134" s="71"/>
      <c r="M134" s="71" t="s">
        <v>229</v>
      </c>
    </row>
    <row r="135" spans="1:13" s="72" customFormat="1" ht="15" customHeight="1">
      <c r="A135" s="71"/>
      <c r="B135" s="73" t="s">
        <v>364</v>
      </c>
      <c r="C135" s="121"/>
      <c r="D135" s="71" t="s">
        <v>146</v>
      </c>
      <c r="E135" s="61" t="s">
        <v>187</v>
      </c>
      <c r="F135" s="7" t="s">
        <v>151</v>
      </c>
      <c r="G135" s="71"/>
      <c r="H135" s="7"/>
      <c r="I135" s="71"/>
      <c r="J135" s="71"/>
      <c r="K135" s="71"/>
      <c r="L135" s="71"/>
      <c r="M135" s="71" t="s">
        <v>229</v>
      </c>
    </row>
    <row r="136" spans="1:13" s="72" customFormat="1" ht="15" customHeight="1">
      <c r="A136" s="71"/>
      <c r="B136" s="73" t="s">
        <v>365</v>
      </c>
      <c r="C136" s="121"/>
      <c r="D136" s="71" t="s">
        <v>146</v>
      </c>
      <c r="E136" s="61" t="s">
        <v>187</v>
      </c>
      <c r="F136" s="7" t="s">
        <v>152</v>
      </c>
      <c r="G136" s="71"/>
      <c r="H136" s="7"/>
      <c r="I136" s="71"/>
      <c r="J136" s="71"/>
      <c r="K136" s="71"/>
      <c r="L136" s="71"/>
      <c r="M136" s="71" t="s">
        <v>229</v>
      </c>
    </row>
    <row r="137" spans="1:13" s="72" customFormat="1" ht="15" customHeight="1">
      <c r="A137" s="71"/>
      <c r="B137" s="73" t="s">
        <v>366</v>
      </c>
      <c r="C137" s="121"/>
      <c r="D137" s="71" t="s">
        <v>146</v>
      </c>
      <c r="E137" s="61" t="s">
        <v>187</v>
      </c>
      <c r="F137" s="7" t="s">
        <v>153</v>
      </c>
      <c r="G137" s="71"/>
      <c r="H137" s="7"/>
      <c r="I137" s="71"/>
      <c r="J137" s="71"/>
      <c r="K137" s="109"/>
      <c r="L137" s="71"/>
      <c r="M137" s="71"/>
    </row>
    <row r="138" spans="1:13" s="72" customFormat="1" ht="15" customHeight="1">
      <c r="A138" s="71"/>
      <c r="B138" s="73" t="s">
        <v>367</v>
      </c>
      <c r="C138" s="121"/>
      <c r="D138" s="71" t="s">
        <v>146</v>
      </c>
      <c r="E138" s="61" t="s">
        <v>187</v>
      </c>
      <c r="F138" s="7" t="s">
        <v>154</v>
      </c>
      <c r="G138" s="71"/>
      <c r="H138" s="7"/>
      <c r="I138" s="71"/>
      <c r="J138" s="71"/>
      <c r="K138" s="71"/>
      <c r="L138" s="71"/>
      <c r="M138" s="71"/>
    </row>
    <row r="139" spans="1:13" s="72" customFormat="1" ht="15" customHeight="1">
      <c r="A139" s="71"/>
      <c r="B139" s="73" t="s">
        <v>368</v>
      </c>
      <c r="C139" s="121"/>
      <c r="D139" s="71" t="s">
        <v>146</v>
      </c>
      <c r="E139" s="61" t="s">
        <v>187</v>
      </c>
      <c r="F139" s="7" t="s">
        <v>159</v>
      </c>
      <c r="G139" s="71"/>
      <c r="H139" s="7"/>
      <c r="I139" s="71"/>
      <c r="J139" s="71"/>
      <c r="K139" s="71"/>
      <c r="L139" s="71"/>
      <c r="M139" s="71"/>
    </row>
    <row r="140" spans="1:13" s="72" customFormat="1" ht="15" customHeight="1">
      <c r="A140" s="71"/>
      <c r="B140" s="73" t="s">
        <v>373</v>
      </c>
      <c r="C140" s="121"/>
      <c r="D140" s="71" t="s">
        <v>146</v>
      </c>
      <c r="E140" s="61" t="s">
        <v>188</v>
      </c>
      <c r="F140" s="7" t="s">
        <v>160</v>
      </c>
      <c r="G140" s="71"/>
      <c r="H140" s="7"/>
      <c r="I140" s="71"/>
      <c r="J140" s="71"/>
      <c r="K140" s="71"/>
      <c r="L140" s="71"/>
      <c r="M140" s="71"/>
    </row>
    <row r="141" spans="1:13" s="72" customFormat="1">
      <c r="A141" s="71"/>
      <c r="B141" s="73" t="s">
        <v>374</v>
      </c>
      <c r="C141" s="121"/>
      <c r="D141" s="71" t="s">
        <v>146</v>
      </c>
      <c r="E141" s="61" t="s">
        <v>187</v>
      </c>
      <c r="F141" s="7" t="s">
        <v>155</v>
      </c>
      <c r="G141" s="71"/>
      <c r="H141" s="7"/>
      <c r="I141" s="71"/>
      <c r="J141" s="71"/>
      <c r="K141" s="7"/>
      <c r="L141" s="71"/>
      <c r="M141" s="71"/>
    </row>
    <row r="142" spans="1:13" s="72" customFormat="1" ht="15" customHeight="1">
      <c r="A142" s="71"/>
      <c r="B142" s="73" t="s">
        <v>375</v>
      </c>
      <c r="C142" s="121"/>
      <c r="D142" s="71" t="s">
        <v>146</v>
      </c>
      <c r="E142" s="61" t="s">
        <v>188</v>
      </c>
      <c r="F142" s="7" t="s">
        <v>156</v>
      </c>
      <c r="G142" s="71"/>
      <c r="H142" s="7"/>
      <c r="I142" s="71"/>
      <c r="J142" s="71"/>
      <c r="K142" s="71"/>
      <c r="L142" s="71"/>
      <c r="M142" s="71"/>
    </row>
    <row r="143" spans="1:13" s="72" customFormat="1" ht="15" customHeight="1">
      <c r="A143" s="71"/>
      <c r="B143" s="73" t="s">
        <v>376</v>
      </c>
      <c r="C143" s="121"/>
      <c r="D143" s="71" t="s">
        <v>146</v>
      </c>
      <c r="E143" s="61" t="s">
        <v>187</v>
      </c>
      <c r="F143" s="7" t="s">
        <v>158</v>
      </c>
      <c r="G143" s="71"/>
      <c r="H143" s="7"/>
      <c r="I143" s="71"/>
      <c r="J143" s="71"/>
      <c r="K143" s="71"/>
      <c r="L143" s="71"/>
      <c r="M143" s="71"/>
    </row>
    <row r="144" spans="1:13" s="72" customFormat="1" ht="15" customHeight="1">
      <c r="A144" s="88"/>
      <c r="B144" s="73" t="s">
        <v>377</v>
      </c>
      <c r="C144" s="127"/>
      <c r="D144" s="71" t="s">
        <v>146</v>
      </c>
      <c r="E144" s="61" t="s">
        <v>187</v>
      </c>
      <c r="F144" s="7" t="s">
        <v>157</v>
      </c>
      <c r="G144" s="71"/>
      <c r="H144" s="7"/>
      <c r="I144" s="71"/>
      <c r="J144" s="71"/>
      <c r="K144" s="88"/>
      <c r="L144" s="88"/>
      <c r="M144" s="88"/>
    </row>
    <row r="145" spans="1:13" s="72" customFormat="1" ht="15" customHeight="1">
      <c r="A145" s="88"/>
      <c r="B145" s="73" t="s">
        <v>378</v>
      </c>
      <c r="C145" s="127"/>
      <c r="D145" s="71" t="s">
        <v>146</v>
      </c>
      <c r="E145" s="61" t="s">
        <v>187</v>
      </c>
      <c r="F145" s="7" t="s">
        <v>385</v>
      </c>
      <c r="G145" s="71"/>
      <c r="H145" s="7"/>
      <c r="I145" s="71"/>
      <c r="J145" s="71"/>
      <c r="K145" s="88"/>
      <c r="L145" s="88"/>
      <c r="M145" s="88"/>
    </row>
    <row r="146" spans="1:13" s="72" customFormat="1" ht="15" customHeight="1">
      <c r="A146" s="88"/>
      <c r="B146" s="73" t="s">
        <v>379</v>
      </c>
      <c r="C146" s="127"/>
      <c r="D146" s="71" t="s">
        <v>146</v>
      </c>
      <c r="E146" s="61" t="s">
        <v>188</v>
      </c>
      <c r="F146" s="7" t="s">
        <v>386</v>
      </c>
      <c r="G146" s="71"/>
      <c r="H146" s="7"/>
      <c r="I146" s="71"/>
      <c r="J146" s="71"/>
      <c r="K146" s="71"/>
      <c r="L146" s="71"/>
      <c r="M146" s="71"/>
    </row>
    <row r="147" spans="1:13" s="72" customFormat="1" ht="15" customHeight="1">
      <c r="A147" s="75"/>
      <c r="B147" s="73" t="s">
        <v>380</v>
      </c>
      <c r="C147" s="122"/>
      <c r="D147" s="97" t="s">
        <v>146</v>
      </c>
      <c r="E147" s="59" t="s">
        <v>187</v>
      </c>
      <c r="F147" s="98" t="s">
        <v>157</v>
      </c>
      <c r="G147" s="97"/>
      <c r="H147" s="98"/>
      <c r="I147" s="97"/>
      <c r="J147" s="97"/>
      <c r="K147" s="97"/>
      <c r="L147" s="97"/>
      <c r="M147" s="97"/>
    </row>
    <row r="148" spans="1:13" s="72" customFormat="1" ht="28.5" customHeight="1">
      <c r="B148" s="73" t="s">
        <v>381</v>
      </c>
      <c r="C148" s="93" t="s">
        <v>370</v>
      </c>
      <c r="D148" s="94" t="s">
        <v>371</v>
      </c>
      <c r="E148" s="94" t="s">
        <v>188</v>
      </c>
      <c r="F148" s="95" t="s">
        <v>189</v>
      </c>
      <c r="G148" s="96"/>
      <c r="H148" s="95"/>
      <c r="I148" s="96"/>
      <c r="J148" s="96"/>
      <c r="K148" s="96"/>
      <c r="L148" s="96"/>
      <c r="M148" s="96" t="s">
        <v>229</v>
      </c>
    </row>
    <row r="149" spans="1:13">
      <c r="B149" s="73" t="s">
        <v>390</v>
      </c>
      <c r="C149" s="128"/>
      <c r="D149" s="53" t="s">
        <v>372</v>
      </c>
      <c r="E149" s="53"/>
      <c r="F149" s="58"/>
      <c r="G149" s="57"/>
      <c r="H149" s="58"/>
      <c r="I149" s="57"/>
      <c r="J149" s="57"/>
      <c r="K149" s="57"/>
      <c r="L149" s="57"/>
      <c r="M149" s="57"/>
    </row>
    <row r="150" spans="1:13" ht="15" customHeight="1">
      <c r="B150" s="73" t="s">
        <v>391</v>
      </c>
      <c r="C150" s="128"/>
      <c r="D150" s="60" t="s">
        <v>372</v>
      </c>
      <c r="E150" s="60"/>
      <c r="F150" s="3"/>
      <c r="G150" s="2"/>
      <c r="H150" s="3"/>
      <c r="I150" s="2"/>
      <c r="J150" s="2"/>
      <c r="K150" s="2"/>
      <c r="L150" s="2"/>
      <c r="M150" s="2"/>
    </row>
    <row r="151" spans="1:13" ht="15" customHeight="1">
      <c r="B151" s="73" t="s">
        <v>392</v>
      </c>
      <c r="C151" s="128"/>
      <c r="D151" s="60" t="s">
        <v>372</v>
      </c>
      <c r="E151" s="60"/>
      <c r="F151" s="3"/>
      <c r="G151" s="2"/>
      <c r="H151" s="3"/>
      <c r="I151" s="2"/>
      <c r="J151" s="2"/>
      <c r="K151" s="2"/>
      <c r="L151" s="2"/>
      <c r="M151" s="2"/>
    </row>
    <row r="152" spans="1:13" ht="15" customHeight="1">
      <c r="B152" s="73" t="s">
        <v>393</v>
      </c>
      <c r="C152" s="128"/>
      <c r="D152" s="60" t="s">
        <v>372</v>
      </c>
      <c r="E152" s="60"/>
      <c r="F152" s="3"/>
      <c r="G152" s="2"/>
      <c r="H152" s="3"/>
      <c r="I152" s="2"/>
      <c r="J152" s="2"/>
      <c r="K152" s="2"/>
      <c r="L152" s="2"/>
      <c r="M152" s="2"/>
    </row>
    <row r="153" spans="1:13" ht="15" customHeight="1">
      <c r="B153" s="73" t="s">
        <v>394</v>
      </c>
      <c r="C153" s="128"/>
      <c r="D153" s="60" t="s">
        <v>372</v>
      </c>
      <c r="E153" s="60"/>
      <c r="F153" s="3"/>
      <c r="G153" s="2"/>
      <c r="H153" s="3"/>
      <c r="I153" s="2"/>
      <c r="J153" s="2"/>
      <c r="K153" s="2"/>
      <c r="L153" s="2"/>
      <c r="M153" s="2"/>
    </row>
    <row r="154" spans="1:13" ht="15" customHeight="1">
      <c r="B154" s="73" t="s">
        <v>395</v>
      </c>
      <c r="C154" s="128"/>
      <c r="D154" s="60" t="s">
        <v>372</v>
      </c>
      <c r="E154" s="60"/>
      <c r="F154" s="3"/>
      <c r="G154" s="2"/>
      <c r="H154" s="3"/>
      <c r="I154" s="2"/>
      <c r="J154" s="2"/>
      <c r="K154" s="2"/>
      <c r="L154" s="2"/>
      <c r="M154" s="2"/>
    </row>
    <row r="155" spans="1:13" ht="15" customHeight="1">
      <c r="B155" s="73" t="s">
        <v>396</v>
      </c>
      <c r="C155" s="128"/>
      <c r="D155" s="60" t="s">
        <v>372</v>
      </c>
      <c r="E155" s="60"/>
      <c r="F155" s="3"/>
      <c r="G155" s="2"/>
      <c r="H155" s="3"/>
      <c r="I155" s="2"/>
      <c r="J155" s="2"/>
      <c r="K155" s="2"/>
      <c r="L155" s="2"/>
      <c r="M155" s="2"/>
    </row>
    <row r="156" spans="1:13" ht="15" customHeight="1">
      <c r="B156" s="73" t="s">
        <v>397</v>
      </c>
      <c r="C156" s="128"/>
      <c r="D156" s="60" t="s">
        <v>372</v>
      </c>
      <c r="E156" s="60"/>
      <c r="F156" s="3"/>
      <c r="G156" s="2"/>
      <c r="H156" s="3"/>
      <c r="I156" s="2"/>
      <c r="J156" s="2"/>
      <c r="K156" s="2"/>
      <c r="L156" s="2"/>
      <c r="M156" s="2"/>
    </row>
    <row r="157" spans="1:13" ht="15" customHeight="1">
      <c r="B157" s="73" t="s">
        <v>398</v>
      </c>
      <c r="C157" s="128"/>
      <c r="D157" s="60" t="s">
        <v>372</v>
      </c>
      <c r="E157" s="60"/>
      <c r="F157" s="3"/>
      <c r="G157" s="2"/>
      <c r="H157" s="3"/>
      <c r="I157" s="2"/>
      <c r="J157" s="2"/>
      <c r="K157" s="2"/>
      <c r="L157" s="2"/>
      <c r="M157" s="2"/>
    </row>
    <row r="158" spans="1:13" ht="15" customHeight="1">
      <c r="B158" s="73" t="s">
        <v>399</v>
      </c>
      <c r="C158" s="128"/>
      <c r="D158" s="60" t="s">
        <v>372</v>
      </c>
      <c r="E158" s="60"/>
      <c r="F158" s="3"/>
      <c r="G158" s="2"/>
      <c r="H158" s="3"/>
      <c r="I158" s="2"/>
      <c r="J158" s="2"/>
      <c r="K158" s="2"/>
      <c r="L158" s="2"/>
      <c r="M158" s="2"/>
    </row>
    <row r="159" spans="1:13" ht="15" customHeight="1">
      <c r="B159" s="73" t="s">
        <v>411</v>
      </c>
      <c r="C159" s="129"/>
      <c r="D159" s="60" t="s">
        <v>372</v>
      </c>
      <c r="E159" s="60"/>
      <c r="F159" s="3"/>
      <c r="G159" s="2"/>
      <c r="H159" s="3"/>
      <c r="I159" s="2"/>
      <c r="J159" s="2"/>
      <c r="K159" s="2"/>
      <c r="L159" s="2"/>
      <c r="M159" s="2"/>
    </row>
    <row r="160" spans="1:13">
      <c r="B160" s="91"/>
      <c r="C160" s="65"/>
      <c r="D160" s="66"/>
      <c r="E160" s="67"/>
      <c r="F160" s="65"/>
      <c r="G160" s="65"/>
      <c r="H160" s="68"/>
      <c r="I160" s="65"/>
      <c r="J160" s="65"/>
      <c r="K160" s="65"/>
      <c r="L160" s="65"/>
      <c r="M160" s="65"/>
    </row>
    <row r="162" spans="3:13" ht="15" customHeight="1">
      <c r="G162" s="138" t="s">
        <v>196</v>
      </c>
      <c r="H162" s="138"/>
      <c r="I162" s="103">
        <v>0.8</v>
      </c>
    </row>
    <row r="163" spans="3:13" ht="15" customHeight="1">
      <c r="C163" s="44"/>
      <c r="E163" s="45" t="s">
        <v>190</v>
      </c>
      <c r="F163" s="43">
        <f>SUM(F164:F165)</f>
        <v>145</v>
      </c>
      <c r="G163" s="45" t="s">
        <v>194</v>
      </c>
      <c r="H163" s="47" t="str">
        <f>IF(AND(H164&gt;=$I$162,H165&gt;=$I$162,COUNTIFS($H$4:$H$160,"NO",$M$4:$M$160,"Mandatory")=0),"Passed", "Failed")</f>
        <v>Failed</v>
      </c>
    </row>
    <row r="164" spans="3:13" ht="15" customHeight="1">
      <c r="C164" s="44"/>
      <c r="E164" s="45" t="s">
        <v>188</v>
      </c>
      <c r="F164" s="43">
        <f>COUNTIF($E$4:$E$160,E164)</f>
        <v>54</v>
      </c>
      <c r="G164" s="45" t="s">
        <v>188</v>
      </c>
      <c r="H164" s="100">
        <f>COUNTIFS($E$4:$E$160,G164,$H$4:$H$160,"YES")/F164*100%</f>
        <v>0</v>
      </c>
      <c r="I164" s="104">
        <f>F164*$I$162</f>
        <v>43.2</v>
      </c>
      <c r="J164" s="141"/>
    </row>
    <row r="165" spans="3:13" ht="15" customHeight="1">
      <c r="C165" s="44"/>
      <c r="E165" s="45" t="s">
        <v>187</v>
      </c>
      <c r="F165" s="43">
        <f>COUNTIF($E$4:$E$160,E165)</f>
        <v>91</v>
      </c>
      <c r="G165" s="45" t="s">
        <v>187</v>
      </c>
      <c r="H165" s="100">
        <f>COUNTIFS($E$4:$E$160,G165,$H$4:$H$160,"YES")/F165*100%</f>
        <v>0</v>
      </c>
      <c r="I165" s="105">
        <f>F165*$I$162</f>
        <v>72.8</v>
      </c>
      <c r="J165" s="142"/>
    </row>
    <row r="166" spans="3:13" ht="15" customHeight="1"/>
    <row r="167" spans="3:13" ht="15" customHeight="1">
      <c r="G167" s="138" t="s">
        <v>195</v>
      </c>
      <c r="H167" s="138"/>
    </row>
    <row r="168" spans="3:13" ht="15" customHeight="1">
      <c r="D168" s="116" t="s">
        <v>185</v>
      </c>
      <c r="E168" s="45" t="s">
        <v>190</v>
      </c>
      <c r="F168" s="43">
        <f>SUM(F169:F170)</f>
        <v>12</v>
      </c>
      <c r="G168" s="45" t="s">
        <v>185</v>
      </c>
      <c r="H168" s="47" t="str">
        <f>IF(AND(H169&gt;=$I$162,H170&gt;=$I$162),"Passed", "Failed")</f>
        <v>Passed</v>
      </c>
    </row>
    <row r="169" spans="3:13" ht="15" customHeight="1">
      <c r="D169" s="116"/>
      <c r="E169" s="45" t="s">
        <v>188</v>
      </c>
      <c r="F169" s="43">
        <f>COUNTIFS($E$4:$E$160,E169,$I$4:$I$160,"YES")+COUNTIFS($E$4:$E$160,E169,$I$4:$I$160,"NO")</f>
        <v>6</v>
      </c>
      <c r="G169" s="45" t="s">
        <v>188</v>
      </c>
      <c r="H169" s="100">
        <f>COUNTIFS($E$4:$E$160,G169,$I$4:$I$160,"YES")/F169*100%</f>
        <v>1</v>
      </c>
      <c r="L169" s="135" t="s">
        <v>202</v>
      </c>
      <c r="M169" s="135"/>
    </row>
    <row r="170" spans="3:13" ht="15" customHeight="1">
      <c r="D170" s="116"/>
      <c r="E170" s="45" t="s">
        <v>187</v>
      </c>
      <c r="F170" s="43">
        <f>COUNTIFS($E$4:$E$160,E170,$I$4:$I$160,"YES")+COUNTIFS($E$4:$E$160,E170,$I$4:$I$160,"NO")</f>
        <v>6</v>
      </c>
      <c r="G170" s="45" t="s">
        <v>187</v>
      </c>
      <c r="H170" s="100">
        <f>COUNTIFS($E$4:$E$160,G170,$I$4:$I$160,"YES")/F170*100%</f>
        <v>1</v>
      </c>
      <c r="L170" s="48">
        <v>0.01</v>
      </c>
      <c r="M170" s="49" t="s">
        <v>201</v>
      </c>
    </row>
    <row r="171" spans="3:13" ht="15" customHeight="1">
      <c r="L171" s="48">
        <v>0.5</v>
      </c>
      <c r="M171" s="49" t="s">
        <v>200</v>
      </c>
    </row>
    <row r="172" spans="3:13" ht="15" customHeight="1">
      <c r="D172" s="116" t="s">
        <v>186</v>
      </c>
      <c r="E172" s="45" t="s">
        <v>190</v>
      </c>
      <c r="F172" s="43">
        <f>SUM(F173:F174)</f>
        <v>0</v>
      </c>
      <c r="G172" s="45" t="s">
        <v>186</v>
      </c>
      <c r="H172" s="47" t="e">
        <f>IF(AND(H173&gt;=$I$162,H174&gt;=$I$162),"Passed", "Failed")</f>
        <v>#DIV/0!</v>
      </c>
      <c r="I172" s="45" t="s">
        <v>202</v>
      </c>
      <c r="L172" s="48">
        <v>0.6</v>
      </c>
      <c r="M172" s="49" t="s">
        <v>199</v>
      </c>
    </row>
    <row r="173" spans="3:13" ht="15" customHeight="1">
      <c r="D173" s="116"/>
      <c r="E173" s="45" t="s">
        <v>188</v>
      </c>
      <c r="F173" s="43">
        <f>COUNTIFS($E$4:$E$160,E173,$J$4:$J$160,"YES")+COUNTIFS($E$4:$E$160,E173,$J$4:$J$160,"NO")</f>
        <v>0</v>
      </c>
      <c r="G173" s="45" t="s">
        <v>188</v>
      </c>
      <c r="H173" s="46" t="e">
        <f>COUNTIFS($E$4:$E$160,G173,$J$4:$J$160,"YES")/F173*100%</f>
        <v>#DIV/0!</v>
      </c>
      <c r="I173" s="44" t="e">
        <f>VLOOKUP(H173,$L$170:$M$174,2,TRUE)</f>
        <v>#DIV/0!</v>
      </c>
      <c r="L173" s="48">
        <v>0.75</v>
      </c>
      <c r="M173" s="49" t="s">
        <v>198</v>
      </c>
    </row>
    <row r="174" spans="3:13" ht="15" customHeight="1">
      <c r="D174" s="116"/>
      <c r="E174" s="45" t="s">
        <v>187</v>
      </c>
      <c r="F174" s="43">
        <f>COUNTIFS($E$4:$E$160,E174,$J$4:$J$160,"YES")+COUNTIFS($E$4:$E$160,E174,$J$4:$J$160,"NO")</f>
        <v>0</v>
      </c>
      <c r="G174" s="45" t="s">
        <v>187</v>
      </c>
      <c r="H174" s="46" t="e">
        <f>COUNTIFS($E$4:$E$160,G174,$J$4:$J$160,"YES")/F174*100%</f>
        <v>#DIV/0!</v>
      </c>
      <c r="I174" s="44" t="e">
        <f>VLOOKUP(H174,$L$170:$M$174,2,TRUE)</f>
        <v>#DIV/0!</v>
      </c>
      <c r="L174" s="48">
        <v>0.9</v>
      </c>
      <c r="M174" s="49" t="s">
        <v>179</v>
      </c>
    </row>
    <row r="175" spans="3:13" ht="15" customHeight="1"/>
  </sheetData>
  <autoFilter ref="C3:M160"/>
  <mergeCells count="30">
    <mergeCell ref="C30:C32"/>
    <mergeCell ref="L169:M169"/>
    <mergeCell ref="K2:K3"/>
    <mergeCell ref="G162:H162"/>
    <mergeCell ref="G167:H167"/>
    <mergeCell ref="F2:F3"/>
    <mergeCell ref="E2:E3"/>
    <mergeCell ref="L2:L3"/>
    <mergeCell ref="M2:M3"/>
    <mergeCell ref="I2:J2"/>
    <mergeCell ref="H2:H3"/>
    <mergeCell ref="G2:G3"/>
    <mergeCell ref="J164:J165"/>
    <mergeCell ref="D168:D170"/>
    <mergeCell ref="D172:D174"/>
    <mergeCell ref="B2:B3"/>
    <mergeCell ref="D2:D3"/>
    <mergeCell ref="C64:C67"/>
    <mergeCell ref="C68:C76"/>
    <mergeCell ref="C104:C112"/>
    <mergeCell ref="C125:C129"/>
    <mergeCell ref="C113:C124"/>
    <mergeCell ref="C130:C147"/>
    <mergeCell ref="C149:C159"/>
    <mergeCell ref="C102:C103"/>
    <mergeCell ref="C77:C101"/>
    <mergeCell ref="C2:C3"/>
    <mergeCell ref="C33:C63"/>
    <mergeCell ref="C4:C11"/>
    <mergeCell ref="C12:C29"/>
  </mergeCells>
  <conditionalFormatting sqref="H163">
    <cfRule type="cellIs" dxfId="5" priority="2" operator="equal">
      <formula>"Passed"</formula>
    </cfRule>
    <cfRule type="cellIs" dxfId="4" priority="7" operator="equal">
      <formula>"Failed"</formula>
    </cfRule>
  </conditionalFormatting>
  <conditionalFormatting sqref="H168">
    <cfRule type="cellIs" dxfId="3" priority="3" operator="equal">
      <formula>"Passed"</formula>
    </cfRule>
    <cfRule type="cellIs" dxfId="2" priority="5" operator="equal">
      <formula>"Failed"</formula>
    </cfRule>
  </conditionalFormatting>
  <conditionalFormatting sqref="H172">
    <cfRule type="cellIs" dxfId="1" priority="1" operator="equal">
      <formula>"Passed"</formula>
    </cfRule>
    <cfRule type="cellIs" dxfId="0" priority="4" operator="equal">
      <formula>"Failed"</formula>
    </cfRule>
  </conditionalFormatting>
  <dataValidations count="3">
    <dataValidation type="list" allowBlank="1" showInputMessage="1" showErrorMessage="1" sqref="E4:E160">
      <formula1>"Practice, Theory"</formula1>
    </dataValidation>
    <dataValidation type="list" allowBlank="1" showInputMessage="1" showErrorMessage="1" sqref="H4:H160 J4:J160 I4:I6 I8:I160">
      <formula1>"YES, NO, N/A"</formula1>
    </dataValidation>
    <dataValidation type="list" allowBlank="1" showInputMessage="1" showErrorMessage="1" sqref="M4:M160">
      <formula1>"Mandatory"</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HistoryChange</vt:lpstr>
      <vt:lpstr>Guideline</vt:lpstr>
      <vt:lpstr>Summary</vt:lpstr>
      <vt:lpstr>Java_Review Checklist</vt:lpstr>
      <vt:lpstr>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Dieu (FHO.WD)</dc:creator>
  <cp:lastModifiedBy>Huynh Huong</cp:lastModifiedBy>
  <cp:lastPrinted>2018-03-22T03:41:14Z</cp:lastPrinted>
  <dcterms:created xsi:type="dcterms:W3CDTF">2018-03-20T03:46:04Z</dcterms:created>
  <dcterms:modified xsi:type="dcterms:W3CDTF">2020-10-26T12:30:22Z</dcterms:modified>
</cp:coreProperties>
</file>