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51d61c3878d9def3/Desktop/My Projects/"/>
    </mc:Choice>
  </mc:AlternateContent>
  <xr:revisionPtr revIDLastSave="0" documentId="8_{E612B745-2CBD-4B16-A3C1-24A2732FF892}" xr6:coauthVersionLast="47" xr6:coauthVersionMax="47" xr10:uidLastSave="{00000000-0000-0000-0000-000000000000}"/>
  <bookViews>
    <workbookView xWindow="-108" yWindow="-108" windowWidth="23256" windowHeight="12456" xr2:uid="{00000000-000D-0000-FFFF-FFFF00000000}"/>
  </bookViews>
  <sheets>
    <sheet name="Dashboard" sheetId="2" r:id="rId1"/>
    <sheet name="Sheet1" sheetId="1" r:id="rId2"/>
    <sheet name="Deaths Per Month" sheetId="3" r:id="rId3"/>
    <sheet name="Accidents Per Year" sheetId="4" r:id="rId4"/>
    <sheet name="Months Per dmg" sheetId="5" r:id="rId5"/>
  </sheets>
  <definedNames>
    <definedName name="Slicer_dmg">#N/A</definedName>
    <definedName name="Slicer_month">#N/A</definedName>
    <definedName name="Slicer_year">#N/A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2" i="1"/>
</calcChain>
</file>

<file path=xl/sharedStrings.xml><?xml version="1.0" encoding="utf-8"?>
<sst xmlns="http://schemas.openxmlformats.org/spreadsheetml/2006/main" count="7245" uniqueCount="4403">
  <si>
    <t>dmg</t>
  </si>
  <si>
    <t>type</t>
  </si>
  <si>
    <t>reg</t>
  </si>
  <si>
    <t>operator</t>
  </si>
  <si>
    <t>location</t>
  </si>
  <si>
    <t>sub</t>
  </si>
  <si>
    <t>03-Jan-22</t>
  </si>
  <si>
    <t>British Aerospace 4121 Jetstream 41</t>
  </si>
  <si>
    <t>ZS-NRJ</t>
  </si>
  <si>
    <t>SA Airlink</t>
  </si>
  <si>
    <t>04-Jan-22</t>
  </si>
  <si>
    <t>British Aerospace 3101 Jetstream 31</t>
  </si>
  <si>
    <t>HR-AYY</t>
  </si>
  <si>
    <t>LANHSA - Línea Aérea Nacional de Honduras S.A</t>
  </si>
  <si>
    <t>05-Jan-22</t>
  </si>
  <si>
    <t>Boeing 737-4H6</t>
  </si>
  <si>
    <t>EP-CAP</t>
  </si>
  <si>
    <t>Caspian Airlines</t>
  </si>
  <si>
    <t>w/o</t>
  </si>
  <si>
    <t>08-Jan-22</t>
  </si>
  <si>
    <t>Tupolev Tu-204-100C</t>
  </si>
  <si>
    <t>RA-64032</t>
  </si>
  <si>
    <t>Cainiao, opb Aviastar-TU</t>
  </si>
  <si>
    <t>non</t>
  </si>
  <si>
    <t>16-Jan-22</t>
  </si>
  <si>
    <t>Airbus A320-214 (WL)</t>
  </si>
  <si>
    <t>JA24MC</t>
  </si>
  <si>
    <t>Star Flyer</t>
  </si>
  <si>
    <t>19-Jan-22</t>
  </si>
  <si>
    <t>Cessna 208B Grand Caravan EX</t>
  </si>
  <si>
    <t>YV3033</t>
  </si>
  <si>
    <t>Mahan Air</t>
  </si>
  <si>
    <t>22-Jan-22</t>
  </si>
  <si>
    <t>Airbus A320-232</t>
  </si>
  <si>
    <t>N760JB</t>
  </si>
  <si>
    <t>JetBlue Airways</t>
  </si>
  <si>
    <t>27-Jan-22</t>
  </si>
  <si>
    <t>Bombardier CL-600-2B16 Challenger 604</t>
  </si>
  <si>
    <t>2-SLOW</t>
  </si>
  <si>
    <t>Volare Aviation</t>
  </si>
  <si>
    <t>31-Jan-22</t>
  </si>
  <si>
    <t>N999PX</t>
  </si>
  <si>
    <t>Lima Delta Co Trustee</t>
  </si>
  <si>
    <t>Beechcraft B300 King Air 350</t>
  </si>
  <si>
    <t>C-GEAS</t>
  </si>
  <si>
    <t>Air Tindi, opf Royal Canadian Air Force - RCAF</t>
  </si>
  <si>
    <t>02-Feb-22</t>
  </si>
  <si>
    <t>Hawker 1000</t>
  </si>
  <si>
    <t>N207K</t>
  </si>
  <si>
    <t>Skyview LLC</t>
  </si>
  <si>
    <t>05-Feb-22</t>
  </si>
  <si>
    <t>Cessna 208B Grand Caravan</t>
  </si>
  <si>
    <t>5H-TAZ</t>
  </si>
  <si>
    <t>Care Aviation</t>
  </si>
  <si>
    <t>New Fangak Airstrip</t>
  </si>
  <si>
    <t>07-Feb-22</t>
  </si>
  <si>
    <t>Embraer ERJ-190-100LR</t>
  </si>
  <si>
    <t>OH-LKK</t>
  </si>
  <si>
    <t>Finnair</t>
  </si>
  <si>
    <t>08-Feb-22</t>
  </si>
  <si>
    <t>Antonov An-26</t>
  </si>
  <si>
    <t>SP-402</t>
  </si>
  <si>
    <t>South Sudanese Air Force</t>
  </si>
  <si>
    <t>Agok Airstrip</t>
  </si>
  <si>
    <t>11-Feb-22</t>
  </si>
  <si>
    <t>Cessna 501 Citation I/SP</t>
  </si>
  <si>
    <t>LV-JUO</t>
  </si>
  <si>
    <t>Aviajet SA</t>
  </si>
  <si>
    <t>Antonov An-2R</t>
  </si>
  <si>
    <t>RA-33599</t>
  </si>
  <si>
    <t>Kamchatsky Krechet</t>
  </si>
  <si>
    <t>14-Feb-22</t>
  </si>
  <si>
    <t>Let L-410UVP-E3</t>
  </si>
  <si>
    <t>9S-GFA</t>
  </si>
  <si>
    <t>Doren Air Congo</t>
  </si>
  <si>
    <t>15-Feb-22</t>
  </si>
  <si>
    <t>ATR 42-500</t>
  </si>
  <si>
    <t>JA04JC</t>
  </si>
  <si>
    <t>Japan Air Commuter</t>
  </si>
  <si>
    <t>Britten-Norman BN-2A-9 Islander</t>
  </si>
  <si>
    <t>N821RR</t>
  </si>
  <si>
    <t>Air Flamenco</t>
  </si>
  <si>
    <t>16-Feb-22</t>
  </si>
  <si>
    <t>Swearingen SA226-AT Merlin IV</t>
  </si>
  <si>
    <t>HK-5225</t>
  </si>
  <si>
    <t>Colcharter</t>
  </si>
  <si>
    <t>18-Feb-22</t>
  </si>
  <si>
    <t>Embraer EMB-500 Phenom 100E</t>
  </si>
  <si>
    <t>N68NH</t>
  </si>
  <si>
    <t>Eclipse Transport LLC</t>
  </si>
  <si>
    <t>21-Feb-22</t>
  </si>
  <si>
    <t>de Havilland Canada DHC-3T Texas Turbine Otter</t>
  </si>
  <si>
    <t>N413JP</t>
  </si>
  <si>
    <t>Bald Mountain Air Services</t>
  </si>
  <si>
    <t>Raytheon Hawker 800XP</t>
  </si>
  <si>
    <t>N99AP</t>
  </si>
  <si>
    <t>Roper Aviation LLC</t>
  </si>
  <si>
    <t>23-Feb-22</t>
  </si>
  <si>
    <t>5X-ASD</t>
  </si>
  <si>
    <t>Air Serv Limited</t>
  </si>
  <si>
    <t>24-Feb-22</t>
  </si>
  <si>
    <t>Antonov An-22A</t>
  </si>
  <si>
    <t>UR-09307</t>
  </si>
  <si>
    <t>Antonov Airlines</t>
  </si>
  <si>
    <t>Antonov An-26-100</t>
  </si>
  <si>
    <t>UR-13395</t>
  </si>
  <si>
    <t>Antonov An-74T</t>
  </si>
  <si>
    <t>UR-74010</t>
  </si>
  <si>
    <t>Cessna 208B Supervan 900</t>
  </si>
  <si>
    <t>N10JA</t>
  </si>
  <si>
    <t>GoJump Oceanside</t>
  </si>
  <si>
    <t>RF-36074</t>
  </si>
  <si>
    <t>Russian Air Force</t>
  </si>
  <si>
    <t>59 blue</t>
  </si>
  <si>
    <t>Ukraine Air Force</t>
  </si>
  <si>
    <t>26-Feb-22</t>
  </si>
  <si>
    <t>5H-MZA</t>
  </si>
  <si>
    <t>AB Aviation</t>
  </si>
  <si>
    <t>27-Feb-22</t>
  </si>
  <si>
    <t>Antonov An-124-100</t>
  </si>
  <si>
    <t>UR-82009</t>
  </si>
  <si>
    <t>Antonov An-225</t>
  </si>
  <si>
    <t>UR-82060</t>
  </si>
  <si>
    <t>28-Feb-22</t>
  </si>
  <si>
    <t>N108RF</t>
  </si>
  <si>
    <t>Revolution Flight</t>
  </si>
  <si>
    <t>min</t>
  </si>
  <si>
    <t>Embraer ERJ 170-200 LR (ERJ-175LR)</t>
  </si>
  <si>
    <t>N402YX</t>
  </si>
  <si>
    <t>American Eagle, opb Republic Airlines</t>
  </si>
  <si>
    <t>PK-FSW</t>
  </si>
  <si>
    <t>Spirit Avia Sentosa</t>
  </si>
  <si>
    <t>02-Mar-22</t>
  </si>
  <si>
    <t>Embraer EMB-500 Phenom 100</t>
  </si>
  <si>
    <t>LV-GQN</t>
  </si>
  <si>
    <t>Flyzar</t>
  </si>
  <si>
    <t>03-Mar-22</t>
  </si>
  <si>
    <t>Boeing 737-8AS (WL)</t>
  </si>
  <si>
    <t>EI-DHH</t>
  </si>
  <si>
    <t>Ryanair</t>
  </si>
  <si>
    <t>05-Mar-22</t>
  </si>
  <si>
    <t>Dornier 228-101</t>
  </si>
  <si>
    <t>CG756</t>
  </si>
  <si>
    <t>Indian Coast Guard</t>
  </si>
  <si>
    <t>06-Mar-22</t>
  </si>
  <si>
    <t>Beechcraft 200 Super King Air</t>
  </si>
  <si>
    <t>N8170J</t>
  </si>
  <si>
    <t>HLAF AETA LLC</t>
  </si>
  <si>
    <t>07-Mar-22</t>
  </si>
  <si>
    <t>Cessna 525B CitationJet CJ3</t>
  </si>
  <si>
    <t>N22AU</t>
  </si>
  <si>
    <t>Ozark Air Services</t>
  </si>
  <si>
    <t>08-Mar-22</t>
  </si>
  <si>
    <t>Cessna 208 Caravan I</t>
  </si>
  <si>
    <t>C-GIPR</t>
  </si>
  <si>
    <t>Bamaji Air</t>
  </si>
  <si>
    <t>09-Mar-22</t>
  </si>
  <si>
    <t>Honda HA-420 HondaJet</t>
  </si>
  <si>
    <t>N903JT</t>
  </si>
  <si>
    <t>Jet It LLC</t>
  </si>
  <si>
    <t>12-Mar-22</t>
  </si>
  <si>
    <t>Beechcraft 1900D</t>
  </si>
  <si>
    <t>HP-1948BT</t>
  </si>
  <si>
    <t>Bocas Air</t>
  </si>
  <si>
    <t>17-Mar-22</t>
  </si>
  <si>
    <t>Cessna 208B Super Cargomaster</t>
  </si>
  <si>
    <t>N78SA</t>
  </si>
  <si>
    <t>Martinaire</t>
  </si>
  <si>
    <t>N9469B</t>
  </si>
  <si>
    <t>21-Mar-22</t>
  </si>
  <si>
    <t>Boeing 737-89P (WL)</t>
  </si>
  <si>
    <t>B-1791</t>
  </si>
  <si>
    <t>China Eastern Airlines</t>
  </si>
  <si>
    <t>26-Mar-22</t>
  </si>
  <si>
    <t>Boeing 767-346ER</t>
  </si>
  <si>
    <t>JA603J</t>
  </si>
  <si>
    <t>Japan Airlines (JAL)</t>
  </si>
  <si>
    <t>30-Mar-22</t>
  </si>
  <si>
    <t>D-FLIC</t>
  </si>
  <si>
    <t>Skydive Costa d'Argento, lsf Gladwings</t>
  </si>
  <si>
    <t>Säntis Mountain</t>
  </si>
  <si>
    <t>01-Apr-22</t>
  </si>
  <si>
    <t>Embraer EMB-110P2 Bandeirante</t>
  </si>
  <si>
    <t>TG-TAN</t>
  </si>
  <si>
    <t>TAG Airlines</t>
  </si>
  <si>
    <t>02-Apr-22</t>
  </si>
  <si>
    <t>Learjet 75</t>
  </si>
  <si>
    <t>N877W</t>
  </si>
  <si>
    <t>Georgia Crown Distributing Co.</t>
  </si>
  <si>
    <t>07-Apr-22</t>
  </si>
  <si>
    <t>Boeing 757-27A (PCF)</t>
  </si>
  <si>
    <t>HP-2010DAE</t>
  </si>
  <si>
    <t>DHL Aero Expreso</t>
  </si>
  <si>
    <t>08-Apr-22</t>
  </si>
  <si>
    <t>Aero Modifications AMI DC-3-65TP</t>
  </si>
  <si>
    <t>HK-5016</t>
  </si>
  <si>
    <t>ALIANSA Colombia</t>
  </si>
  <si>
    <t>San Felipe Airport</t>
  </si>
  <si>
    <t>11-Apr-22</t>
  </si>
  <si>
    <t>Beechcraft A100 King Air</t>
  </si>
  <si>
    <t>C-GYQK</t>
  </si>
  <si>
    <t>Thunder Airlines</t>
  </si>
  <si>
    <t>13-Apr-22</t>
  </si>
  <si>
    <t>Gulfstream American G-1159 Gulfstream II B</t>
  </si>
  <si>
    <t>N511PK</t>
  </si>
  <si>
    <t>private</t>
  </si>
  <si>
    <t>Basler BT-67 Turbo 67</t>
  </si>
  <si>
    <t>PNC0257</t>
  </si>
  <si>
    <t>Servicio Aéreo de Policia</t>
  </si>
  <si>
    <t>N928JP</t>
  </si>
  <si>
    <t>Gem Air</t>
  </si>
  <si>
    <t>14-Apr-22</t>
  </si>
  <si>
    <t>Fairchild SA227-DC Metro 23</t>
  </si>
  <si>
    <t>N820DC</t>
  </si>
  <si>
    <t>Denver Air Connection</t>
  </si>
  <si>
    <t>17-Apr-22</t>
  </si>
  <si>
    <t>Embraer EMB-505 Phenom 300</t>
  </si>
  <si>
    <t>PP-LGD</t>
  </si>
  <si>
    <t>VOAR Cooperativa</t>
  </si>
  <si>
    <t>N225SC</t>
  </si>
  <si>
    <t>GP Aviation LLC</t>
  </si>
  <si>
    <t>22-Apr-22</t>
  </si>
  <si>
    <t>Antonov An-26B-100</t>
  </si>
  <si>
    <t>UR-UZB</t>
  </si>
  <si>
    <t>Constanta Airlines</t>
  </si>
  <si>
    <t>Mykhailivka</t>
  </si>
  <si>
    <t>26-Apr-22</t>
  </si>
  <si>
    <t>EI-ENK</t>
  </si>
  <si>
    <t>30-Apr-22</t>
  </si>
  <si>
    <t>Beechcraft 99A Airliner</t>
  </si>
  <si>
    <t>N699CZ</t>
  </si>
  <si>
    <t>Freight Runners Express</t>
  </si>
  <si>
    <t>F-GXMP</t>
  </si>
  <si>
    <t>Centre Ecole de Parachutisme Sportif de l'Ariège</t>
  </si>
  <si>
    <t>Pamiers/Les Pujols Airport</t>
  </si>
  <si>
    <t>unk</t>
  </si>
  <si>
    <t>01-May-22</t>
  </si>
  <si>
    <t>VT-SLH</t>
  </si>
  <si>
    <t>SpiceJet</t>
  </si>
  <si>
    <t>03-May-22</t>
  </si>
  <si>
    <t>Shorts 360-300</t>
  </si>
  <si>
    <t>N744LG</t>
  </si>
  <si>
    <t>Air Cargo Carriers</t>
  </si>
  <si>
    <t>06-May-22</t>
  </si>
  <si>
    <t>CC-CDY</t>
  </si>
  <si>
    <t>Sociedad De Transporte Aéreo Movi Air SPA</t>
  </si>
  <si>
    <t>Boeing 737-82R (WL)</t>
  </si>
  <si>
    <t>YR-BMM</t>
  </si>
  <si>
    <t>Blue Air</t>
  </si>
  <si>
    <t>10-May-22</t>
  </si>
  <si>
    <t>Boeing 737-883 (WL)</t>
  </si>
  <si>
    <t>LN-RRH</t>
  </si>
  <si>
    <t>SAS Scandinavian Airlines</t>
  </si>
  <si>
    <t>11-May-22</t>
  </si>
  <si>
    <t>Viking Air DHC-6 Twin Otter 400</t>
  </si>
  <si>
    <t>TJ-TIM</t>
  </si>
  <si>
    <t>Caverton Helicopters (Cameroun) Ltd.</t>
  </si>
  <si>
    <t>PT-OQR</t>
  </si>
  <si>
    <t>LBK Serviço Aéreo Especializado, opf Skydive4Fun</t>
  </si>
  <si>
    <t>12-May-22</t>
  </si>
  <si>
    <t>Airbus A319-115 (WL)</t>
  </si>
  <si>
    <t>B-6425</t>
  </si>
  <si>
    <t>Tibet Airlines</t>
  </si>
  <si>
    <t>20-May-22</t>
  </si>
  <si>
    <t>Embraer EMB-110P1 Bandeirante</t>
  </si>
  <si>
    <t>PT-SHN</t>
  </si>
  <si>
    <t>Sales Taxi Aéreo</t>
  </si>
  <si>
    <t>21-May-22</t>
  </si>
  <si>
    <t>Boeing 737-7H4 (WL)</t>
  </si>
  <si>
    <t>N256WN</t>
  </si>
  <si>
    <t>Southwest Airlines</t>
  </si>
  <si>
    <t>Tacoma, Washington</t>
  </si>
  <si>
    <t>24-May-22</t>
  </si>
  <si>
    <t>de Havilland Canada DHC-3T Turbine Otter</t>
  </si>
  <si>
    <t>N703TH</t>
  </si>
  <si>
    <t>Yakutat Coastal Airlines</t>
  </si>
  <si>
    <t>25-May-22</t>
  </si>
  <si>
    <t>N483UA</t>
  </si>
  <si>
    <t>United Airlines</t>
  </si>
  <si>
    <t>27-May-22</t>
  </si>
  <si>
    <t>Boeing 787-9 Dreamliner</t>
  </si>
  <si>
    <t>A6-BLF</t>
  </si>
  <si>
    <t>Etihad Airways</t>
  </si>
  <si>
    <t>28-May-22</t>
  </si>
  <si>
    <t>Beechcraft B200 King Air</t>
  </si>
  <si>
    <t>ZS-PTE</t>
  </si>
  <si>
    <t>Unknown</t>
  </si>
  <si>
    <t>29-May-22</t>
  </si>
  <si>
    <t>de Havilland Canada DHC-6 Twin Otter 300</t>
  </si>
  <si>
    <t>9N-AET</t>
  </si>
  <si>
    <t>Tara Air</t>
  </si>
  <si>
    <t>Sanosware</t>
  </si>
  <si>
    <t>02-Jun-22</t>
  </si>
  <si>
    <t>Cessna 525 CitationJet</t>
  </si>
  <si>
    <t>N131PL</t>
  </si>
  <si>
    <t>Kam Aviation LLC</t>
  </si>
  <si>
    <t>03-Jun-22</t>
  </si>
  <si>
    <t>N7581F</t>
  </si>
  <si>
    <t>04-Jun-22</t>
  </si>
  <si>
    <t>N90JF</t>
  </si>
  <si>
    <t>Connecticut Parachutists</t>
  </si>
  <si>
    <t>07-Jun-22</t>
  </si>
  <si>
    <t>Shorts SC.7 Skyvan 3-200</t>
  </si>
  <si>
    <t>N731E</t>
  </si>
  <si>
    <t>Alaskan Air Charter</t>
  </si>
  <si>
    <t>Bombardier BD-100-1A10 Challenger 300</t>
  </si>
  <si>
    <t>N694PD</t>
  </si>
  <si>
    <t>Pacific Dental Services</t>
  </si>
  <si>
    <t>13-Jun-22</t>
  </si>
  <si>
    <t>Cessna 550 Citation II</t>
  </si>
  <si>
    <t>N550GX</t>
  </si>
  <si>
    <t>Northern Meridian LLC</t>
  </si>
  <si>
    <t>15-Jun-22</t>
  </si>
  <si>
    <t>Beechcraft B200 Super King Air</t>
  </si>
  <si>
    <t>OO-LET</t>
  </si>
  <si>
    <t>ASL - Air Service Liege</t>
  </si>
  <si>
    <t>16-Jun-22</t>
  </si>
  <si>
    <t>Boeing 737-3M8 (QC)</t>
  </si>
  <si>
    <t>9S-ABJ</t>
  </si>
  <si>
    <t>Gomair</t>
  </si>
  <si>
    <t>17-Jun-22</t>
  </si>
  <si>
    <t>Boeing 777-228ER</t>
  </si>
  <si>
    <t>F-GSPQ</t>
  </si>
  <si>
    <t>Air France</t>
  </si>
  <si>
    <t>Airbus A330-202</t>
  </si>
  <si>
    <t>EI-EJL</t>
  </si>
  <si>
    <t>ITA Airways</t>
  </si>
  <si>
    <t>21-Jun-22</t>
  </si>
  <si>
    <t>McDonnell Douglas MD-82</t>
  </si>
  <si>
    <t>HI1064</t>
  </si>
  <si>
    <t>RED Air</t>
  </si>
  <si>
    <t>RA-17742</t>
  </si>
  <si>
    <t>Techservice</t>
  </si>
  <si>
    <t>22-Jun-22</t>
  </si>
  <si>
    <t>Learjet 55C</t>
  </si>
  <si>
    <t>YV3304</t>
  </si>
  <si>
    <t>Antonov An-30M</t>
  </si>
  <si>
    <t>30001</t>
  </si>
  <si>
    <t>NPP Mir</t>
  </si>
  <si>
    <t>24-Jun-22</t>
  </si>
  <si>
    <t>Fokker F-27 Friendship 500</t>
  </si>
  <si>
    <t>5Y-CCE</t>
  </si>
  <si>
    <t>Icon Aviation</t>
  </si>
  <si>
    <t>Ilyushin Il-76MD</t>
  </si>
  <si>
    <t>RF-78778</t>
  </si>
  <si>
    <t>25-Jun-22</t>
  </si>
  <si>
    <t>de Havilland Canada DHC-8-402Q Dash 8</t>
  </si>
  <si>
    <t>JA854A</t>
  </si>
  <si>
    <t>All Nippon Airways - ANA, opb ANA Wings</t>
  </si>
  <si>
    <t>26-Jun-22</t>
  </si>
  <si>
    <t>Cessna 208 Supervan 900</t>
  </si>
  <si>
    <t>N265KP</t>
  </si>
  <si>
    <t>Alaska Seaplanes</t>
  </si>
  <si>
    <t>xx Jun 2022</t>
  </si>
  <si>
    <t>RA-17951</t>
  </si>
  <si>
    <t>Voskhod LLC</t>
  </si>
  <si>
    <t>01-Jul-22</t>
  </si>
  <si>
    <t>Antonov An-12BK</t>
  </si>
  <si>
    <t>UR-11316</t>
  </si>
  <si>
    <t>Motor Sich</t>
  </si>
  <si>
    <t>N480WN</t>
  </si>
  <si>
    <t>Learjet 35A</t>
  </si>
  <si>
    <t>LV-BPA</t>
  </si>
  <si>
    <t>Flying America SA</t>
  </si>
  <si>
    <t>13-Jul-22</t>
  </si>
  <si>
    <t>Gulfstream G450</t>
  </si>
  <si>
    <t>HZ-A23</t>
  </si>
  <si>
    <t>Alpha Star Aviation Services</t>
  </si>
  <si>
    <t>N877FE</t>
  </si>
  <si>
    <t>Corporate Air</t>
  </si>
  <si>
    <t>15-Jul-22</t>
  </si>
  <si>
    <t>Raytheon Beechjet 400A</t>
  </si>
  <si>
    <t>N400MX</t>
  </si>
  <si>
    <t>Aircraft Management Group, Inc</t>
  </si>
  <si>
    <t>RA-02240</t>
  </si>
  <si>
    <t>16-Jul-22</t>
  </si>
  <si>
    <t>Boeing 737-81D (WL)</t>
  </si>
  <si>
    <t>JA807X</t>
  </si>
  <si>
    <t>Solaseed Air</t>
  </si>
  <si>
    <t>Fokker 50</t>
  </si>
  <si>
    <t>5Y-JSN</t>
  </si>
  <si>
    <t>Rubkona Airport</t>
  </si>
  <si>
    <t>UR-CIC</t>
  </si>
  <si>
    <t>Meridian</t>
  </si>
  <si>
    <t>18-Jul-22</t>
  </si>
  <si>
    <t>5Y-JXN</t>
  </si>
  <si>
    <t>Jubba Airways</t>
  </si>
  <si>
    <t>20-Jul-22</t>
  </si>
  <si>
    <t>Airbus A321-271NX</t>
  </si>
  <si>
    <t>HA-LGA</t>
  </si>
  <si>
    <t>Wizz Air</t>
  </si>
  <si>
    <t>21-Jul-22</t>
  </si>
  <si>
    <t>Cessna 680 Citation Sovereign</t>
  </si>
  <si>
    <t>C-GDCP</t>
  </si>
  <si>
    <t>Anderson Air</t>
  </si>
  <si>
    <t>22-Jul-22</t>
  </si>
  <si>
    <t>Antonov An-2</t>
  </si>
  <si>
    <t>ST-AUD</t>
  </si>
  <si>
    <t>Crop Protection Company</t>
  </si>
  <si>
    <t>24-Jul-22</t>
  </si>
  <si>
    <t>Boeing 717-2BD</t>
  </si>
  <si>
    <t>N945AT</t>
  </si>
  <si>
    <t>Delta Air Lines</t>
  </si>
  <si>
    <t>25-Jul-22</t>
  </si>
  <si>
    <t>Airbus A320-214</t>
  </si>
  <si>
    <t>N950AV</t>
  </si>
  <si>
    <t>Avianca</t>
  </si>
  <si>
    <t>27-Jul-22</t>
  </si>
  <si>
    <t>N557XJ</t>
  </si>
  <si>
    <t>VistaJet</t>
  </si>
  <si>
    <t>28-Jul-22</t>
  </si>
  <si>
    <t>de Havilland Canada DHC-3T Vazar Turbine Otter</t>
  </si>
  <si>
    <t>N320KT</t>
  </si>
  <si>
    <t>Rust's Flying Service</t>
  </si>
  <si>
    <t>29-Jul-22</t>
  </si>
  <si>
    <t>CASA C-212 Aviocar 200</t>
  </si>
  <si>
    <t>N497CA</t>
  </si>
  <si>
    <t>Rampart Aviation</t>
  </si>
  <si>
    <t>30-Jul-22</t>
  </si>
  <si>
    <t>Boeing 737-86N (WL)</t>
  </si>
  <si>
    <t>HS-DBR</t>
  </si>
  <si>
    <t>Nok Air</t>
  </si>
  <si>
    <t>05-Aug-22</t>
  </si>
  <si>
    <t>Boeing 777-FDZ</t>
  </si>
  <si>
    <t>A7-BFH</t>
  </si>
  <si>
    <t>Qatar Airways Cargo</t>
  </si>
  <si>
    <t>06-Aug-22</t>
  </si>
  <si>
    <t>Boeing 757-251 (WL)</t>
  </si>
  <si>
    <t>N540US</t>
  </si>
  <si>
    <t>07-Aug-22</t>
  </si>
  <si>
    <t>IAI 1124 Westwind</t>
  </si>
  <si>
    <t>PR-OMX</t>
  </si>
  <si>
    <t>Brasil Vida Táxi Aéreo</t>
  </si>
  <si>
    <t>15-Aug-22</t>
  </si>
  <si>
    <t>Cessna 560 Citation Encore</t>
  </si>
  <si>
    <t>N977MR</t>
  </si>
  <si>
    <t>Raber Flight Services, LLC</t>
  </si>
  <si>
    <t>17-Aug-22</t>
  </si>
  <si>
    <t>Antonov An-24B</t>
  </si>
  <si>
    <t>RA-47848</t>
  </si>
  <si>
    <t>Angara Airlines</t>
  </si>
  <si>
    <t>19-Aug-22</t>
  </si>
  <si>
    <t>Boeing 737-824 (WL)</t>
  </si>
  <si>
    <t>N73270</t>
  </si>
  <si>
    <t>20-Aug-22</t>
  </si>
  <si>
    <t>Beechcraft 99</t>
  </si>
  <si>
    <t>N399TS</t>
  </si>
  <si>
    <t>PACC Air</t>
  </si>
  <si>
    <t>29-Aug-22</t>
  </si>
  <si>
    <t>N946AT</t>
  </si>
  <si>
    <t>30-Aug-22</t>
  </si>
  <si>
    <t>PK-SNW</t>
  </si>
  <si>
    <t>Smart Cakrawala Aviation</t>
  </si>
  <si>
    <t>31-Aug-22</t>
  </si>
  <si>
    <t>N208JM</t>
  </si>
  <si>
    <t>Private</t>
  </si>
  <si>
    <t>01-Sep-22</t>
  </si>
  <si>
    <t>N76529</t>
  </si>
  <si>
    <t>02-Sep-22</t>
  </si>
  <si>
    <t>Airbus A320-251N</t>
  </si>
  <si>
    <t>CS-TVI</t>
  </si>
  <si>
    <t>TAP Air Portugal</t>
  </si>
  <si>
    <t>RA-56534</t>
  </si>
  <si>
    <t>2nd Arkhangelsk United Aviation Division</t>
  </si>
  <si>
    <t>Nes</t>
  </si>
  <si>
    <t>03-Sep-22</t>
  </si>
  <si>
    <t>Shorts SC.7 Skyvan 3M-400</t>
  </si>
  <si>
    <t>SP-HIP</t>
  </si>
  <si>
    <t>SkyForce</t>
  </si>
  <si>
    <t>04-Sep-22</t>
  </si>
  <si>
    <t>Airbus A220-100</t>
  </si>
  <si>
    <t>N113DQ</t>
  </si>
  <si>
    <t>Boeing 777-F1H</t>
  </si>
  <si>
    <t>D-AALU</t>
  </si>
  <si>
    <t>AeroLogic</t>
  </si>
  <si>
    <t>N725TH</t>
  </si>
  <si>
    <t>Friday Harbor Seaplane Tours</t>
  </si>
  <si>
    <t>Cessna 551 Citation II/SP</t>
  </si>
  <si>
    <t>OE-FGR</t>
  </si>
  <si>
    <t>GG Rent</t>
  </si>
  <si>
    <t>07-Sep-22</t>
  </si>
  <si>
    <t>Cessna 750 Citation X</t>
  </si>
  <si>
    <t>N15TZ</t>
  </si>
  <si>
    <t>BVS, Inc</t>
  </si>
  <si>
    <t>09-Sep-22</t>
  </si>
  <si>
    <t>Learjet 36</t>
  </si>
  <si>
    <t>N26FN</t>
  </si>
  <si>
    <t>Strategic Airborne Operations</t>
  </si>
  <si>
    <t>Cirrus SF50 Vision Jet</t>
  </si>
  <si>
    <t>N77VJ</t>
  </si>
  <si>
    <t>TAC9 Inc.</t>
  </si>
  <si>
    <t>10-Sep-22</t>
  </si>
  <si>
    <t>Antonov An-28</t>
  </si>
  <si>
    <t>9S-GAX</t>
  </si>
  <si>
    <t>TRACEP-Congo Aviation</t>
  </si>
  <si>
    <t>PT-MES</t>
  </si>
  <si>
    <t>Piquiatuba Táxi Aéreo</t>
  </si>
  <si>
    <t>15-Sep-22</t>
  </si>
  <si>
    <t>Fairchild SA227-AC Metro III</t>
  </si>
  <si>
    <t>XA-UMW</t>
  </si>
  <si>
    <t>Aeronaves TSM</t>
  </si>
  <si>
    <t>19-Sep-22</t>
  </si>
  <si>
    <t>Beechcraft 1900C-1</t>
  </si>
  <si>
    <t>TN-AIQ</t>
  </si>
  <si>
    <t>Equaflight Services</t>
  </si>
  <si>
    <t>20-Sep-22</t>
  </si>
  <si>
    <t>Dassault Falcon 2000</t>
  </si>
  <si>
    <t>ZS-PKR</t>
  </si>
  <si>
    <t>Pepkor Group</t>
  </si>
  <si>
    <t>N528DV</t>
  </si>
  <si>
    <t>Pacific Cataract &amp; Laser Institute Inc Pc</t>
  </si>
  <si>
    <t>British Aerospace 3201 Jetstream 32EP</t>
  </si>
  <si>
    <t>OB-2152</t>
  </si>
  <si>
    <t>SAETA Peru</t>
  </si>
  <si>
    <t>21-Sep-22</t>
  </si>
  <si>
    <t>Britten Norman BN-2A-8 Islander</t>
  </si>
  <si>
    <t>8R-GGT</t>
  </si>
  <si>
    <t>Jags Aviation</t>
  </si>
  <si>
    <t>Rockwell Sabreliner 65</t>
  </si>
  <si>
    <t>XB-RXG</t>
  </si>
  <si>
    <t>22-Sep-22</t>
  </si>
  <si>
    <t>Boeing 737-8HC (WL)</t>
  </si>
  <si>
    <t>TC-SOG</t>
  </si>
  <si>
    <t>SunExpress</t>
  </si>
  <si>
    <t>ST-AUE</t>
  </si>
  <si>
    <t>24-Sep-22</t>
  </si>
  <si>
    <t>Boeing 737-436 (SF)</t>
  </si>
  <si>
    <t>EC-NLS</t>
  </si>
  <si>
    <t>Swiftair, opf West Atlantic (UK)</t>
  </si>
  <si>
    <t>25-Sep-22</t>
  </si>
  <si>
    <t>Boeing 737-8V3 (WL)</t>
  </si>
  <si>
    <t>HP-1539CMP</t>
  </si>
  <si>
    <t>Copa Airlines</t>
  </si>
  <si>
    <t>5Y-FAI</t>
  </si>
  <si>
    <t>Freedom Airline Express</t>
  </si>
  <si>
    <t>27-Sep-22</t>
  </si>
  <si>
    <t>N409ST</t>
  </si>
  <si>
    <t>ABS Equipment Leasing</t>
  </si>
  <si>
    <t>28-Sep-22</t>
  </si>
  <si>
    <t>Boeing 757-256 (WL)</t>
  </si>
  <si>
    <t>TF-FIK</t>
  </si>
  <si>
    <t>Icelandair Flugfélag Islands</t>
  </si>
  <si>
    <t>Boeing 777-3B5ER</t>
  </si>
  <si>
    <t>HL7782</t>
  </si>
  <si>
    <t>Korean Air</t>
  </si>
  <si>
    <t>29-Sep-22</t>
  </si>
  <si>
    <t>Boeing 737-7CT (WL)</t>
  </si>
  <si>
    <t>N7881A</t>
  </si>
  <si>
    <t>01-Oct-22</t>
  </si>
  <si>
    <t>Boeing 737-8GJ (WL)</t>
  </si>
  <si>
    <t>F-GZHA</t>
  </si>
  <si>
    <t>Transavia France</t>
  </si>
  <si>
    <t>03-Oct-22</t>
  </si>
  <si>
    <t>Boeing 737-8Q3 (WL)</t>
  </si>
  <si>
    <t>JA07RK</t>
  </si>
  <si>
    <t>Japan Transocean Air</t>
  </si>
  <si>
    <t>Embraer EMB-545 Legacy 450</t>
  </si>
  <si>
    <t>N179SP</t>
  </si>
  <si>
    <t>Partee Aviation LLC</t>
  </si>
  <si>
    <t>Britten-Norman BN-2A-21 Islander</t>
  </si>
  <si>
    <t>VH-WQA</t>
  </si>
  <si>
    <t>Torres Strait Air</t>
  </si>
  <si>
    <t>Moa Island, Torres Strait</t>
  </si>
  <si>
    <t>05-Oct-22</t>
  </si>
  <si>
    <t>SX-EIT</t>
  </si>
  <si>
    <t>Sky Express</t>
  </si>
  <si>
    <t>12-Oct-22</t>
  </si>
  <si>
    <t>N704JT</t>
  </si>
  <si>
    <t>Jupiter Aviation LLC</t>
  </si>
  <si>
    <t>13-Oct-22</t>
  </si>
  <si>
    <t>C-FDDX</t>
  </si>
  <si>
    <t>True North Airways</t>
  </si>
  <si>
    <t>OB-2228</t>
  </si>
  <si>
    <t>16-Oct-22</t>
  </si>
  <si>
    <t>Cirrus SF50 Vision Jet G2</t>
  </si>
  <si>
    <t>HK-5342G</t>
  </si>
  <si>
    <t>Panamerican Training Center - PTC</t>
  </si>
  <si>
    <t>18-Oct-22</t>
  </si>
  <si>
    <t>Beechcraft 99 Airliner</t>
  </si>
  <si>
    <t>C6-OFM</t>
  </si>
  <si>
    <t>Flamingo Air Charter</t>
  </si>
  <si>
    <t>19-Oct-22</t>
  </si>
  <si>
    <t>de Havilland Canada DHC-8-314 Dash 8</t>
  </si>
  <si>
    <t>C-GJYZ</t>
  </si>
  <si>
    <t>Perimeter Aviation</t>
  </si>
  <si>
    <t>22-Oct-22</t>
  </si>
  <si>
    <t>EI-EKJ</t>
  </si>
  <si>
    <t>23-Oct-22</t>
  </si>
  <si>
    <t>Airbus A330-322</t>
  </si>
  <si>
    <t>HL7525</t>
  </si>
  <si>
    <t>25-Oct-22</t>
  </si>
  <si>
    <t>PK-RVA</t>
  </si>
  <si>
    <t>Reven Global Transpor</t>
  </si>
  <si>
    <t>27-Oct-22</t>
  </si>
  <si>
    <t>Canadair CL-215-6B11 (CL-415)</t>
  </si>
  <si>
    <t>I-DPCN</t>
  </si>
  <si>
    <t>Vigili del Fuoco</t>
  </si>
  <si>
    <t>28-Oct-22</t>
  </si>
  <si>
    <t>Embraer EMB-110C Bandeirante</t>
  </si>
  <si>
    <t>FAU-583</t>
  </si>
  <si>
    <t>Fuerza Aérea Uruguaya - FAU</t>
  </si>
  <si>
    <t>02-Nov-22</t>
  </si>
  <si>
    <t>Airbus A319-132</t>
  </si>
  <si>
    <t>N519NK</t>
  </si>
  <si>
    <t>Spirit Airlines</t>
  </si>
  <si>
    <t>03-Nov-22</t>
  </si>
  <si>
    <t>Eclipse 550</t>
  </si>
  <si>
    <t>N150NE</t>
  </si>
  <si>
    <t>Elite Flight Travel</t>
  </si>
  <si>
    <t>Let L-410UVP-E20</t>
  </si>
  <si>
    <t>9S-GPK</t>
  </si>
  <si>
    <t>Goma Express</t>
  </si>
  <si>
    <t>06-Nov-22</t>
  </si>
  <si>
    <t>AMB 0956</t>
  </si>
  <si>
    <t>Aviación Militar Bolivariana</t>
  </si>
  <si>
    <t>5H-PWF</t>
  </si>
  <si>
    <t>Precision Air</t>
  </si>
  <si>
    <t>07-Nov-22</t>
  </si>
  <si>
    <t>ATR 72-600 (72-212A)</t>
  </si>
  <si>
    <t>JA06JC</t>
  </si>
  <si>
    <t>09-Nov-22</t>
  </si>
  <si>
    <t>N963WN</t>
  </si>
  <si>
    <t>Boeing 737-823 (WL)</t>
  </si>
  <si>
    <t>N909NN</t>
  </si>
  <si>
    <t>American Airlines</t>
  </si>
  <si>
    <t>10-Nov-22</t>
  </si>
  <si>
    <t>Boeing 737 MAX 8</t>
  </si>
  <si>
    <t>N316SE</t>
  </si>
  <si>
    <t>12-Nov-22</t>
  </si>
  <si>
    <t>Boeing B-17G Flying Fortress</t>
  </si>
  <si>
    <t>N7227C</t>
  </si>
  <si>
    <t>American Airpower Heritage Museum</t>
  </si>
  <si>
    <t>14-Nov-22</t>
  </si>
  <si>
    <t>CU-A1885</t>
  </si>
  <si>
    <t>Risk Mondial Aviation &amp; Recovery</t>
  </si>
  <si>
    <t>15-Nov-22</t>
  </si>
  <si>
    <t>N789RJ</t>
  </si>
  <si>
    <t>Andersen Air LLC</t>
  </si>
  <si>
    <t>Fairchild SA227-AT Expediter</t>
  </si>
  <si>
    <t>N247DH</t>
  </si>
  <si>
    <t>Ameriflight</t>
  </si>
  <si>
    <t>17-Nov-22</t>
  </si>
  <si>
    <t>C6-CAB</t>
  </si>
  <si>
    <t>LeAir Charter Services</t>
  </si>
  <si>
    <t>VH-NYA</t>
  </si>
  <si>
    <t>Penjet Pty Ltd</t>
  </si>
  <si>
    <t>18-Nov-22</t>
  </si>
  <si>
    <t>Airbus A320-271N</t>
  </si>
  <si>
    <t>CC-BHB</t>
  </si>
  <si>
    <t>LATAM Perú</t>
  </si>
  <si>
    <t>N2069B</t>
  </si>
  <si>
    <t>Raisbeck Engineering</t>
  </si>
  <si>
    <t>19-Nov-22</t>
  </si>
  <si>
    <t>Airbus A320-211</t>
  </si>
  <si>
    <t>N330NW</t>
  </si>
  <si>
    <t>20-Nov-22</t>
  </si>
  <si>
    <t>Boeing 737-4Q8 (SF)</t>
  </si>
  <si>
    <t>TF-BBM</t>
  </si>
  <si>
    <t>Bluebird Cargo, opf ASL Airlines Belgium</t>
  </si>
  <si>
    <t>25-Nov-22</t>
  </si>
  <si>
    <t>N15VJ</t>
  </si>
  <si>
    <t>Verijet</t>
  </si>
  <si>
    <t>28-Nov-22</t>
  </si>
  <si>
    <t>Airbus A330-243</t>
  </si>
  <si>
    <t>PR-AIY</t>
  </si>
  <si>
    <t>Azul Linhas Aéreas Brasileiras</t>
  </si>
  <si>
    <t>29-Nov-22</t>
  </si>
  <si>
    <t>N946WN</t>
  </si>
  <si>
    <t>Learjet 45</t>
  </si>
  <si>
    <t>N988MC</t>
  </si>
  <si>
    <t>Jett Aircraft</t>
  </si>
  <si>
    <t>30-Nov-22</t>
  </si>
  <si>
    <t>N12FN</t>
  </si>
  <si>
    <t>Aery Aviation</t>
  </si>
  <si>
    <t>01-Dec-22</t>
  </si>
  <si>
    <t>N979RF</t>
  </si>
  <si>
    <t>REVA, Inc.</t>
  </si>
  <si>
    <t>03-Dec-22</t>
  </si>
  <si>
    <t>Embraer ERJ-175LR</t>
  </si>
  <si>
    <t>N85356</t>
  </si>
  <si>
    <t>Mesa Airlines</t>
  </si>
  <si>
    <t>07-Dec-22</t>
  </si>
  <si>
    <t>British Aerospace BAe-146-200</t>
  </si>
  <si>
    <t>CC-ACO</t>
  </si>
  <si>
    <t>Antarctic Airways</t>
  </si>
  <si>
    <t>08-Dec-22</t>
  </si>
  <si>
    <t>Boeing 767-322ER (WL)</t>
  </si>
  <si>
    <t>N649UA</t>
  </si>
  <si>
    <t>15-Dec-22</t>
  </si>
  <si>
    <t>Swearingen SA226-TC Metro II</t>
  </si>
  <si>
    <t>N398KL</t>
  </si>
  <si>
    <t>Key Lime Air</t>
  </si>
  <si>
    <t>17-Dec-22</t>
  </si>
  <si>
    <t>de Havilland Canada DHC-8-402QPF Dash 8</t>
  </si>
  <si>
    <t>5Y-VVY</t>
  </si>
  <si>
    <t>Blue Bird Aviation</t>
  </si>
  <si>
    <t>Abudwak Airstrip</t>
  </si>
  <si>
    <t>18-Dec-22</t>
  </si>
  <si>
    <t>N393HA</t>
  </si>
  <si>
    <t>Hawaiian Airlines</t>
  </si>
  <si>
    <t>N87531</t>
  </si>
  <si>
    <t>22-Dec-22</t>
  </si>
  <si>
    <t>C-FVNF</t>
  </si>
  <si>
    <t>Air Canada</t>
  </si>
  <si>
    <t>23-Dec-22</t>
  </si>
  <si>
    <t>PK-OTY</t>
  </si>
  <si>
    <t>Rimbun Air</t>
  </si>
  <si>
    <t>24-Dec-22</t>
  </si>
  <si>
    <t>Gulfstream GIV-X (G450)</t>
  </si>
  <si>
    <t>N456FX</t>
  </si>
  <si>
    <t>Flexjet LLC</t>
  </si>
  <si>
    <t>Miami, Florida</t>
  </si>
  <si>
    <t>26-Dec-22</t>
  </si>
  <si>
    <t>Boeing 737-860 (WL)</t>
  </si>
  <si>
    <t>ET-APL</t>
  </si>
  <si>
    <t>Ethiopian Airlines</t>
  </si>
  <si>
    <t>Boeing 737 MAX 8-200</t>
  </si>
  <si>
    <t>EI-HEY</t>
  </si>
  <si>
    <t>Boeing 737-3Z0</t>
  </si>
  <si>
    <t>C5-MAB</t>
  </si>
  <si>
    <t>Tarco Aviation, lsf Mid Africa Aviation</t>
  </si>
  <si>
    <t>27-Dec-22</t>
  </si>
  <si>
    <t>N16DF</t>
  </si>
  <si>
    <t>Skystallion LLC</t>
  </si>
  <si>
    <t>30-Dec-22</t>
  </si>
  <si>
    <t>Canadair CL-600S Challenger 600</t>
  </si>
  <si>
    <t>XB-SGV</t>
  </si>
  <si>
    <t>31-Dec-22</t>
  </si>
  <si>
    <t>Embraer ERJ-175LR (ERJ-170-200 LR)</t>
  </si>
  <si>
    <t>N264NN</t>
  </si>
  <si>
    <t>American Eagle, opb Envoy Air</t>
  </si>
  <si>
    <t>5X-GBR</t>
  </si>
  <si>
    <t>BAR Aviation</t>
  </si>
  <si>
    <t>02-Jan-21</t>
  </si>
  <si>
    <t>N831WP</t>
  </si>
  <si>
    <t>Vagus Group, Inc.</t>
  </si>
  <si>
    <t>Learjet 31A</t>
  </si>
  <si>
    <t>PP-BBV</t>
  </si>
  <si>
    <t>09-Jan-21</t>
  </si>
  <si>
    <t>Cessna 560 Citation V</t>
  </si>
  <si>
    <t>N3RB</t>
  </si>
  <si>
    <t>SX Transport LLC</t>
  </si>
  <si>
    <t>Boeing 737-524 (WL)</t>
  </si>
  <si>
    <t>PK-CLC</t>
  </si>
  <si>
    <t>Sriwijaya Air</t>
  </si>
  <si>
    <t>17-Jan-21</t>
  </si>
  <si>
    <t>Boeing 777-31HER</t>
  </si>
  <si>
    <t>A6-EPN</t>
  </si>
  <si>
    <t>Emirates</t>
  </si>
  <si>
    <t>19-Jan-21</t>
  </si>
  <si>
    <t>Avro RJ85</t>
  </si>
  <si>
    <t>G-JOTR</t>
  </si>
  <si>
    <t>Jota Aviation</t>
  </si>
  <si>
    <t>G-JMCY</t>
  </si>
  <si>
    <t>West Atlantic UK</t>
  </si>
  <si>
    <t>23-Jan-21</t>
  </si>
  <si>
    <t>Canadair CL-600 Challenger 600</t>
  </si>
  <si>
    <t>N275JP</t>
  </si>
  <si>
    <t>Global Avionics LLC</t>
  </si>
  <si>
    <t>North American Rockwell Sabreliner 60</t>
  </si>
  <si>
    <t>XB-JMR</t>
  </si>
  <si>
    <t>Aviacion Ejecutiva del Bajio</t>
  </si>
  <si>
    <t>Rocky Point, Clarendon</t>
  </si>
  <si>
    <t>24-Jan-21</t>
  </si>
  <si>
    <t>N476BJ</t>
  </si>
  <si>
    <t>Martinair Inc.</t>
  </si>
  <si>
    <t>26-Jan-21</t>
  </si>
  <si>
    <t>Harbin Y-12E</t>
  </si>
  <si>
    <t>AF-222</t>
  </si>
  <si>
    <t>Zambian Air Force</t>
  </si>
  <si>
    <t>Mukinge Mission Airstrip</t>
  </si>
  <si>
    <t>28-Jan-21</t>
  </si>
  <si>
    <t>N217US</t>
  </si>
  <si>
    <t>MM-Air LLC</t>
  </si>
  <si>
    <t>01-Feb-21</t>
  </si>
  <si>
    <t>Boeing 747-8KZF</t>
  </si>
  <si>
    <t>JA13KZ</t>
  </si>
  <si>
    <t>Nippon Cargo Airlines</t>
  </si>
  <si>
    <t>08-Feb-21</t>
  </si>
  <si>
    <t>N918NK</t>
  </si>
  <si>
    <t>Fort Lauderdale, Florida</t>
  </si>
  <si>
    <t>9H-FAM</t>
  </si>
  <si>
    <t>Luxwing</t>
  </si>
  <si>
    <t>09-Feb-21</t>
  </si>
  <si>
    <t>RF-95416</t>
  </si>
  <si>
    <t>10-Feb-21</t>
  </si>
  <si>
    <t>HZ-FAB</t>
  </si>
  <si>
    <t>Flyadeal</t>
  </si>
  <si>
    <t>13-Feb-21</t>
  </si>
  <si>
    <t>Dassault Falcon 900EX EASy</t>
  </si>
  <si>
    <t>N823RC</t>
  </si>
  <si>
    <t>Aerospike Iron LLC</t>
  </si>
  <si>
    <t>14-Feb-21</t>
  </si>
  <si>
    <t>8Q-RAE</t>
  </si>
  <si>
    <t>Manta Air</t>
  </si>
  <si>
    <t>15-Feb-21</t>
  </si>
  <si>
    <t>F-RACA</t>
  </si>
  <si>
    <t>Armée de l'air et de l'espace</t>
  </si>
  <si>
    <t>18-Feb-21</t>
  </si>
  <si>
    <t>N559RA</t>
  </si>
  <si>
    <t>Royal Air Freight</t>
  </si>
  <si>
    <t>20-Feb-21</t>
  </si>
  <si>
    <t>VT-GHE</t>
  </si>
  <si>
    <t>Air India Express</t>
  </si>
  <si>
    <t>C-FFVZ</t>
  </si>
  <si>
    <t>Wings Over Kississing</t>
  </si>
  <si>
    <t>21-Feb-21</t>
  </si>
  <si>
    <t>Learjet 45XR</t>
  </si>
  <si>
    <t>3912</t>
  </si>
  <si>
    <t>Fuerza Aérea Mexicana</t>
  </si>
  <si>
    <t>NAF201</t>
  </si>
  <si>
    <t>Nigerian Air Force - NAF</t>
  </si>
  <si>
    <t>26-Feb-21</t>
  </si>
  <si>
    <t>Antonov An-2T</t>
  </si>
  <si>
    <t>UP-A0351</t>
  </si>
  <si>
    <t>Asia Continental Airlines</t>
  </si>
  <si>
    <t>28-Feb-21</t>
  </si>
  <si>
    <t>Douglas DC-3C</t>
  </si>
  <si>
    <t>HK-2006</t>
  </si>
  <si>
    <t>01-Mar-21</t>
  </si>
  <si>
    <t>ATR 72-500 (72-212A)</t>
  </si>
  <si>
    <t>7T-VUK</t>
  </si>
  <si>
    <t>Air Algérie</t>
  </si>
  <si>
    <t>Beechcraft B300 King Air 350i</t>
  </si>
  <si>
    <t>B-10GD</t>
  </si>
  <si>
    <t>Beidahuang General Airlines, opf China Met, Administration</t>
  </si>
  <si>
    <t>02-Mar-21</t>
  </si>
  <si>
    <t>Let L-410UVP-E</t>
  </si>
  <si>
    <t>(HK-4274)</t>
  </si>
  <si>
    <t>South Sudan Supreme Airlines</t>
  </si>
  <si>
    <t>Pieri</t>
  </si>
  <si>
    <t>04-Mar-21</t>
  </si>
  <si>
    <t>Fokker 100</t>
  </si>
  <si>
    <t>EP-CFM</t>
  </si>
  <si>
    <t>Iran Air</t>
  </si>
  <si>
    <t>Isfahan Airport</t>
  </si>
  <si>
    <t>07-Mar-21</t>
  </si>
  <si>
    <t>Embraer EMB-120ER Brasilia</t>
  </si>
  <si>
    <t>N233SW</t>
  </si>
  <si>
    <t>Berry Aviation</t>
  </si>
  <si>
    <t>10-Mar-21</t>
  </si>
  <si>
    <t>PK-MAD</t>
  </si>
  <si>
    <t>Mission Aviation Fellowship - MAF</t>
  </si>
  <si>
    <t>Angguruk Airstrip</t>
  </si>
  <si>
    <t>12-Mar-21</t>
  </si>
  <si>
    <t>N407GV</t>
  </si>
  <si>
    <t>Grant Aviation</t>
  </si>
  <si>
    <t>13-Mar-21</t>
  </si>
  <si>
    <t>02 white</t>
  </si>
  <si>
    <t>Kazakhstan Border Guards</t>
  </si>
  <si>
    <t>15-Mar-21</t>
  </si>
  <si>
    <t>Boeing 777-223ER</t>
  </si>
  <si>
    <t>N789AN</t>
  </si>
  <si>
    <t>Fort Worth, Texas</t>
  </si>
  <si>
    <t>16-Mar-21</t>
  </si>
  <si>
    <t>Bombardier CRJ-701ER</t>
  </si>
  <si>
    <t>N706SK</t>
  </si>
  <si>
    <t>Skywest Airlines</t>
  </si>
  <si>
    <t>18-Mar-21</t>
  </si>
  <si>
    <t>XA-VAZ</t>
  </si>
  <si>
    <t>Viva Aerobus</t>
  </si>
  <si>
    <t>19-Mar-21</t>
  </si>
  <si>
    <t>YV3312</t>
  </si>
  <si>
    <t>Venezuela Flight Canaima</t>
  </si>
  <si>
    <t>Kapaure</t>
  </si>
  <si>
    <t>20-Mar-21</t>
  </si>
  <si>
    <t>5Y-JKN</t>
  </si>
  <si>
    <t>Aeronav Air Services</t>
  </si>
  <si>
    <t>Boeing 737-4Y0</t>
  </si>
  <si>
    <t>PK-YSF</t>
  </si>
  <si>
    <t>Trigana Air Service</t>
  </si>
  <si>
    <t>23-Mar-21</t>
  </si>
  <si>
    <t>Saab 340AF</t>
  </si>
  <si>
    <t>SP-KPU</t>
  </si>
  <si>
    <t>SprintAir</t>
  </si>
  <si>
    <t>26-Mar-21</t>
  </si>
  <si>
    <t>5Y-NJS</t>
  </si>
  <si>
    <t>West Wind Aviation Ltd.</t>
  </si>
  <si>
    <t>Nairobi</t>
  </si>
  <si>
    <t>28-Mar-21</t>
  </si>
  <si>
    <t>Embraer EMB-145LR</t>
  </si>
  <si>
    <t>N650AE</t>
  </si>
  <si>
    <t>American Eagle , opb Piedmont Airlines</t>
  </si>
  <si>
    <t>02-Apr-21</t>
  </si>
  <si>
    <t>9H-QCJ</t>
  </si>
  <si>
    <t>Malta Air</t>
  </si>
  <si>
    <t>03-Apr-21</t>
  </si>
  <si>
    <t>N215MC</t>
  </si>
  <si>
    <t>Everts Air Cargo</t>
  </si>
  <si>
    <t>08-Apr-21</t>
  </si>
  <si>
    <t>RA-40...</t>
  </si>
  <si>
    <t>Omsk</t>
  </si>
  <si>
    <t>09-Apr-21</t>
  </si>
  <si>
    <t>Boeing C-17A Globemaster III</t>
  </si>
  <si>
    <t>10-0223</t>
  </si>
  <si>
    <t>United States Air Force - USAF</t>
  </si>
  <si>
    <t>14-Apr-21</t>
  </si>
  <si>
    <t>Cessna 525A CitationJet CJ2+</t>
  </si>
  <si>
    <t>JA001T</t>
  </si>
  <si>
    <t>15-Apr-21</t>
  </si>
  <si>
    <t>N354EF</t>
  </si>
  <si>
    <t>Med Air Inc</t>
  </si>
  <si>
    <t>16-Apr-21</t>
  </si>
  <si>
    <t>Beechcraft B99 Airliner</t>
  </si>
  <si>
    <t>N991AK</t>
  </si>
  <si>
    <t>Lake Clark Air</t>
  </si>
  <si>
    <t>18-Apr-21</t>
  </si>
  <si>
    <t>Learjet 25B</t>
  </si>
  <si>
    <t>XB-PIZ</t>
  </si>
  <si>
    <t>20-Apr-21</t>
  </si>
  <si>
    <t>PR-MLA</t>
  </si>
  <si>
    <t>Eletric Power Construção</t>
  </si>
  <si>
    <t>26-Apr-21</t>
  </si>
  <si>
    <t>N143CA</t>
  </si>
  <si>
    <t>Haugland Group Aviation LLC</t>
  </si>
  <si>
    <t>01-May-21</t>
  </si>
  <si>
    <t>N803SC</t>
  </si>
  <si>
    <t>STB Aviation LLC</t>
  </si>
  <si>
    <t>05-May-21</t>
  </si>
  <si>
    <t>Gulfstream G150</t>
  </si>
  <si>
    <t>N22ST</t>
  </si>
  <si>
    <t>TLD Aviation I LLC</t>
  </si>
  <si>
    <t>06-May-21</t>
  </si>
  <si>
    <t>Beechcraft B200GT King Air 250</t>
  </si>
  <si>
    <t>VT-MPQ</t>
  </si>
  <si>
    <t>Government of Madhya Pradesh</t>
  </si>
  <si>
    <t>10-May-21</t>
  </si>
  <si>
    <t>B-17010</t>
  </si>
  <si>
    <t>Uni Air</t>
  </si>
  <si>
    <t>12-May-21</t>
  </si>
  <si>
    <t>EI-EGA</t>
  </si>
  <si>
    <t>N280KL</t>
  </si>
  <si>
    <t>13-May-21</t>
  </si>
  <si>
    <t>CC-DBB</t>
  </si>
  <si>
    <t>Skydive Andes</t>
  </si>
  <si>
    <t>19-May-21</t>
  </si>
  <si>
    <t>Hawker 800</t>
  </si>
  <si>
    <t>XB-R..</t>
  </si>
  <si>
    <t>Sayaxché, Petén</t>
  </si>
  <si>
    <t>20-May-21</t>
  </si>
  <si>
    <t>IAI 1125 Astra</t>
  </si>
  <si>
    <t>N388WA</t>
  </si>
  <si>
    <t>21-May-21</t>
  </si>
  <si>
    <t>Boeing 737-7H4</t>
  </si>
  <si>
    <t>N289CT</t>
  </si>
  <si>
    <t>RA-33373</t>
  </si>
  <si>
    <t>Utair</t>
  </si>
  <si>
    <t>Laytamak Airstrip</t>
  </si>
  <si>
    <t>NAF203</t>
  </si>
  <si>
    <t>28-May-21</t>
  </si>
  <si>
    <t>Boeing 767-38E</t>
  </si>
  <si>
    <t>HL7528</t>
  </si>
  <si>
    <t>Asiana Airlines</t>
  </si>
  <si>
    <t>N834NN</t>
  </si>
  <si>
    <t>29-May-21</t>
  </si>
  <si>
    <t>N66BK</t>
  </si>
  <si>
    <t>JL&amp;GL Productions LP</t>
  </si>
  <si>
    <t>30-May-21</t>
  </si>
  <si>
    <t>SX-THR</t>
  </si>
  <si>
    <t>02-Jun-21</t>
  </si>
  <si>
    <t>Beechcraft 1900C</t>
  </si>
  <si>
    <t>N219VP</t>
  </si>
  <si>
    <t>Alpine Air Express</t>
  </si>
  <si>
    <t>03-Jun-21</t>
  </si>
  <si>
    <t>PK-DPT</t>
  </si>
  <si>
    <t>Dabi Air Nusantara</t>
  </si>
  <si>
    <t>04-Jun-21</t>
  </si>
  <si>
    <t>N10XN</t>
  </si>
  <si>
    <t>GF Aviation LLC</t>
  </si>
  <si>
    <t>05-Jun-21</t>
  </si>
  <si>
    <t>N103AN</t>
  </si>
  <si>
    <t>Paraclub Wiener Neustadt</t>
  </si>
  <si>
    <t>Wiener Neustadt West Air Base</t>
  </si>
  <si>
    <t>07-Jun-21</t>
  </si>
  <si>
    <t>Boeing 737-8AL (WL)</t>
  </si>
  <si>
    <t>VT-TGE</t>
  </si>
  <si>
    <t>Vistara</t>
  </si>
  <si>
    <t>10-Jun-21</t>
  </si>
  <si>
    <t>4610</t>
  </si>
  <si>
    <t>Tatmadaw Lei (Myanmar Air Force)</t>
  </si>
  <si>
    <t>13-Jun-21</t>
  </si>
  <si>
    <t>EI-EVE</t>
  </si>
  <si>
    <t>14-Jun-21</t>
  </si>
  <si>
    <t>VT-IYX</t>
  </si>
  <si>
    <t>IndiGo Airlines</t>
  </si>
  <si>
    <t>16-Jun-21</t>
  </si>
  <si>
    <t>9S-GRJ</t>
  </si>
  <si>
    <t>Kin Avia</t>
  </si>
  <si>
    <t>18-Jun-21</t>
  </si>
  <si>
    <t>Boeing 787-8 Dreamliner</t>
  </si>
  <si>
    <t>G-ZBJB</t>
  </si>
  <si>
    <t>British Airways</t>
  </si>
  <si>
    <t>19-Jun-21</t>
  </si>
  <si>
    <t>RF-94603</t>
  </si>
  <si>
    <t>DOSAAF</t>
  </si>
  <si>
    <t>21-Jun-21</t>
  </si>
  <si>
    <t>XB-OXV</t>
  </si>
  <si>
    <t>23-Jun-21</t>
  </si>
  <si>
    <t>Gulfstream G280</t>
  </si>
  <si>
    <t>M-ISTY</t>
  </si>
  <si>
    <t>INEOS Aviation</t>
  </si>
  <si>
    <t>24-Jun-21</t>
  </si>
  <si>
    <t>RA-01430</t>
  </si>
  <si>
    <t>25-Jun-21</t>
  </si>
  <si>
    <t>Airbus A321-231</t>
  </si>
  <si>
    <t>N926UW</t>
  </si>
  <si>
    <t>New Orleans, Louisiana</t>
  </si>
  <si>
    <t>N970AA</t>
  </si>
  <si>
    <t>PH-FST</t>
  </si>
  <si>
    <t>Skydive Teuge</t>
  </si>
  <si>
    <t>29-Jun-21</t>
  </si>
  <si>
    <t>Airbus A350-941</t>
  </si>
  <si>
    <t>F-HTYH</t>
  </si>
  <si>
    <t>01-Jul-21</t>
  </si>
  <si>
    <t>Convair CV-580 Airtanker</t>
  </si>
  <si>
    <t>C-FKFL</t>
  </si>
  <si>
    <t>Conair</t>
  </si>
  <si>
    <t>C-FHKF</t>
  </si>
  <si>
    <t>02-Jul-21</t>
  </si>
  <si>
    <t>Boeing 737-275C Adv.</t>
  </si>
  <si>
    <t>N810TA</t>
  </si>
  <si>
    <t>Transair (Cargo)</t>
  </si>
  <si>
    <t>SX-ECI</t>
  </si>
  <si>
    <t>Hellenic CAA</t>
  </si>
  <si>
    <t>04-Jul-21</t>
  </si>
  <si>
    <t>N156AN</t>
  </si>
  <si>
    <t>UP-A0135</t>
  </si>
  <si>
    <t>ELISA</t>
  </si>
  <si>
    <t>Lockheed C-130H Hercules</t>
  </si>
  <si>
    <t>5125</t>
  </si>
  <si>
    <t>Hukbong Himpapawid ng Pilipinas (Philippine Air Force)</t>
  </si>
  <si>
    <t>Patikul, Sulu</t>
  </si>
  <si>
    <t>05-Jul-21</t>
  </si>
  <si>
    <t>IAI 1124A Westwind II</t>
  </si>
  <si>
    <t>N790JR</t>
  </si>
  <si>
    <t>Transenergie Inc</t>
  </si>
  <si>
    <t>06-Jul-21</t>
  </si>
  <si>
    <t>ATR 42-320</t>
  </si>
  <si>
    <t>C-GLDE</t>
  </si>
  <si>
    <t>Transwest Air</t>
  </si>
  <si>
    <t>RA-26085</t>
  </si>
  <si>
    <t>Kamchatka Aviation Enterprise</t>
  </si>
  <si>
    <t>08-Jul-21</t>
  </si>
  <si>
    <t>HK-2820</t>
  </si>
  <si>
    <t>11-Jul-21</t>
  </si>
  <si>
    <t>D-AICP</t>
  </si>
  <si>
    <t>Condor Flugdienst</t>
  </si>
  <si>
    <t>C-FLLL</t>
  </si>
  <si>
    <t>Northwestern Air</t>
  </si>
  <si>
    <t>C-GUAY</t>
  </si>
  <si>
    <t>Air Tunilik</t>
  </si>
  <si>
    <t>14-Jul-21</t>
  </si>
  <si>
    <t>8R-ABK</t>
  </si>
  <si>
    <t>15-Jul-21</t>
  </si>
  <si>
    <t>C-GUTW</t>
  </si>
  <si>
    <t>Harbour Air</t>
  </si>
  <si>
    <t>C-GIGO</t>
  </si>
  <si>
    <t>Seair Seaplanes</t>
  </si>
  <si>
    <t>16-Jul-21</t>
  </si>
  <si>
    <t>RA-28728</t>
  </si>
  <si>
    <t>SiLA - Siberian Light Aviation</t>
  </si>
  <si>
    <t>17-Jul-21</t>
  </si>
  <si>
    <t>G-OJMP</t>
  </si>
  <si>
    <t>GoSkydive</t>
  </si>
  <si>
    <t>Old Sarum Airfield</t>
  </si>
  <si>
    <t>18-Jul-21</t>
  </si>
  <si>
    <t>EC-MSN</t>
  </si>
  <si>
    <t>Air Europa Express, opb Aeronova</t>
  </si>
  <si>
    <t>20-Jul-21</t>
  </si>
  <si>
    <t>British Aerospace BAe-125-700A</t>
  </si>
  <si>
    <t>N611MC</t>
  </si>
  <si>
    <t>Jesús María Semprún, Zulia</t>
  </si>
  <si>
    <t>21-Jul-21</t>
  </si>
  <si>
    <t>Cessna 560XL Citation Excel</t>
  </si>
  <si>
    <t>N46CF</t>
  </si>
  <si>
    <t>PV Transport Inc</t>
  </si>
  <si>
    <t>de Havilland Canada DHC-8-106</t>
  </si>
  <si>
    <t>5Y-GRS</t>
  </si>
  <si>
    <t>Skyward Express</t>
  </si>
  <si>
    <t>Burahache Airstrip</t>
  </si>
  <si>
    <t>22-Jul-21</t>
  </si>
  <si>
    <t>Airbus A321-211</t>
  </si>
  <si>
    <t>N376DN</t>
  </si>
  <si>
    <t>25-Jul-21</t>
  </si>
  <si>
    <t>Boeing 737-8JP (WL)</t>
  </si>
  <si>
    <t>SE-RPE</t>
  </si>
  <si>
    <t>Norwegian Air Sweden</t>
  </si>
  <si>
    <t>26-Jul-21</t>
  </si>
  <si>
    <t>Bombardier CL-600-2B16 Challenger 605</t>
  </si>
  <si>
    <t>N605TR</t>
  </si>
  <si>
    <t>Aeolus Air Charter</t>
  </si>
  <si>
    <t>D-FLEC</t>
  </si>
  <si>
    <t>Skydive Binz</t>
  </si>
  <si>
    <t>27-Jul-21</t>
  </si>
  <si>
    <t>ET-AMI</t>
  </si>
  <si>
    <t>Abyssinian Flight Services, opf UNWorld Food Programme</t>
  </si>
  <si>
    <t>31-Jul-21</t>
  </si>
  <si>
    <t>EI-EPC</t>
  </si>
  <si>
    <t>03-Aug-21</t>
  </si>
  <si>
    <t>Airbus A300B4-622R (F)</t>
  </si>
  <si>
    <t>D-AEAE</t>
  </si>
  <si>
    <t>European Air Transport</t>
  </si>
  <si>
    <t>09-Aug-21</t>
  </si>
  <si>
    <t>Gulfstream American G-1159A Gulfstream III</t>
  </si>
  <si>
    <t>XB-OZA</t>
  </si>
  <si>
    <t>11-Aug-21</t>
  </si>
  <si>
    <t>McDonnell Douglas MD-11F</t>
  </si>
  <si>
    <t>N296UP</t>
  </si>
  <si>
    <t>United Parcel Service - UPS</t>
  </si>
  <si>
    <t>12-Aug-21</t>
  </si>
  <si>
    <t>Shijiazhuang Y-5B(D)</t>
  </si>
  <si>
    <t>B-8440</t>
  </si>
  <si>
    <t>Northeast General Aviation Co.</t>
  </si>
  <si>
    <t>Nengbei Farm, Heilongjiang Province</t>
  </si>
  <si>
    <t>14-Aug-21</t>
  </si>
  <si>
    <t>Britten-Norman BN-2A-III-2 Trislander</t>
  </si>
  <si>
    <t>8R-GRE</t>
  </si>
  <si>
    <t>Roraima Airways</t>
  </si>
  <si>
    <t>Bombardier DHC-8-402Q Dash 8</t>
  </si>
  <si>
    <t>9S-AAN</t>
  </si>
  <si>
    <t>Congo Airways</t>
  </si>
  <si>
    <t>Beriev Be-200ChS</t>
  </si>
  <si>
    <t>RF-88450</t>
  </si>
  <si>
    <t>Russian Navy</t>
  </si>
  <si>
    <t>16-Aug-21</t>
  </si>
  <si>
    <t>N97HA</t>
  </si>
  <si>
    <t>Wright Air Service</t>
  </si>
  <si>
    <t>17-Aug-21</t>
  </si>
  <si>
    <t>Ilyushin Il-112V</t>
  </si>
  <si>
    <t>41400</t>
  </si>
  <si>
    <t>United Aircraft Corporation</t>
  </si>
  <si>
    <t>21-Aug-21</t>
  </si>
  <si>
    <t>N806AW</t>
  </si>
  <si>
    <t>N560TR</t>
  </si>
  <si>
    <t>Brooks Range Aviation</t>
  </si>
  <si>
    <t>Gulfstream G-IV</t>
  </si>
  <si>
    <t>N277GM</t>
  </si>
  <si>
    <t>SN 1124 LLC</t>
  </si>
  <si>
    <t>23-Aug-21</t>
  </si>
  <si>
    <t>Boeing 737-990ER</t>
  </si>
  <si>
    <t>N479AS</t>
  </si>
  <si>
    <t>Alaska Airlines</t>
  </si>
  <si>
    <t>24-Aug-21</t>
  </si>
  <si>
    <t>N1GG</t>
  </si>
  <si>
    <t>N1GG LLC</t>
  </si>
  <si>
    <t>25-Aug-21</t>
  </si>
  <si>
    <t>C-GDSG</t>
  </si>
  <si>
    <t>SkyJet</t>
  </si>
  <si>
    <t>26-Aug-21</t>
  </si>
  <si>
    <t>N413N</t>
  </si>
  <si>
    <t>Nicholas Services LLC</t>
  </si>
  <si>
    <t>27-Aug-21</t>
  </si>
  <si>
    <t>Bombardier CRJ-900LR</t>
  </si>
  <si>
    <t>C-FOJZ</t>
  </si>
  <si>
    <t>01-Sep-21</t>
  </si>
  <si>
    <t>Boeing 767-332ER (WL)</t>
  </si>
  <si>
    <t>N196DN</t>
  </si>
  <si>
    <t>02-Sep-21</t>
  </si>
  <si>
    <t>Cessna 560XLS+ Citation XLS+</t>
  </si>
  <si>
    <t>N560AR</t>
  </si>
  <si>
    <t>Brook Haven Properties LLC</t>
  </si>
  <si>
    <t>03-Sep-21</t>
  </si>
  <si>
    <t>Raytheon 390 Premier I</t>
  </si>
  <si>
    <t>N351CW</t>
  </si>
  <si>
    <t>PB Air LLC</t>
  </si>
  <si>
    <t>04-Sep-21</t>
  </si>
  <si>
    <t>VT-IYM</t>
  </si>
  <si>
    <t>N827JS</t>
  </si>
  <si>
    <t>Fly Exclusive</t>
  </si>
  <si>
    <t>12-Sep-21</t>
  </si>
  <si>
    <t>RA-67042</t>
  </si>
  <si>
    <t>Aeroservice, opf SiLA - Siberian Light Aviation</t>
  </si>
  <si>
    <t>14-Sep-21</t>
  </si>
  <si>
    <t>N100FN</t>
  </si>
  <si>
    <t>Meander Air II LLC</t>
  </si>
  <si>
    <t>PS-CSM</t>
  </si>
  <si>
    <t>CSM Agropecuária</t>
  </si>
  <si>
    <t>15-Sep-21</t>
  </si>
  <si>
    <t>OE-LBY</t>
  </si>
  <si>
    <t>Austrian Airlines</t>
  </si>
  <si>
    <t>PK-OTW</t>
  </si>
  <si>
    <t>17-Sep-21</t>
  </si>
  <si>
    <t>Canadair CRJ-200LR</t>
  </si>
  <si>
    <t>N444ZW</t>
  </si>
  <si>
    <t>United Express, opb Air Wisconsin</t>
  </si>
  <si>
    <t>20-Sep-21</t>
  </si>
  <si>
    <t>ZS-SFV</t>
  </si>
  <si>
    <t>Impuma Group</t>
  </si>
  <si>
    <t>22-Sep-21</t>
  </si>
  <si>
    <t>Antonov An-26KPA</t>
  </si>
  <si>
    <t>RA-26673</t>
  </si>
  <si>
    <t>LPS Flight Checks &amp; Systems</t>
  </si>
  <si>
    <t>23-Sep-21</t>
  </si>
  <si>
    <t>Airbus A321-271N</t>
  </si>
  <si>
    <t>N208HA</t>
  </si>
  <si>
    <t>25-Sep-21</t>
  </si>
  <si>
    <t>OO-FFB</t>
  </si>
  <si>
    <t>Paracentrum Vlaanderen</t>
  </si>
  <si>
    <t>27-Sep-21</t>
  </si>
  <si>
    <t>Saab 340B</t>
  </si>
  <si>
    <t>UR-ALG</t>
  </si>
  <si>
    <t>STP Airways, lsf AeroJet</t>
  </si>
  <si>
    <t>Boeing 757-224 (WL)</t>
  </si>
  <si>
    <t>N12125</t>
  </si>
  <si>
    <t>28-Sep-21</t>
  </si>
  <si>
    <t>PR-BVB</t>
  </si>
  <si>
    <t>29-Sep-21</t>
  </si>
  <si>
    <t>Britten-Norman BN-2B-26 Islander</t>
  </si>
  <si>
    <t>J8-VBI</t>
  </si>
  <si>
    <t>SVG Air</t>
  </si>
  <si>
    <t>01-Oct-21</t>
  </si>
  <si>
    <t>N730YX</t>
  </si>
  <si>
    <t>United Express, opb Republic Airlines</t>
  </si>
  <si>
    <t>N142SY</t>
  </si>
  <si>
    <t>United Express, opb SkyWest Airlines</t>
  </si>
  <si>
    <t>05-Oct-21</t>
  </si>
  <si>
    <t>Dassault Falcon 20C</t>
  </si>
  <si>
    <t>N283SA</t>
  </si>
  <si>
    <t>Sierra West Airlines</t>
  </si>
  <si>
    <t>08-Oct-21</t>
  </si>
  <si>
    <t>Boeing 737-8H4 (WL)</t>
  </si>
  <si>
    <t>N8642E</t>
  </si>
  <si>
    <t>Lexington, Virginia</t>
  </si>
  <si>
    <t>unreg.</t>
  </si>
  <si>
    <t>10-Oct-21</t>
  </si>
  <si>
    <t>RF-94591</t>
  </si>
  <si>
    <t>13-Oct-21</t>
  </si>
  <si>
    <t>Bombardier BD-700-1A10 Global 6000</t>
  </si>
  <si>
    <t>9H-VJM</t>
  </si>
  <si>
    <t>14-Oct-21</t>
  </si>
  <si>
    <t>N857PF</t>
  </si>
  <si>
    <t>15-Oct-21</t>
  </si>
  <si>
    <t>8R-GFA</t>
  </si>
  <si>
    <t>Air Services Limited - ASL</t>
  </si>
  <si>
    <t>18-Oct-21</t>
  </si>
  <si>
    <t>N996LM</t>
  </si>
  <si>
    <t>Lowcountry Aviation Co Brokerage LLC</t>
  </si>
  <si>
    <t>19-Oct-21</t>
  </si>
  <si>
    <t>RA-33350</t>
  </si>
  <si>
    <t>AeroUral</t>
  </si>
  <si>
    <t>Rockwell Sabreliner 60</t>
  </si>
  <si>
    <t>XB-ETV</t>
  </si>
  <si>
    <t>McDonnell Douglas MD-87</t>
  </si>
  <si>
    <t>N987AK</t>
  </si>
  <si>
    <t>987 Investments LLC</t>
  </si>
  <si>
    <t>22-Oct-21</t>
  </si>
  <si>
    <t>N925DR</t>
  </si>
  <si>
    <t>Scout About LLC</t>
  </si>
  <si>
    <t>N754KP</t>
  </si>
  <si>
    <t>23-Oct-21</t>
  </si>
  <si>
    <t>N252NN</t>
  </si>
  <si>
    <t>Envoy Air, opf American Eagle</t>
  </si>
  <si>
    <t>25-Oct-21</t>
  </si>
  <si>
    <t>PK-SNN</t>
  </si>
  <si>
    <t>29-Oct-21</t>
  </si>
  <si>
    <t>PK-RVH</t>
  </si>
  <si>
    <t>Dagi Baru Airstrip</t>
  </si>
  <si>
    <t>30-Oct-21</t>
  </si>
  <si>
    <t>Beechcraft 200 King Air</t>
  </si>
  <si>
    <t>C-GEHS</t>
  </si>
  <si>
    <t>PAL Airlines, opf EHS LifeFlight Services</t>
  </si>
  <si>
    <t>01-Nov-21</t>
  </si>
  <si>
    <t>C-GNPS</t>
  </si>
  <si>
    <t>Air Tindi</t>
  </si>
  <si>
    <t>02-Nov-21</t>
  </si>
  <si>
    <t>TR-NGT</t>
  </si>
  <si>
    <t>Optimum Aviation, opf Euro Airlines</t>
  </si>
  <si>
    <t>03-Nov-21</t>
  </si>
  <si>
    <t>EW-518TI</t>
  </si>
  <si>
    <t>Grodno Aircompany</t>
  </si>
  <si>
    <t>Transall C-160NG</t>
  </si>
  <si>
    <t>EY-360</t>
  </si>
  <si>
    <t>Safe Air Company (SAC)</t>
  </si>
  <si>
    <t>Dolow Airport</t>
  </si>
  <si>
    <t>05-Nov-21</t>
  </si>
  <si>
    <t>Gulfstream Aerospace G-1159A Gulfstream III</t>
  </si>
  <si>
    <t>N42FL</t>
  </si>
  <si>
    <t>06-Nov-21</t>
  </si>
  <si>
    <t>YR-PMW</t>
  </si>
  <si>
    <t>Asociatia Club Sportiv Skydiving Center</t>
  </si>
  <si>
    <t>Letca Noua Airfield</t>
  </si>
  <si>
    <t>13-Nov-21</t>
  </si>
  <si>
    <t>Britten-Norman BN-2A-6 Islander</t>
  </si>
  <si>
    <t>N866JA</t>
  </si>
  <si>
    <t>Island Airways</t>
  </si>
  <si>
    <t>14-Nov-21</t>
  </si>
  <si>
    <t>IAI 1125 Astra SP</t>
  </si>
  <si>
    <t>N771DX</t>
  </si>
  <si>
    <t>EMD Astra Holdings LLC</t>
  </si>
  <si>
    <t>21-Nov-21</t>
  </si>
  <si>
    <t>Bombardier BD-100-1A10 Challenger 350</t>
  </si>
  <si>
    <t>N743QS</t>
  </si>
  <si>
    <t>NetJets</t>
  </si>
  <si>
    <t>25-Nov-21</t>
  </si>
  <si>
    <t>PR-YRH</t>
  </si>
  <si>
    <t>28-Nov-21</t>
  </si>
  <si>
    <t>N71VT</t>
  </si>
  <si>
    <t>Western Wings Corp</t>
  </si>
  <si>
    <t>29-Nov-21</t>
  </si>
  <si>
    <t>Boeing 747-4B5F</t>
  </si>
  <si>
    <t>N705CK</t>
  </si>
  <si>
    <t>Kalitta Air</t>
  </si>
  <si>
    <t>01-Dec-21</t>
  </si>
  <si>
    <t>Cessna 510 Citation Mustang</t>
  </si>
  <si>
    <t>N81CB</t>
  </si>
  <si>
    <t>N9602F</t>
  </si>
  <si>
    <t>Lake &amp; Peninsula Airlines</t>
  </si>
  <si>
    <t>05-Dec-21</t>
  </si>
  <si>
    <t>F-HNET</t>
  </si>
  <si>
    <t>Air Caraïbes Atlantique</t>
  </si>
  <si>
    <t>G-IPAX</t>
  </si>
  <si>
    <t>Air Charter Scotland Ltd.</t>
  </si>
  <si>
    <t>10-Dec-21</t>
  </si>
  <si>
    <t>Swearingen SA-226AT Merlin IV</t>
  </si>
  <si>
    <t>N54GP</t>
  </si>
  <si>
    <t>Castle Aviation</t>
  </si>
  <si>
    <t>11-Dec-21</t>
  </si>
  <si>
    <t>EI-EMM</t>
  </si>
  <si>
    <t>12-Dec-21</t>
  </si>
  <si>
    <t>N307FR</t>
  </si>
  <si>
    <t>Frontier Airlines</t>
  </si>
  <si>
    <t>14-Dec-21</t>
  </si>
  <si>
    <t>PR-TDV</t>
  </si>
  <si>
    <t>Dimed SA Distribuidora da Medicamentos</t>
  </si>
  <si>
    <t>15-Dec-21</t>
  </si>
  <si>
    <t>Gulfstream G-IVSP</t>
  </si>
  <si>
    <t>HI1050</t>
  </si>
  <si>
    <t>Helidosa Aviation Group</t>
  </si>
  <si>
    <t>17-Dec-21</t>
  </si>
  <si>
    <t>C-FSKO</t>
  </si>
  <si>
    <t>Keewatin Air</t>
  </si>
  <si>
    <t>20-Dec-21</t>
  </si>
  <si>
    <t>N287CB</t>
  </si>
  <si>
    <t>Cottingham &amp; Butler Insurance Services</t>
  </si>
  <si>
    <t>21-Dec-21</t>
  </si>
  <si>
    <t>N2084J</t>
  </si>
  <si>
    <t>XA-VDK</t>
  </si>
  <si>
    <t>N1116N</t>
  </si>
  <si>
    <t>23-Dec-21</t>
  </si>
  <si>
    <t>9S-GPS</t>
  </si>
  <si>
    <t>Malu Aviation</t>
  </si>
  <si>
    <t>25-Dec-21</t>
  </si>
  <si>
    <t>Airbus A330-343</t>
  </si>
  <si>
    <t>C-GFAF</t>
  </si>
  <si>
    <t>27-Dec-21</t>
  </si>
  <si>
    <t>N880Z</t>
  </si>
  <si>
    <t>Aeromedevac Air Ambulance</t>
  </si>
  <si>
    <t>El Cajon, San Diego</t>
  </si>
  <si>
    <t>28-Dec-21</t>
  </si>
  <si>
    <t>N93GT</t>
  </si>
  <si>
    <t>Sky-Bound Aviation LLC</t>
  </si>
  <si>
    <t>Z-HAC</t>
  </si>
  <si>
    <t>Halsted Aviation Corporation (HAC)</t>
  </si>
  <si>
    <t>30-Dec-21</t>
  </si>
  <si>
    <t>Embraer ERJ-170SE</t>
  </si>
  <si>
    <t>N633RW</t>
  </si>
  <si>
    <t>Airbus A330-303</t>
  </si>
  <si>
    <t>TC-JOK</t>
  </si>
  <si>
    <t>THY Turkish Airlines</t>
  </si>
  <si>
    <t>Beechcraft 300 Super King Air</t>
  </si>
  <si>
    <t>TG-MAM</t>
  </si>
  <si>
    <t>Empresas Ginro, S.A.</t>
  </si>
  <si>
    <t>01-Jan-20</t>
  </si>
  <si>
    <t>Gulfstream G IV</t>
  </si>
  <si>
    <t>N962SS</t>
  </si>
  <si>
    <t>Executive Charters Inc</t>
  </si>
  <si>
    <t>02-Jan-20</t>
  </si>
  <si>
    <t>Antonov An-12A</t>
  </si>
  <si>
    <t>-</t>
  </si>
  <si>
    <t>Al Quwwat al-Jawwiya As-Sudaniya (Sudanese Air Force)</t>
  </si>
  <si>
    <t>03-Jan-20</t>
  </si>
  <si>
    <t>Hawker 900XP</t>
  </si>
  <si>
    <t>N805D</t>
  </si>
  <si>
    <t>Million Air San Juan</t>
  </si>
  <si>
    <t>Harbin Y-12-II</t>
  </si>
  <si>
    <t>SCL-857</t>
  </si>
  <si>
    <t>Sri Lanka Air Force</t>
  </si>
  <si>
    <t>Haputale, Badulla</t>
  </si>
  <si>
    <t>04-Jan-20</t>
  </si>
  <si>
    <t>N200HF</t>
  </si>
  <si>
    <t>L.C. Whitford Co., Inc.</t>
  </si>
  <si>
    <t>05-Jan-20</t>
  </si>
  <si>
    <t>de Havilland Canada DHC-8-202Q</t>
  </si>
  <si>
    <t>N8200L</t>
  </si>
  <si>
    <t>US Special Operations Command (USSOCOM)</t>
  </si>
  <si>
    <t>Manda Bay-Camp Simba Air Base</t>
  </si>
  <si>
    <t>08-Jan-20</t>
  </si>
  <si>
    <t>N929NN</t>
  </si>
  <si>
    <t>Boeing 737-8KV (WL)</t>
  </si>
  <si>
    <t>UR-PSR</t>
  </si>
  <si>
    <t>Ukraine International Airlines</t>
  </si>
  <si>
    <t>09-Jan-20</t>
  </si>
  <si>
    <t>Lockheed C-130BZ Hercules</t>
  </si>
  <si>
    <t>403</t>
  </si>
  <si>
    <t>South African Air Force - SAAF</t>
  </si>
  <si>
    <t>10-Jan-20</t>
  </si>
  <si>
    <t>N1902U</t>
  </si>
  <si>
    <t>Airbus A321-231 (WL)</t>
  </si>
  <si>
    <t>VQ-BRS</t>
  </si>
  <si>
    <t>Nordwind Airlines</t>
  </si>
  <si>
    <t>12-Jan-20</t>
  </si>
  <si>
    <t>Boeing 737-8Q8 (WL)</t>
  </si>
  <si>
    <t>HL8243</t>
  </si>
  <si>
    <t>Jin Air</t>
  </si>
  <si>
    <t>13-Jan-20</t>
  </si>
  <si>
    <t>OH-LXD</t>
  </si>
  <si>
    <t>16-Jan-20</t>
  </si>
  <si>
    <t>Airbus A380-861</t>
  </si>
  <si>
    <t>A6-EEN</t>
  </si>
  <si>
    <t>N547LM</t>
  </si>
  <si>
    <t>LifeMed Alaska</t>
  </si>
  <si>
    <t>19-Jan-20</t>
  </si>
  <si>
    <t>C-GWVH</t>
  </si>
  <si>
    <t>20-Jan-20</t>
  </si>
  <si>
    <t>Boeing 767-232 (BDSF)</t>
  </si>
  <si>
    <t>SE-RLC</t>
  </si>
  <si>
    <t>West Air Sweden</t>
  </si>
  <si>
    <t>C-GXAI</t>
  </si>
  <si>
    <t>Air Inuit</t>
  </si>
  <si>
    <t>23-Jan-20</t>
  </si>
  <si>
    <t>Cessna S550 Citation S/II</t>
  </si>
  <si>
    <t>ZS-CAR</t>
  </si>
  <si>
    <t>South African Civil Aviation Authority</t>
  </si>
  <si>
    <t>Lockheed EC-130Q Hercules</t>
  </si>
  <si>
    <t>N134CG</t>
  </si>
  <si>
    <t>Coulson Aviation</t>
  </si>
  <si>
    <t>24-Jan-20</t>
  </si>
  <si>
    <t>N373ML</t>
  </si>
  <si>
    <t>Compass Aviation LLC</t>
  </si>
  <si>
    <t>27-Jan-20</t>
  </si>
  <si>
    <t>Bombardier E-11A (Global Express)</t>
  </si>
  <si>
    <t>Nov-58</t>
  </si>
  <si>
    <t>US Air Force (USAF)</t>
  </si>
  <si>
    <t>McDonnell Douglas MD-83</t>
  </si>
  <si>
    <t>EP-CPZ</t>
  </si>
  <si>
    <t>28-Jan-20</t>
  </si>
  <si>
    <t>Boeing 737-6CT</t>
  </si>
  <si>
    <t>C-GWJU</t>
  </si>
  <si>
    <t>WestJet</t>
  </si>
  <si>
    <t>Boeing 737-76N (WL)</t>
  </si>
  <si>
    <t>C-FZWS</t>
  </si>
  <si>
    <t>30-Jan-20</t>
  </si>
  <si>
    <t>XA-BNG</t>
  </si>
  <si>
    <t>ALE - Aerolineas Ejecutivas</t>
  </si>
  <si>
    <t>31-Jan-20</t>
  </si>
  <si>
    <t>C-FKWE</t>
  </si>
  <si>
    <t>WestJet Encore</t>
  </si>
  <si>
    <t>01-Feb-20</t>
  </si>
  <si>
    <t>Boeing 747-412F (SCD)</t>
  </si>
  <si>
    <t>TC-MCT</t>
  </si>
  <si>
    <t>ACT Airlines, opf Saudi Arabian Airlines</t>
  </si>
  <si>
    <t>02-Feb-20</t>
  </si>
  <si>
    <t>A6-EON</t>
  </si>
  <si>
    <t>03-Feb-20</t>
  </si>
  <si>
    <t>Boeing 747-412 (BCF)</t>
  </si>
  <si>
    <t>N703CK</t>
  </si>
  <si>
    <t>Boeing 767-375ER</t>
  </si>
  <si>
    <t>C-GHOZ</t>
  </si>
  <si>
    <t>04-Feb-20</t>
  </si>
  <si>
    <t>N454SF</t>
  </si>
  <si>
    <t>05-Feb-20</t>
  </si>
  <si>
    <t>Boeing 737-86J (WL)</t>
  </si>
  <si>
    <t>TC-IZK</t>
  </si>
  <si>
    <t>Pegasus Airlines</t>
  </si>
  <si>
    <t>06-Feb-20</t>
  </si>
  <si>
    <t>N24MG</t>
  </si>
  <si>
    <t>Redding Aero Enterprises Inc.</t>
  </si>
  <si>
    <t>07-Feb-20</t>
  </si>
  <si>
    <t>N610NN</t>
  </si>
  <si>
    <t>PSA Airlines, opf American Eagle</t>
  </si>
  <si>
    <t>Waynesville, North Carolina</t>
  </si>
  <si>
    <t>N988FX</t>
  </si>
  <si>
    <t>Mountain Air Cargo, opf FedEx</t>
  </si>
  <si>
    <t>TF-FIA</t>
  </si>
  <si>
    <t>08-Feb-20</t>
  </si>
  <si>
    <t>CC-COT</t>
  </si>
  <si>
    <t>Transportes Torreon</t>
  </si>
  <si>
    <t>Rio Bueno-Fundo Cuincahuin Airstrip</t>
  </si>
  <si>
    <t>N501RG</t>
  </si>
  <si>
    <t>Remonia Air</t>
  </si>
  <si>
    <t>09-Feb-20</t>
  </si>
  <si>
    <t>VQ-BPS</t>
  </si>
  <si>
    <t>12-Feb-20</t>
  </si>
  <si>
    <t>N654CE</t>
  </si>
  <si>
    <t>SC Cole Aviation LLC</t>
  </si>
  <si>
    <t>14-Feb-20</t>
  </si>
  <si>
    <t>P2-MAI</t>
  </si>
  <si>
    <t>15-Feb-20</t>
  </si>
  <si>
    <t>Boeing 737-8KN (WL)</t>
  </si>
  <si>
    <t>HL8342</t>
  </si>
  <si>
    <t>Eastar Jet</t>
  </si>
  <si>
    <t>20-Feb-20</t>
  </si>
  <si>
    <t>N163TC</t>
  </si>
  <si>
    <t>N860J</t>
  </si>
  <si>
    <t>Lauren Engineers &amp; Constructors, Inc.</t>
  </si>
  <si>
    <t>RA-40642</t>
  </si>
  <si>
    <t>T-Cement</t>
  </si>
  <si>
    <t>21-Feb-20</t>
  </si>
  <si>
    <t>C-FIUZ</t>
  </si>
  <si>
    <t>23-Feb-20</t>
  </si>
  <si>
    <t>C-GKCP</t>
  </si>
  <si>
    <t>Canadian Pacific Railway Company</t>
  </si>
  <si>
    <t>24-Feb-20</t>
  </si>
  <si>
    <t>8Q-MBC</t>
  </si>
  <si>
    <t>Trans Maldivian Airways</t>
  </si>
  <si>
    <t>Kuredu Island Resort, Lhaviyani Atoll</t>
  </si>
  <si>
    <t>C-GJVB</t>
  </si>
  <si>
    <t>Bearskin Airlines, opb Perimeter Aviation</t>
  </si>
  <si>
    <t>25-Feb-20</t>
  </si>
  <si>
    <t>Boeing 737-301 (BDSF)</t>
  </si>
  <si>
    <t>PK-YSG</t>
  </si>
  <si>
    <t>Learjet 55</t>
  </si>
  <si>
    <t>N135LR</t>
  </si>
  <si>
    <t>Expectra Aviation Inc.</t>
  </si>
  <si>
    <t>26-Feb-20</t>
  </si>
  <si>
    <t>Antonov An-2P</t>
  </si>
  <si>
    <t>UP-A0001</t>
  </si>
  <si>
    <t>Orlan 2000</t>
  </si>
  <si>
    <t>27-Feb-20</t>
  </si>
  <si>
    <t>Dassault Falcon 50</t>
  </si>
  <si>
    <t>N951DJ</t>
  </si>
  <si>
    <t>28-Feb-20</t>
  </si>
  <si>
    <t>Airbus A300B4-203 (F)</t>
  </si>
  <si>
    <t>UP-A3003</t>
  </si>
  <si>
    <t>Sigma Airlines</t>
  </si>
  <si>
    <t>29-Feb-20</t>
  </si>
  <si>
    <t>N721EC</t>
  </si>
  <si>
    <t>East Coast Jets</t>
  </si>
  <si>
    <t>03-Mar-20</t>
  </si>
  <si>
    <t>Dassault Falcon 7X</t>
  </si>
  <si>
    <t>N377EF</t>
  </si>
  <si>
    <t>N43NC</t>
  </si>
  <si>
    <t>N217CB</t>
  </si>
  <si>
    <t>BBR Air</t>
  </si>
  <si>
    <t>N890AC</t>
  </si>
  <si>
    <t>Jetleg Management</t>
  </si>
  <si>
    <t>N2PY</t>
  </si>
  <si>
    <t>AT Aero LLC</t>
  </si>
  <si>
    <t>N186EB</t>
  </si>
  <si>
    <t>Executive Business Aviation Inc</t>
  </si>
  <si>
    <t>N819RS</t>
  </si>
  <si>
    <t>Legacy Air LLC</t>
  </si>
  <si>
    <t>Cessna 525C Citation CJ4</t>
  </si>
  <si>
    <t>N989CJ</t>
  </si>
  <si>
    <t>Textron Inc.</t>
  </si>
  <si>
    <t>Cessna 525 CitationJet CJ1</t>
  </si>
  <si>
    <t>N177VV</t>
  </si>
  <si>
    <t>Crye-Leike South, Inc</t>
  </si>
  <si>
    <t>N615CL</t>
  </si>
  <si>
    <t>Carol 1 LLC</t>
  </si>
  <si>
    <t>N519JD</t>
  </si>
  <si>
    <t>Caridad Aviation, LLC</t>
  </si>
  <si>
    <t>N45NC</t>
  </si>
  <si>
    <t>05-Mar-20</t>
  </si>
  <si>
    <t>N706FX</t>
  </si>
  <si>
    <t>FedEx Express, opb CSA Air</t>
  </si>
  <si>
    <t>06-Mar-20</t>
  </si>
  <si>
    <t>de Havilland Canada DHC-6 Vista Liner 300</t>
  </si>
  <si>
    <t>N72GC</t>
  </si>
  <si>
    <t>Grand Canyon Airlines</t>
  </si>
  <si>
    <t>08-Mar-20</t>
  </si>
  <si>
    <t>Boeing 767-3Q8ER</t>
  </si>
  <si>
    <t>N477AX</t>
  </si>
  <si>
    <t>Omni Air International</t>
  </si>
  <si>
    <t>09-Mar-20</t>
  </si>
  <si>
    <t>HS-TEU</t>
  </si>
  <si>
    <t>Thai Airways International</t>
  </si>
  <si>
    <t>M-YWAY</t>
  </si>
  <si>
    <t>Platinum Jet Co., Ltd.</t>
  </si>
  <si>
    <t>12-Mar-20</t>
  </si>
  <si>
    <t>C-GTMW</t>
  </si>
  <si>
    <t>Martini Aviation Ltd.</t>
  </si>
  <si>
    <t>HK-5075</t>
  </si>
  <si>
    <t>Claura Arriba, Iriona, Colón</t>
  </si>
  <si>
    <t>13-Mar-20</t>
  </si>
  <si>
    <t>YV3452</t>
  </si>
  <si>
    <t>Servicios 5250084</t>
  </si>
  <si>
    <t>14-Mar-20</t>
  </si>
  <si>
    <t>N100AG</t>
  </si>
  <si>
    <t>Gemini Air Group</t>
  </si>
  <si>
    <t>17-Mar-20</t>
  </si>
  <si>
    <t>N274PM</t>
  </si>
  <si>
    <t>Planemasters</t>
  </si>
  <si>
    <t>19-Mar-20</t>
  </si>
  <si>
    <t>P2-MAF</t>
  </si>
  <si>
    <t>21-Mar-20</t>
  </si>
  <si>
    <t>Boeing 757-223 (WL)</t>
  </si>
  <si>
    <t>N193AN</t>
  </si>
  <si>
    <t>22-Mar-20</t>
  </si>
  <si>
    <t>Hawker Siddeley HS-125-F400B</t>
  </si>
  <si>
    <t>(XB-PNK)</t>
  </si>
  <si>
    <t>28-Mar-20</t>
  </si>
  <si>
    <t>N810LG</t>
  </si>
  <si>
    <t>RBR Development LLC</t>
  </si>
  <si>
    <t>N457MD</t>
  </si>
  <si>
    <t>Hog Air Aviation LLC</t>
  </si>
  <si>
    <t>29-Mar-20</t>
  </si>
  <si>
    <t>RP-C5880</t>
  </si>
  <si>
    <t>Lionair Inc.</t>
  </si>
  <si>
    <t>05-Apr-20</t>
  </si>
  <si>
    <t>UP-AN601</t>
  </si>
  <si>
    <t>Libyan National Army</t>
  </si>
  <si>
    <t>12-Apr-20</t>
  </si>
  <si>
    <t>Boeing 737-881 (WL)</t>
  </si>
  <si>
    <t>JA64AN</t>
  </si>
  <si>
    <t>16-Apr-20</t>
  </si>
  <si>
    <t>C-GBIT</t>
  </si>
  <si>
    <t>Mike's Oilfield Services Ltd.</t>
  </si>
  <si>
    <t>19-Apr-20</t>
  </si>
  <si>
    <t>N700NW</t>
  </si>
  <si>
    <t>20-Apr-20</t>
  </si>
  <si>
    <t>British Aerospace BAe-125-800A</t>
  </si>
  <si>
    <t>N375TC</t>
  </si>
  <si>
    <t>23-Apr-20</t>
  </si>
  <si>
    <t>Lockheed C-130J-30 Super Hercules</t>
  </si>
  <si>
    <t>Nov-36</t>
  </si>
  <si>
    <t>24-Apr-20</t>
  </si>
  <si>
    <t>YV3427</t>
  </si>
  <si>
    <t>Inversiones SC 2012</t>
  </si>
  <si>
    <t>28-Apr-20</t>
  </si>
  <si>
    <t>C-FCBZ</t>
  </si>
  <si>
    <t>Buffalo Airways</t>
  </si>
  <si>
    <t>02-May-20</t>
  </si>
  <si>
    <t>C-GSAE</t>
  </si>
  <si>
    <t>Province of Saskatchewan Ministry of Central Services</t>
  </si>
  <si>
    <t>04-May-20</t>
  </si>
  <si>
    <t>Learjet 25D</t>
  </si>
  <si>
    <t>LV-WOC</t>
  </si>
  <si>
    <t>Dos Mil Aerosistema</t>
  </si>
  <si>
    <t>Embraer EMB-120RT Brasilia</t>
  </si>
  <si>
    <t>5Y-AXO</t>
  </si>
  <si>
    <t>African Express Airways</t>
  </si>
  <si>
    <t>05-May-20</t>
  </si>
  <si>
    <t>LV-BXU</t>
  </si>
  <si>
    <t>MD Fly</t>
  </si>
  <si>
    <t>07-May-20</t>
  </si>
  <si>
    <t>Hawker Siddeley HS-125</t>
  </si>
  <si>
    <t>XB-RBF</t>
  </si>
  <si>
    <t>08-May-20</t>
  </si>
  <si>
    <t>N31704</t>
  </si>
  <si>
    <t>09-May-20</t>
  </si>
  <si>
    <t>Ilyushin Il-78</t>
  </si>
  <si>
    <t>no reg.</t>
  </si>
  <si>
    <t>Libyan Air Force</t>
  </si>
  <si>
    <t>Learjet 60XR</t>
  </si>
  <si>
    <t>5A-UAE</t>
  </si>
  <si>
    <t>United Aviation</t>
  </si>
  <si>
    <t>16-May-20</t>
  </si>
  <si>
    <t>Let L-410MA</t>
  </si>
  <si>
    <t>RA-67066</t>
  </si>
  <si>
    <t>Ulang Airstrip</t>
  </si>
  <si>
    <t>19-May-20</t>
  </si>
  <si>
    <t>N501KM</t>
  </si>
  <si>
    <t>McWilliams LLC</t>
  </si>
  <si>
    <t>N820TJ</t>
  </si>
  <si>
    <t>Swift Air</t>
  </si>
  <si>
    <t>21-May-20</t>
  </si>
  <si>
    <t>Beechcraft 400A Beechjet</t>
  </si>
  <si>
    <t>VT-RPG</t>
  </si>
  <si>
    <t>Sanjiv Goenka Group</t>
  </si>
  <si>
    <t>Embraer C-95BM Bandeirante (EMB-110)</t>
  </si>
  <si>
    <t>FAB2347</t>
  </si>
  <si>
    <t>Força Aérea Brasileira - FAB</t>
  </si>
  <si>
    <t>22-May-20</t>
  </si>
  <si>
    <t>AP-BLD</t>
  </si>
  <si>
    <t>Pakistan International Airlines - PIA</t>
  </si>
  <si>
    <t>28-May-20</t>
  </si>
  <si>
    <t>N720PT</t>
  </si>
  <si>
    <t>30-May-20</t>
  </si>
  <si>
    <t>de Havilland Canada DHC-6 Twin Otter 100</t>
  </si>
  <si>
    <t>N52FW</t>
  </si>
  <si>
    <t>Kapowsin Air Sports, opf Skydive San Diego</t>
  </si>
  <si>
    <t>08-Jun-20</t>
  </si>
  <si>
    <t>Dornier 228-212</t>
  </si>
  <si>
    <t>PH-CGN</t>
  </si>
  <si>
    <t>Netherlands Coast Guard (Kustwacht)</t>
  </si>
  <si>
    <t>Lockheed C-130H3 Hercules</t>
  </si>
  <si>
    <t>94-6706</t>
  </si>
  <si>
    <t>09-Jun-20</t>
  </si>
  <si>
    <t>C-GSLX</t>
  </si>
  <si>
    <t>Sunwest Aviation</t>
  </si>
  <si>
    <t>13-Jun-20</t>
  </si>
  <si>
    <t>Beechcraft 300 Super King Air 350</t>
  </si>
  <si>
    <t>N858UP</t>
  </si>
  <si>
    <t>Gama Aviation Signature</t>
  </si>
  <si>
    <t>14-Jun-20</t>
  </si>
  <si>
    <t>VT-IJT</t>
  </si>
  <si>
    <t>VP-BDL</t>
  </si>
  <si>
    <t>Ural Airlines</t>
  </si>
  <si>
    <t>VP-BWC</t>
  </si>
  <si>
    <t>S7 Airlines</t>
  </si>
  <si>
    <t>15-Jun-20</t>
  </si>
  <si>
    <t>Grumman G-1159 Gulfstream II</t>
  </si>
  <si>
    <t>N27SL</t>
  </si>
  <si>
    <t>16-Jun-20</t>
  </si>
  <si>
    <t>Embraer ERJ-145EP</t>
  </si>
  <si>
    <t>G-SAJS</t>
  </si>
  <si>
    <t>Loganair</t>
  </si>
  <si>
    <t>G-JECK</t>
  </si>
  <si>
    <t>Nordic Aviation Capital</t>
  </si>
  <si>
    <t>19-Jun-20</t>
  </si>
  <si>
    <t>N516TR</t>
  </si>
  <si>
    <t>El Chico, Retalhuleu</t>
  </si>
  <si>
    <t>28-Jun-20</t>
  </si>
  <si>
    <t>Cessna 560XL Citation XLS</t>
  </si>
  <si>
    <t>VT-JSS</t>
  </si>
  <si>
    <t>Jindal Steel &amp; Power Ltd.</t>
  </si>
  <si>
    <t>02-Jul-20</t>
  </si>
  <si>
    <t>Grumman G-1159 Gulfstream II SP</t>
  </si>
  <si>
    <t>XB-NRX</t>
  </si>
  <si>
    <t>Mapastepec</t>
  </si>
  <si>
    <t>05-Jul-20</t>
  </si>
  <si>
    <t>N254WN</t>
  </si>
  <si>
    <t>Orlando, Florida</t>
  </si>
  <si>
    <t>XB-RCM</t>
  </si>
  <si>
    <t>07-Jul-20</t>
  </si>
  <si>
    <t>Airbus A319-111</t>
  </si>
  <si>
    <t>HB-JOH</t>
  </si>
  <si>
    <t>Chair Airlines</t>
  </si>
  <si>
    <t>Hawker 800XP</t>
  </si>
  <si>
    <t>N339AV</t>
  </si>
  <si>
    <t>09-Jul-20</t>
  </si>
  <si>
    <t>N226NN</t>
  </si>
  <si>
    <t>Plainfield, Illinois</t>
  </si>
  <si>
    <t>PT-TMO</t>
  </si>
  <si>
    <t>LATAM Airlines Brasil</t>
  </si>
  <si>
    <t>10-Jul-20</t>
  </si>
  <si>
    <t>XA-CAO</t>
  </si>
  <si>
    <t>Aeroparadise SA</t>
  </si>
  <si>
    <t>13-Jul-20</t>
  </si>
  <si>
    <t>Britten-Norman BN-2A-27 Islander</t>
  </si>
  <si>
    <t>N200MU</t>
  </si>
  <si>
    <t>Tropic Air Charters</t>
  </si>
  <si>
    <t>RA-40851</t>
  </si>
  <si>
    <t>Zeus-Avia</t>
  </si>
  <si>
    <t>14-Jul-20</t>
  </si>
  <si>
    <t>Boeing 737-8S3 (WL)</t>
  </si>
  <si>
    <t>ZS-SJB</t>
  </si>
  <si>
    <t>Mango</t>
  </si>
  <si>
    <t>de Havilland Canada DHC-8-402Q (PF) Dash 8</t>
  </si>
  <si>
    <t>5Y-VVU</t>
  </si>
  <si>
    <t>15-Jul-20</t>
  </si>
  <si>
    <t>EM-809</t>
  </si>
  <si>
    <t>Turkish Police</t>
  </si>
  <si>
    <t>17-Jul-20</t>
  </si>
  <si>
    <t>C-FSKQ</t>
  </si>
  <si>
    <t>Skyjet Aviation</t>
  </si>
  <si>
    <t>19-Jul-20</t>
  </si>
  <si>
    <t>RA-71276</t>
  </si>
  <si>
    <t>Phoenix</t>
  </si>
  <si>
    <t>20-Jul-20</t>
  </si>
  <si>
    <t>N740P</t>
  </si>
  <si>
    <t>22-Jul-20</t>
  </si>
  <si>
    <t>N425BJ</t>
  </si>
  <si>
    <t>N425BJ LLC</t>
  </si>
  <si>
    <t>Boeing 777-F60</t>
  </si>
  <si>
    <t>ET-ARH</t>
  </si>
  <si>
    <t>23-Jul-20</t>
  </si>
  <si>
    <t>Airbus A310-304</t>
  </si>
  <si>
    <t>EP-MNF</t>
  </si>
  <si>
    <t>25-Jul-20</t>
  </si>
  <si>
    <t>XA-FTG</t>
  </si>
  <si>
    <t>AX Transporter</t>
  </si>
  <si>
    <t>Holbox Airstrip</t>
  </si>
  <si>
    <t>26-Jul-20</t>
  </si>
  <si>
    <t>N450BD</t>
  </si>
  <si>
    <t>28-Jul-20</t>
  </si>
  <si>
    <t>Boeing 737-3Z0 (SF)</t>
  </si>
  <si>
    <t>PK-YSZ</t>
  </si>
  <si>
    <t>30-Jul-20</t>
  </si>
  <si>
    <t>N515BA</t>
  </si>
  <si>
    <t>Rio Negro, Zulia</t>
  </si>
  <si>
    <t>01-Aug-20</t>
  </si>
  <si>
    <t>Airbus A321-211 (WL)</t>
  </si>
  <si>
    <t>VP-BAX</t>
  </si>
  <si>
    <t>Aeroflot Russian International Airlines</t>
  </si>
  <si>
    <t>03-Aug-20</t>
  </si>
  <si>
    <t>Antonov An-74TK-100</t>
  </si>
  <si>
    <t>RA-74044</t>
  </si>
  <si>
    <t>UTair-Cargo, opf United Nations - UN</t>
  </si>
  <si>
    <t>04-Aug-20</t>
  </si>
  <si>
    <t>KAF128</t>
  </si>
  <si>
    <t>Kenya Air Force - KAF</t>
  </si>
  <si>
    <t>Dhobley Airstrip</t>
  </si>
  <si>
    <t>07-Aug-20</t>
  </si>
  <si>
    <t>Boeing 737-8HG (WL)</t>
  </si>
  <si>
    <t>VT-AXH</t>
  </si>
  <si>
    <t>08-Aug-20</t>
  </si>
  <si>
    <t>Canadair CL-215-1A10</t>
  </si>
  <si>
    <t>EC-HET</t>
  </si>
  <si>
    <t>Aut, Nacional de Emergência e Proteção Civil, opb Babcock</t>
  </si>
  <si>
    <t>Lobios</t>
  </si>
  <si>
    <t>09-Aug-20</t>
  </si>
  <si>
    <t>XB-RAY</t>
  </si>
  <si>
    <t>10-Aug-20</t>
  </si>
  <si>
    <t>Rockwell Sabreliner 75A</t>
  </si>
  <si>
    <t>N400RS</t>
  </si>
  <si>
    <t>12-Aug-20</t>
  </si>
  <si>
    <t>EC-IEF</t>
  </si>
  <si>
    <t>Iberia</t>
  </si>
  <si>
    <t>N316JP</t>
  </si>
  <si>
    <t>13-Aug-20</t>
  </si>
  <si>
    <t>9S-GEN</t>
  </si>
  <si>
    <t>16-Aug-20</t>
  </si>
  <si>
    <t>5Y-SAV</t>
  </si>
  <si>
    <t>City Link</t>
  </si>
  <si>
    <t>18-Aug-20</t>
  </si>
  <si>
    <t>6V-ASN</t>
  </si>
  <si>
    <t>Air Senegal</t>
  </si>
  <si>
    <t>19-Aug-20</t>
  </si>
  <si>
    <t>Boeing 767-3S2FER</t>
  </si>
  <si>
    <t>N146FE</t>
  </si>
  <si>
    <t>FedEx</t>
  </si>
  <si>
    <t>20-Aug-20</t>
  </si>
  <si>
    <t>N198DM</t>
  </si>
  <si>
    <t>Bomac Air</t>
  </si>
  <si>
    <t>22-Aug-20</t>
  </si>
  <si>
    <t>Antonov An-26B</t>
  </si>
  <si>
    <t>EX-126</t>
  </si>
  <si>
    <t>South West Aviation, lsf Skyway Air</t>
  </si>
  <si>
    <t>27-Aug-20</t>
  </si>
  <si>
    <t>Boeing 747SP-21</t>
  </si>
  <si>
    <t>VQ-BMS</t>
  </si>
  <si>
    <t>Las Vegas Sands Corporation</t>
  </si>
  <si>
    <t>28-Aug-20</t>
  </si>
  <si>
    <t>Boeing 767-324ER</t>
  </si>
  <si>
    <t>N423AX</t>
  </si>
  <si>
    <t>29-Aug-20</t>
  </si>
  <si>
    <t>JA73NM</t>
  </si>
  <si>
    <t>Skymark Airlines</t>
  </si>
  <si>
    <t>Dassault Falcon 200</t>
  </si>
  <si>
    <t>XB-OAP</t>
  </si>
  <si>
    <t>04-Sep-20</t>
  </si>
  <si>
    <t>N362AE</t>
  </si>
  <si>
    <t>07-Sep-20</t>
  </si>
  <si>
    <t>N186GC</t>
  </si>
  <si>
    <t>Gulfstream G200 Galaxy</t>
  </si>
  <si>
    <t>PR-AUR</t>
  </si>
  <si>
    <t>W.R.V. Empreendimentos e Participacoes Ltda.</t>
  </si>
  <si>
    <t>11-Sep-20</t>
  </si>
  <si>
    <t>5Y-CDH</t>
  </si>
  <si>
    <t>16-Sep-20</t>
  </si>
  <si>
    <t>N254DR</t>
  </si>
  <si>
    <t>Connair Consulting LLC</t>
  </si>
  <si>
    <t>19-Sep-20</t>
  </si>
  <si>
    <t>5Y-MHT</t>
  </si>
  <si>
    <t>Silverstone Air Services, opf Saacid Airlines</t>
  </si>
  <si>
    <t>21-Sep-20</t>
  </si>
  <si>
    <t>Learjet 35</t>
  </si>
  <si>
    <t>false reg.</t>
  </si>
  <si>
    <t>Santha Martha</t>
  </si>
  <si>
    <t>22-Sep-20</t>
  </si>
  <si>
    <t>HK-4669-G</t>
  </si>
  <si>
    <t>23-Sep-20</t>
  </si>
  <si>
    <t>XB-PYZ</t>
  </si>
  <si>
    <t>Alta Verapaz, Santa Marta Salina</t>
  </si>
  <si>
    <t>25-Sep-20</t>
  </si>
  <si>
    <t>Antonov An-26Sh</t>
  </si>
  <si>
    <t>76 yellow</t>
  </si>
  <si>
    <t>27-Sep-20</t>
  </si>
  <si>
    <t>Canadair CL-600-1A11 Challenger 600</t>
  </si>
  <si>
    <t>N100QR</t>
  </si>
  <si>
    <t>29-Sep-20</t>
  </si>
  <si>
    <t>Lockheed KC-130J Hercules</t>
  </si>
  <si>
    <t>166765</t>
  </si>
  <si>
    <t>United States Marine Corps</t>
  </si>
  <si>
    <t>30-Sep-20</t>
  </si>
  <si>
    <t>Boeing 777-232ER</t>
  </si>
  <si>
    <t>N860DA</t>
  </si>
  <si>
    <t>Anchorage, Alaska</t>
  </si>
  <si>
    <t>04-Oct-20</t>
  </si>
  <si>
    <t>N305LR</t>
  </si>
  <si>
    <t>Machiques, Zulia</t>
  </si>
  <si>
    <t>05-Oct-20</t>
  </si>
  <si>
    <t>8Q-TMF</t>
  </si>
  <si>
    <t>Hawker 850XP</t>
  </si>
  <si>
    <t>HS-WTH</t>
  </si>
  <si>
    <t>Ratchthani Leasing Public Company Limited</t>
  </si>
  <si>
    <t>06-Oct-20</t>
  </si>
  <si>
    <t>Boeing 737-4B6 (SF)</t>
  </si>
  <si>
    <t>HK-5228</t>
  </si>
  <si>
    <t>AerCaribe Cargo</t>
  </si>
  <si>
    <t>10-Oct-20</t>
  </si>
  <si>
    <t>Douglas C-54E (DC-4)</t>
  </si>
  <si>
    <t>N96358</t>
  </si>
  <si>
    <t>Alaska Air Fuel</t>
  </si>
  <si>
    <t>5H-NWA</t>
  </si>
  <si>
    <t>Duk Air Travel</t>
  </si>
  <si>
    <t>Mundri Airstrip</t>
  </si>
  <si>
    <t>14-Oct-20</t>
  </si>
  <si>
    <t>N499CZ</t>
  </si>
  <si>
    <t>Antonov An-32A</t>
  </si>
  <si>
    <t>OB-2120-P</t>
  </si>
  <si>
    <t>AerCaribe Peru</t>
  </si>
  <si>
    <t>16-Oct-20</t>
  </si>
  <si>
    <t>V6-01FM</t>
  </si>
  <si>
    <t>Caroline Islands Air</t>
  </si>
  <si>
    <t>Mwoakilloa Airfield, Caroline Islands</t>
  </si>
  <si>
    <t>21-Oct-20</t>
  </si>
  <si>
    <t>Learjet 60</t>
  </si>
  <si>
    <t>N1128M</t>
  </si>
  <si>
    <t>Worldwide Jet Charter Inc</t>
  </si>
  <si>
    <t>22-Oct-20</t>
  </si>
  <si>
    <t>8Q-TMR</t>
  </si>
  <si>
    <t>Medhafushi Water Aerodrome</t>
  </si>
  <si>
    <t>23-Oct-20</t>
  </si>
  <si>
    <t>JA845A</t>
  </si>
  <si>
    <t>Oriental Air Bridge</t>
  </si>
  <si>
    <t>24-Oct-20</t>
  </si>
  <si>
    <t>Embraer ERJ-145LR</t>
  </si>
  <si>
    <t>N674RJ</t>
  </si>
  <si>
    <t>29-Oct-20</t>
  </si>
  <si>
    <t>N461AR ?</t>
  </si>
  <si>
    <t>Britten-Norman BN-2A-26 Islander</t>
  </si>
  <si>
    <t>N706MC</t>
  </si>
  <si>
    <t>St. Bernard Parish Government</t>
  </si>
  <si>
    <t>30-Oct-20</t>
  </si>
  <si>
    <t>PT-ZNQ</t>
  </si>
  <si>
    <t>PR-LMP</t>
  </si>
  <si>
    <t>TRACBEL</t>
  </si>
  <si>
    <t>31-Oct-20</t>
  </si>
  <si>
    <t>Cessna AC-208B Combat Caravan</t>
  </si>
  <si>
    <t>YI-118</t>
  </si>
  <si>
    <t>Al Quwwat al Jawwiya al Iraqiya (Iraqi Air Force)</t>
  </si>
  <si>
    <t>01-Nov-20</t>
  </si>
  <si>
    <t>N456FL</t>
  </si>
  <si>
    <t>Georgia Jet</t>
  </si>
  <si>
    <t>05-Nov-20</t>
  </si>
  <si>
    <t>LV-VDJ</t>
  </si>
  <si>
    <t>09-Nov-20</t>
  </si>
  <si>
    <t>XA-VD.</t>
  </si>
  <si>
    <t>El Chico, Champerico, Retalhuleu</t>
  </si>
  <si>
    <t>12-Nov-20</t>
  </si>
  <si>
    <t>13-Nov-20</t>
  </si>
  <si>
    <t>N778SK</t>
  </si>
  <si>
    <t>SkyWest Airlines, opf American Eagle</t>
  </si>
  <si>
    <t>RA-82042</t>
  </si>
  <si>
    <t>Volga-Dnepr Airlines</t>
  </si>
  <si>
    <t>15-Nov-20</t>
  </si>
  <si>
    <t>N104VV</t>
  </si>
  <si>
    <t>Caño Amarillo, Catatumbo</t>
  </si>
  <si>
    <t>16-Nov-20</t>
  </si>
  <si>
    <t>VT-TMM</t>
  </si>
  <si>
    <t>TruJet</t>
  </si>
  <si>
    <t>23-Nov-20</t>
  </si>
  <si>
    <t>HB-GJM</t>
  </si>
  <si>
    <t>Air-Glaciers</t>
  </si>
  <si>
    <t>C-FEXZ</t>
  </si>
  <si>
    <t>Voyageur Airways</t>
  </si>
  <si>
    <t>de Havilland Canada DHC-7-110</t>
  </si>
  <si>
    <t>VP-FBQ</t>
  </si>
  <si>
    <t>British Antarctic Survey</t>
  </si>
  <si>
    <t>26-Nov-20</t>
  </si>
  <si>
    <t>ATR 42-300</t>
  </si>
  <si>
    <t>C-FAFS</t>
  </si>
  <si>
    <t>Calm Air International</t>
  </si>
  <si>
    <t>28-Nov-20</t>
  </si>
  <si>
    <t>CU-T1541</t>
  </si>
  <si>
    <t>Cubana de Aviación</t>
  </si>
  <si>
    <t>30-Nov-20</t>
  </si>
  <si>
    <t>C6-AWO</t>
  </si>
  <si>
    <t>Royal Bahamas Defence Force</t>
  </si>
  <si>
    <t>01-Dec-20</t>
  </si>
  <si>
    <t>P2-ASM</t>
  </si>
  <si>
    <t>Air Sanga</t>
  </si>
  <si>
    <t>Wobagen Airstrip</t>
  </si>
  <si>
    <t>02-Dec-20</t>
  </si>
  <si>
    <t>N48DK</t>
  </si>
  <si>
    <t>Aviation Star S II LLC</t>
  </si>
  <si>
    <t>Boeing 737-529</t>
  </si>
  <si>
    <t>EY-560</t>
  </si>
  <si>
    <t>Air Djibouti</t>
  </si>
  <si>
    <t>05-Dec-20</t>
  </si>
  <si>
    <t>N484AR</t>
  </si>
  <si>
    <t>Jesús María Semprúm</t>
  </si>
  <si>
    <t>C-FWYO</t>
  </si>
  <si>
    <t>Airco Aircraft Charters</t>
  </si>
  <si>
    <t>09-Dec-20</t>
  </si>
  <si>
    <t>Shijiazhuang Y-5B</t>
  </si>
  <si>
    <t>B-8242</t>
  </si>
  <si>
    <t>Xinjiang General Aviation</t>
  </si>
  <si>
    <t>Urumqi-Yaxin General Airport</t>
  </si>
  <si>
    <t>UR-33642</t>
  </si>
  <si>
    <t>10-Dec-20</t>
  </si>
  <si>
    <t>(N370JL)</t>
  </si>
  <si>
    <t>13-Dec-20</t>
  </si>
  <si>
    <t>Eclipse 500</t>
  </si>
  <si>
    <t>N686TM</t>
  </si>
  <si>
    <t>16-Dec-20</t>
  </si>
  <si>
    <t>N661EP</t>
  </si>
  <si>
    <t>Executive Aviation Investors Inc</t>
  </si>
  <si>
    <t>19-Dec-20</t>
  </si>
  <si>
    <t>(N326TD)</t>
  </si>
  <si>
    <t>20-Dec-20</t>
  </si>
  <si>
    <t>N412JA</t>
  </si>
  <si>
    <t>Talon Air</t>
  </si>
  <si>
    <t>22-Dec-20</t>
  </si>
  <si>
    <t>Cessna 525 Citation M2</t>
  </si>
  <si>
    <t>PR-HFT</t>
  </si>
  <si>
    <t>La Barca Empreendimentos Ltda</t>
  </si>
  <si>
    <t>23-Dec-20</t>
  </si>
  <si>
    <t>N463UA</t>
  </si>
  <si>
    <t>Houston, Texas</t>
  </si>
  <si>
    <t>30-Dec-20</t>
  </si>
  <si>
    <t>PZ-TSK</t>
  </si>
  <si>
    <t>Blue Wing Airlines</t>
  </si>
  <si>
    <t>Kawemhaken-Lawa Anapaike Airstrip</t>
  </si>
  <si>
    <t>07-Jan-19</t>
  </si>
  <si>
    <t>YL-RAF</t>
  </si>
  <si>
    <t>RAF-AVIA</t>
  </si>
  <si>
    <t>12-Jan-19</t>
  </si>
  <si>
    <t>VQ-BJP</t>
  </si>
  <si>
    <t>UTair Aviation</t>
  </si>
  <si>
    <t>Canadair CL-600-2A12 Challenger 601</t>
  </si>
  <si>
    <t>N813WT</t>
  </si>
  <si>
    <t>TW 601-C Investment LLC</t>
  </si>
  <si>
    <t>14-Jan-19</t>
  </si>
  <si>
    <t>Boeing 707-3J9C</t>
  </si>
  <si>
    <t>EP-CPP</t>
  </si>
  <si>
    <t>Saha Air, lsf Islamic Republic of Iran Air Force - IRIAF</t>
  </si>
  <si>
    <t>16-Jan-19</t>
  </si>
  <si>
    <t>8R-YAC</t>
  </si>
  <si>
    <t>18-Jan-19</t>
  </si>
  <si>
    <t>Boeing 777-212ER</t>
  </si>
  <si>
    <t>9V-SQL</t>
  </si>
  <si>
    <t>Singapore Airlines</t>
  </si>
  <si>
    <t>21-Jan-19</t>
  </si>
  <si>
    <t>N467KS</t>
  </si>
  <si>
    <t>Priority Air Charter</t>
  </si>
  <si>
    <t>22-Jan-19</t>
  </si>
  <si>
    <t>Boeing 737-8LJ (WL)</t>
  </si>
  <si>
    <t>VP-BRR</t>
  </si>
  <si>
    <t>23-Jan-19</t>
  </si>
  <si>
    <t>de Havilland Canada DHC-8-102 Dash 8</t>
  </si>
  <si>
    <t>C-GTCO</t>
  </si>
  <si>
    <t>Air Creebec</t>
  </si>
  <si>
    <t>26-Jan-19</t>
  </si>
  <si>
    <t>TC-OEB</t>
  </si>
  <si>
    <t>Onur Air</t>
  </si>
  <si>
    <t>28-Jan-19</t>
  </si>
  <si>
    <t>N220FR</t>
  </si>
  <si>
    <t>Boeing 727-2B6 Adv. (F)</t>
  </si>
  <si>
    <t>N720CK</t>
  </si>
  <si>
    <t>Kalitta Charters</t>
  </si>
  <si>
    <t>EC-LYJ</t>
  </si>
  <si>
    <t>Air Europa, opb Swiftair</t>
  </si>
  <si>
    <t>29-Jan-19</t>
  </si>
  <si>
    <t>N13LY</t>
  </si>
  <si>
    <t>Guardian Flight</t>
  </si>
  <si>
    <t>30-Jan-19</t>
  </si>
  <si>
    <t>C-GTUC</t>
  </si>
  <si>
    <t>03-Feb-19</t>
  </si>
  <si>
    <t>N26909</t>
  </si>
  <si>
    <t>Pacific Ocean, Pacific Ocean</t>
  </si>
  <si>
    <t>04-Feb-19</t>
  </si>
  <si>
    <t>Boeing 737-332</t>
  </si>
  <si>
    <t>ST-TAL</t>
  </si>
  <si>
    <t>Tarco Air, opf Sudan Airways</t>
  </si>
  <si>
    <t>Khartoum-Civil Airport</t>
  </si>
  <si>
    <t>05-Feb-19</t>
  </si>
  <si>
    <t>N852NN</t>
  </si>
  <si>
    <t>Bluefields</t>
  </si>
  <si>
    <t>08-Feb-19</t>
  </si>
  <si>
    <t>Airbus A321-251N</t>
  </si>
  <si>
    <t>SE-RKA</t>
  </si>
  <si>
    <t>Novair</t>
  </si>
  <si>
    <t>Convair C-131B Samaritan</t>
  </si>
  <si>
    <t>N145GT</t>
  </si>
  <si>
    <t>Conquest Air Cargo</t>
  </si>
  <si>
    <t>09-Feb-19</t>
  </si>
  <si>
    <t>PR-RTA</t>
  </si>
  <si>
    <t>RICO Taxi Aéreo</t>
  </si>
  <si>
    <t>Embraer ERJ 190AR (ERJ-190-100 IGW)</t>
  </si>
  <si>
    <t>5Y-FFF</t>
  </si>
  <si>
    <t>Kenya Airways</t>
  </si>
  <si>
    <t>5Y-KYR</t>
  </si>
  <si>
    <t>11-Feb-19</t>
  </si>
  <si>
    <t>N750TA</t>
  </si>
  <si>
    <t>Stein's Aircraft Services</t>
  </si>
  <si>
    <t>13-Feb-19</t>
  </si>
  <si>
    <t>N613CZ</t>
  </si>
  <si>
    <t>Delta Airlines, opb Compass Airlines</t>
  </si>
  <si>
    <t>PJ-WII</t>
  </si>
  <si>
    <t>Winair</t>
  </si>
  <si>
    <t>PH-BHA</t>
  </si>
  <si>
    <t>KLM Royal Dutch Airlines</t>
  </si>
  <si>
    <t>Boeing 747-406M</t>
  </si>
  <si>
    <t>PH-BFV</t>
  </si>
  <si>
    <t>17-Feb-19</t>
  </si>
  <si>
    <t>Boeing 737-832 (WL)</t>
  </si>
  <si>
    <t>N3730B</t>
  </si>
  <si>
    <t>Franklin, Tennessee</t>
  </si>
  <si>
    <t>23-Feb-19</t>
  </si>
  <si>
    <t>Boeing 767-375ER (BCF) (WL)</t>
  </si>
  <si>
    <t>N1217A</t>
  </si>
  <si>
    <t>Amazon Air, opb Atlas Air</t>
  </si>
  <si>
    <t>24-Feb-19</t>
  </si>
  <si>
    <t>Boeing 737-8E9 (WL)</t>
  </si>
  <si>
    <t>S2-AHV</t>
  </si>
  <si>
    <t>Biman Bangladesh Airlines</t>
  </si>
  <si>
    <t>25-Feb-19</t>
  </si>
  <si>
    <t>de Havilland Canada EO-5C (DHC-7-102)</t>
  </si>
  <si>
    <t>N89068</t>
  </si>
  <si>
    <t>United States Army</t>
  </si>
  <si>
    <t>26-Feb-19</t>
  </si>
  <si>
    <t>4K-AZ88</t>
  </si>
  <si>
    <t>Silk Way Business Aviation</t>
  </si>
  <si>
    <t>27-Feb-19</t>
  </si>
  <si>
    <t>N771AN</t>
  </si>
  <si>
    <t>28-Feb-19</t>
  </si>
  <si>
    <t>Embraer ERJ-195LR (ERJ-190-200 LR)</t>
  </si>
  <si>
    <t>G-FBEJ</t>
  </si>
  <si>
    <t>Flybe</t>
  </si>
  <si>
    <t>02-Mar-19</t>
  </si>
  <si>
    <t>G-JECN</t>
  </si>
  <si>
    <t>03-Mar-19</t>
  </si>
  <si>
    <t>Bombardier BD-100 Challenger 350</t>
  </si>
  <si>
    <t>N715CG</t>
  </si>
  <si>
    <t>PR-OCW</t>
  </si>
  <si>
    <t>Avianca Brasil</t>
  </si>
  <si>
    <t>N105HJ</t>
  </si>
  <si>
    <t>Banyan Jet Service</t>
  </si>
  <si>
    <t>7T-VIO</t>
  </si>
  <si>
    <t>Tassili Airlines</t>
  </si>
  <si>
    <t>04-Mar-19</t>
  </si>
  <si>
    <t>C-FAFV</t>
  </si>
  <si>
    <t>Amik Aviation</t>
  </si>
  <si>
    <t>Embraer EMB-145XR</t>
  </si>
  <si>
    <t>N14171</t>
  </si>
  <si>
    <t>United Express, opb CommutAir</t>
  </si>
  <si>
    <t>07-Mar-19</t>
  </si>
  <si>
    <t>LV-BNR</t>
  </si>
  <si>
    <t>Baires Fly</t>
  </si>
  <si>
    <t>09-Mar-19</t>
  </si>
  <si>
    <t>N505GF</t>
  </si>
  <si>
    <t>Waffle House Inc.</t>
  </si>
  <si>
    <t>Douglas DC-3</t>
  </si>
  <si>
    <t>HK-2494</t>
  </si>
  <si>
    <t>LASER Aéreo Colombia</t>
  </si>
  <si>
    <t>Finca La Bendición, San Martín</t>
  </si>
  <si>
    <t>10-Mar-19</t>
  </si>
  <si>
    <t>N3756</t>
  </si>
  <si>
    <t>N569NN</t>
  </si>
  <si>
    <t>Bombardier CL-600-2C10 Regional Jet CRJ-702ER</t>
  </si>
  <si>
    <t>N530EA</t>
  </si>
  <si>
    <t>Hawker Siddeley HS-125-600A</t>
  </si>
  <si>
    <t>fake reg.</t>
  </si>
  <si>
    <t>ET-AVJ</t>
  </si>
  <si>
    <t>11-Mar-19</t>
  </si>
  <si>
    <t>de Havilland Canada CC-138 Twin Otter (DHC-6)</t>
  </si>
  <si>
    <t>13803</t>
  </si>
  <si>
    <t>Royal Canadian Air Force - RCAF</t>
  </si>
  <si>
    <t>12-Mar-19</t>
  </si>
  <si>
    <t>N945WS</t>
  </si>
  <si>
    <t>Golden Wings Aviation Inc.</t>
  </si>
  <si>
    <t>14-Mar-19</t>
  </si>
  <si>
    <t>Cessna 650 Citation III</t>
  </si>
  <si>
    <t>N220CM</t>
  </si>
  <si>
    <t>RP Sales and Leasing Inc.</t>
  </si>
  <si>
    <t>18-Mar-19</t>
  </si>
  <si>
    <t>N4MH</t>
  </si>
  <si>
    <t>Sundance Airport FBO LLC</t>
  </si>
  <si>
    <t>9M-TST</t>
  </si>
  <si>
    <t>Berjaya Air</t>
  </si>
  <si>
    <t>19-Mar-19</t>
  </si>
  <si>
    <t>EP-IDG</t>
  </si>
  <si>
    <t>21-Mar-19</t>
  </si>
  <si>
    <t>TR-ABS</t>
  </si>
  <si>
    <t>Afrijet</t>
  </si>
  <si>
    <t>22-Mar-19</t>
  </si>
  <si>
    <t>N990PA</t>
  </si>
  <si>
    <t>23-Mar-19</t>
  </si>
  <si>
    <t>HA-LPL</t>
  </si>
  <si>
    <t>A2-MBM</t>
  </si>
  <si>
    <t>Major Blue Air</t>
  </si>
  <si>
    <t>Matsieng Aerodrome</t>
  </si>
  <si>
    <t>27-Mar-19</t>
  </si>
  <si>
    <t>N249WN</t>
  </si>
  <si>
    <t>CU-A1825</t>
  </si>
  <si>
    <t>Empresa Nacional de Servicios Aéreos-ENSA</t>
  </si>
  <si>
    <t>03-Apr-19</t>
  </si>
  <si>
    <t>G-EZWC</t>
  </si>
  <si>
    <t>easyJet</t>
  </si>
  <si>
    <t>04-Apr-19</t>
  </si>
  <si>
    <t>McDonnell Douglas MD-88</t>
  </si>
  <si>
    <t>N977DL</t>
  </si>
  <si>
    <t>OE-LGM</t>
  </si>
  <si>
    <t>08-Apr-19</t>
  </si>
  <si>
    <t>British Aerospace 4100 Jetstream 41</t>
  </si>
  <si>
    <t>HI1038</t>
  </si>
  <si>
    <t>Sky High Aviation Services</t>
  </si>
  <si>
    <t>10-Apr-19</t>
  </si>
  <si>
    <t>N114NN</t>
  </si>
  <si>
    <t>11-Apr-19</t>
  </si>
  <si>
    <t>Boeing 737-924ER (WL)</t>
  </si>
  <si>
    <t>N31412</t>
  </si>
  <si>
    <t>13-Apr-19</t>
  </si>
  <si>
    <t>N265DS</t>
  </si>
  <si>
    <t>Classic Aviation</t>
  </si>
  <si>
    <t>14-Apr-19</t>
  </si>
  <si>
    <t>9N-AMH</t>
  </si>
  <si>
    <t>Summit Air</t>
  </si>
  <si>
    <t>16-Apr-19</t>
  </si>
  <si>
    <t>Bombardier BD-700-1A11 Global 5000</t>
  </si>
  <si>
    <t>14+01</t>
  </si>
  <si>
    <t>Luftwaffe</t>
  </si>
  <si>
    <t>Pilatus Britten-Norman BN-2B-27 Islander</t>
  </si>
  <si>
    <t>CC-CYR</t>
  </si>
  <si>
    <t>Archipiélagos Servicios Aéreos</t>
  </si>
  <si>
    <t>22-Apr-19</t>
  </si>
  <si>
    <t>Airbus A320-232 (WL)</t>
  </si>
  <si>
    <t>HS-TXK</t>
  </si>
  <si>
    <t>Thai Smile</t>
  </si>
  <si>
    <t>Sung Noen District, Nakhon Ratchasima Province</t>
  </si>
  <si>
    <t>EY-322</t>
  </si>
  <si>
    <t>Asia Airways</t>
  </si>
  <si>
    <t>23-Apr-19</t>
  </si>
  <si>
    <t>N366TA</t>
  </si>
  <si>
    <t>24-Apr-19</t>
  </si>
  <si>
    <t>C-FRMV</t>
  </si>
  <si>
    <t>D-IADV</t>
  </si>
  <si>
    <t>30-Apr-19</t>
  </si>
  <si>
    <t>Boeing 737-33A (WL)</t>
  </si>
  <si>
    <t>G-GDFB</t>
  </si>
  <si>
    <t>Jet2</t>
  </si>
  <si>
    <t>Boeing 737-73S (WL)</t>
  </si>
  <si>
    <t>EI-SEV</t>
  </si>
  <si>
    <t>02-May-19</t>
  </si>
  <si>
    <t>HL8021</t>
  </si>
  <si>
    <t>T'way Air</t>
  </si>
  <si>
    <t>03-May-19</t>
  </si>
  <si>
    <t>Douglas C-47A-25-DK (DC-3C)</t>
  </si>
  <si>
    <t>C-GJKM</t>
  </si>
  <si>
    <t>Boeing 737-81Q (WL)</t>
  </si>
  <si>
    <t>N732MA</t>
  </si>
  <si>
    <t>Miami Air International</t>
  </si>
  <si>
    <t>04-May-19</t>
  </si>
  <si>
    <t>RA-01443</t>
  </si>
  <si>
    <t>C-GMCP</t>
  </si>
  <si>
    <t>Skyservice Business Aviation</t>
  </si>
  <si>
    <t>05-May-19</t>
  </si>
  <si>
    <t>Canadair CL-600-2B16 Challenger 601-3A</t>
  </si>
  <si>
    <t>N601VH</t>
  </si>
  <si>
    <t>Compañia de Aviación y Logística Empresarial</t>
  </si>
  <si>
    <t>Sukhoi Superjet 100-95B</t>
  </si>
  <si>
    <t>RA-89098</t>
  </si>
  <si>
    <t>07-May-19</t>
  </si>
  <si>
    <t>YV2354</t>
  </si>
  <si>
    <t>C-GNDO</t>
  </si>
  <si>
    <t>08-May-19</t>
  </si>
  <si>
    <t>S2-AGQ</t>
  </si>
  <si>
    <t>10-May-19</t>
  </si>
  <si>
    <t>de Havilland Canada DHC-8-311 Dash 8</t>
  </si>
  <si>
    <t>C-FJXZ</t>
  </si>
  <si>
    <t>Air Canada Express, opb Jazz Aviation</t>
  </si>
  <si>
    <t>11-May-19</t>
  </si>
  <si>
    <t>C-FCPM</t>
  </si>
  <si>
    <t>Parachutisme Nouvel Air</t>
  </si>
  <si>
    <t>12-May-19</t>
  </si>
  <si>
    <t>Embraer ERJ-190LR</t>
  </si>
  <si>
    <t>XY-AGQ</t>
  </si>
  <si>
    <t>Myanmar National Airlines</t>
  </si>
  <si>
    <t>13-May-19</t>
  </si>
  <si>
    <t>Boeing 737-9B5</t>
  </si>
  <si>
    <t>HL7726</t>
  </si>
  <si>
    <t>N959PA</t>
  </si>
  <si>
    <t>Taquan Air</t>
  </si>
  <si>
    <t>18-May-19</t>
  </si>
  <si>
    <t>Gulfstream American G-1159 Gulfstream II SP</t>
  </si>
  <si>
    <t>22-May-19</t>
  </si>
  <si>
    <t>N311G</t>
  </si>
  <si>
    <t>RA-68161</t>
  </si>
  <si>
    <t>Zhuravskoye</t>
  </si>
  <si>
    <t>24-May-19</t>
  </si>
  <si>
    <t>N832R</t>
  </si>
  <si>
    <t>Jet Sales LLC</t>
  </si>
  <si>
    <t>25-May-19</t>
  </si>
  <si>
    <t>N8697C</t>
  </si>
  <si>
    <t>Waycross, Georgia</t>
  </si>
  <si>
    <t>PK-LZJ</t>
  </si>
  <si>
    <t>Batik Air</t>
  </si>
  <si>
    <t>28-May-19</t>
  </si>
  <si>
    <t>N507JT</t>
  </si>
  <si>
    <t>Jetblue Airways</t>
  </si>
  <si>
    <t>29-May-19</t>
  </si>
  <si>
    <t>5A-DKN</t>
  </si>
  <si>
    <t>Libyan Air Cargo</t>
  </si>
  <si>
    <t>03-Jun-19</t>
  </si>
  <si>
    <t>Antonov An-32</t>
  </si>
  <si>
    <t>K2752</t>
  </si>
  <si>
    <t>Indian Air Force - IAF</t>
  </si>
  <si>
    <t>07-Jun-19</t>
  </si>
  <si>
    <t>UR-KAU</t>
  </si>
  <si>
    <t>TSO Ukrayiny</t>
  </si>
  <si>
    <t>09-Jun-19</t>
  </si>
  <si>
    <t>N75436</t>
  </si>
  <si>
    <t>RA-81519</t>
  </si>
  <si>
    <t>Feniks</t>
  </si>
  <si>
    <t>11-Jun-19</t>
  </si>
  <si>
    <t>N603AR</t>
  </si>
  <si>
    <t>EP Aviation</t>
  </si>
  <si>
    <t>15-Jun-19</t>
  </si>
  <si>
    <t>PR-MPN</t>
  </si>
  <si>
    <t>MAP Linhas Aéreas</t>
  </si>
  <si>
    <t>N26123</t>
  </si>
  <si>
    <t>17-Jun-19</t>
  </si>
  <si>
    <t>N8608N</t>
  </si>
  <si>
    <t>LV-CIQ</t>
  </si>
  <si>
    <t>Banco Macro</t>
  </si>
  <si>
    <t>18-Jun-19</t>
  </si>
  <si>
    <t>B-LHA</t>
  </si>
  <si>
    <t>Hong Kong Airlines</t>
  </si>
  <si>
    <t>Nansha District, Guangzhou, Guangdong Province</t>
  </si>
  <si>
    <t>20-Jun-19</t>
  </si>
  <si>
    <t>UP-A0116</t>
  </si>
  <si>
    <t>Navigator</t>
  </si>
  <si>
    <t>21-Jun-19</t>
  </si>
  <si>
    <t>Basler BT-67 Turbo 67 (DC-3T)</t>
  </si>
  <si>
    <t>C-FKGL</t>
  </si>
  <si>
    <t>North Star Air</t>
  </si>
  <si>
    <t>23-Jun-19</t>
  </si>
  <si>
    <t>UR-43983</t>
  </si>
  <si>
    <t>Phoenix Air LLC</t>
  </si>
  <si>
    <t>26-Jun-19</t>
  </si>
  <si>
    <t>N65HH</t>
  </si>
  <si>
    <t>Yankee Dawdle LLC</t>
  </si>
  <si>
    <t>27-Jun-19</t>
  </si>
  <si>
    <t>N318RW</t>
  </si>
  <si>
    <t>Mueller Aero Inc</t>
  </si>
  <si>
    <t>Janesville, Wisconsin</t>
  </si>
  <si>
    <t>British Aerospace 3212 Jetstream 31</t>
  </si>
  <si>
    <t>YV2536</t>
  </si>
  <si>
    <t>Transmandu</t>
  </si>
  <si>
    <t>Antonov An-24RV</t>
  </si>
  <si>
    <t>RA-47366</t>
  </si>
  <si>
    <t>28-Jun-19</t>
  </si>
  <si>
    <t>Saab 340A</t>
  </si>
  <si>
    <t>C6-VIP</t>
  </si>
  <si>
    <t>Western Air</t>
  </si>
  <si>
    <t>29-Jun-19</t>
  </si>
  <si>
    <t>N80JF</t>
  </si>
  <si>
    <t>ISR Aviation LLC</t>
  </si>
  <si>
    <t>30-Jun-19</t>
  </si>
  <si>
    <t>Dassault Falcon 900B</t>
  </si>
  <si>
    <t>N908CA</t>
  </si>
  <si>
    <t>Warren Transportation LLC</t>
  </si>
  <si>
    <t>RF-00105</t>
  </si>
  <si>
    <t>DOSAAF, Gvardeysky ATSK</t>
  </si>
  <si>
    <t>N534FF</t>
  </si>
  <si>
    <t>EE Operations LLC</t>
  </si>
  <si>
    <t>01-Jul-19</t>
  </si>
  <si>
    <t>Boeing 737-85R</t>
  </si>
  <si>
    <t>VT-SYK</t>
  </si>
  <si>
    <t>08-Jul-19</t>
  </si>
  <si>
    <t>C-FAWQ</t>
  </si>
  <si>
    <t>Gouvernement du Québec</t>
  </si>
  <si>
    <t>N9448B</t>
  </si>
  <si>
    <t>5A-ONA</t>
  </si>
  <si>
    <t>Afriqiyah Airways</t>
  </si>
  <si>
    <t>09-Jul-19</t>
  </si>
  <si>
    <t>Boeing 737-8K2 (WL)</t>
  </si>
  <si>
    <t>PH-BXH</t>
  </si>
  <si>
    <t>OE-IVQ</t>
  </si>
  <si>
    <t>easyJet Europe</t>
  </si>
  <si>
    <t>10-Jul-19</t>
  </si>
  <si>
    <t>A6-EEM</t>
  </si>
  <si>
    <t>12-Jul-19</t>
  </si>
  <si>
    <t>SX-FOR</t>
  </si>
  <si>
    <t>N262BK</t>
  </si>
  <si>
    <t>Omicron Business Services, LLC</t>
  </si>
  <si>
    <t>16-Jul-19</t>
  </si>
  <si>
    <t>RA-3098K</t>
  </si>
  <si>
    <t>Novoshchedrinskaya, Chechnya</t>
  </si>
  <si>
    <t>17-Jul-19</t>
  </si>
  <si>
    <t>N320JT</t>
  </si>
  <si>
    <t>Avia Jet LLC</t>
  </si>
  <si>
    <t>19-Jul-19</t>
  </si>
  <si>
    <t>20-Jul-19</t>
  </si>
  <si>
    <t>AP-BHP</t>
  </si>
  <si>
    <t>22-Jul-19</t>
  </si>
  <si>
    <t>N663UA</t>
  </si>
  <si>
    <t>23-Jul-19</t>
  </si>
  <si>
    <t>Boeing 757-324 (WL)</t>
  </si>
  <si>
    <t>N57852</t>
  </si>
  <si>
    <t>Boeing 737-36N (WL)</t>
  </si>
  <si>
    <t>5N-BQO</t>
  </si>
  <si>
    <t>Air Peace</t>
  </si>
  <si>
    <t>24-Jul-19</t>
  </si>
  <si>
    <t>Boeing 777-333ER</t>
  </si>
  <si>
    <t>C-FNNQ</t>
  </si>
  <si>
    <t>25-Jul-19</t>
  </si>
  <si>
    <t>Ilyushin Il-76TD</t>
  </si>
  <si>
    <t>UR-CMC</t>
  </si>
  <si>
    <t>Europe Air</t>
  </si>
  <si>
    <t>Al Jufra Airbase</t>
  </si>
  <si>
    <t>UR-CRP</t>
  </si>
  <si>
    <t>26-Jul-19</t>
  </si>
  <si>
    <t>Cessna 208 Caravan 675</t>
  </si>
  <si>
    <t>C-GURL</t>
  </si>
  <si>
    <t>27-Jul-19</t>
  </si>
  <si>
    <t>N681TR</t>
  </si>
  <si>
    <t>30-Jul-19</t>
  </si>
  <si>
    <t>VH-NJW</t>
  </si>
  <si>
    <t>Cobham Aviation Services</t>
  </si>
  <si>
    <t>Airbus A319-114</t>
  </si>
  <si>
    <t>D-AILR</t>
  </si>
  <si>
    <t>Lufthansa</t>
  </si>
  <si>
    <t>766</t>
  </si>
  <si>
    <t>Pakistan Army Aviation Corps</t>
  </si>
  <si>
    <t>Mora Kalu, Rawalpindi</t>
  </si>
  <si>
    <t>31-Jul-19</t>
  </si>
  <si>
    <t>N59314</t>
  </si>
  <si>
    <t>Bush Air Fuel</t>
  </si>
  <si>
    <t>Bombardier CRJ-900ER</t>
  </si>
  <si>
    <t>N947LR</t>
  </si>
  <si>
    <t>American Eagle, opb Mesa Airlines</t>
  </si>
  <si>
    <t>01-Aug-19</t>
  </si>
  <si>
    <t>Douglas C-118A Liftmaster (DC-6A)</t>
  </si>
  <si>
    <t>N451CE</t>
  </si>
  <si>
    <t>02-Aug-19</t>
  </si>
  <si>
    <t>G-MLJL</t>
  </si>
  <si>
    <t>Thomas Cook Airlines</t>
  </si>
  <si>
    <t>B-50OC</t>
  </si>
  <si>
    <t>Liaoning Star General Aviation</t>
  </si>
  <si>
    <t>Longmen Farm, Wudalianchi, Heilongjiang Province</t>
  </si>
  <si>
    <t>C-GHPU</t>
  </si>
  <si>
    <t>Airbus A340-313</t>
  </si>
  <si>
    <t>HB-JMF</t>
  </si>
  <si>
    <t>Edelweiss Air</t>
  </si>
  <si>
    <t>04-Aug-19</t>
  </si>
  <si>
    <t>RT-15-305</t>
  </si>
  <si>
    <t>DOSAAF Tajikistan</t>
  </si>
  <si>
    <t>05-Aug-19</t>
  </si>
  <si>
    <t>N432UA</t>
  </si>
  <si>
    <t>06-Aug-19</t>
  </si>
  <si>
    <t>CC-ANR</t>
  </si>
  <si>
    <t>C-FSKF</t>
  </si>
  <si>
    <t>Alkan Air</t>
  </si>
  <si>
    <t>5H-NOW</t>
  </si>
  <si>
    <t>Tropical Air</t>
  </si>
  <si>
    <t>UR-COZ</t>
  </si>
  <si>
    <t>SkyAviatrans</t>
  </si>
  <si>
    <t>D-CAWM</t>
  </si>
  <si>
    <t>Aerowest</t>
  </si>
  <si>
    <t>07-Aug-19</t>
  </si>
  <si>
    <t>British Aerospace 3201 Jetstream 32</t>
  </si>
  <si>
    <t>HK-4540</t>
  </si>
  <si>
    <t>SARPA - Servicios Aéreos Panamericanos</t>
  </si>
  <si>
    <t>08-Aug-19</t>
  </si>
  <si>
    <t>N505JB</t>
  </si>
  <si>
    <t>Charlottesville, Virginia</t>
  </si>
  <si>
    <t>N237QS</t>
  </si>
  <si>
    <t>Netjets</t>
  </si>
  <si>
    <t>Lubbock, Texas</t>
  </si>
  <si>
    <t>N717FR</t>
  </si>
  <si>
    <t>10-Aug-19</t>
  </si>
  <si>
    <t>Canadair CL-600-2B16 Challenger 601</t>
  </si>
  <si>
    <t>N602TS</t>
  </si>
  <si>
    <t>12-Aug-19</t>
  </si>
  <si>
    <t>G-CKWB</t>
  </si>
  <si>
    <t>Norwegian Air UK</t>
  </si>
  <si>
    <t>14-Aug-19</t>
  </si>
  <si>
    <t>de Havilland Canada DHC-6 Twin Otter 200</t>
  </si>
  <si>
    <t>T-82</t>
  </si>
  <si>
    <t>Fuerza Aérea Argentina - FAA</t>
  </si>
  <si>
    <t>Beechcraft Super King Air</t>
  </si>
  <si>
    <t>XB-...</t>
  </si>
  <si>
    <t>El Ramonal, Chetumal, Quintana Roo</t>
  </si>
  <si>
    <t>15-Aug-19</t>
  </si>
  <si>
    <t>JA808A</t>
  </si>
  <si>
    <t>All Nippon Airways - ANA</t>
  </si>
  <si>
    <t>Over Chengde, Hebei Province</t>
  </si>
  <si>
    <t>N322AV</t>
  </si>
  <si>
    <t>Cessna 680A Citation Latitude</t>
  </si>
  <si>
    <t>N8JR</t>
  </si>
  <si>
    <t>JRM Air LLC</t>
  </si>
  <si>
    <t>VQ-BOZ</t>
  </si>
  <si>
    <t>16-Aug-19</t>
  </si>
  <si>
    <t>de Havilland Canada DHC-8-200</t>
  </si>
  <si>
    <t>5Y-SLM</t>
  </si>
  <si>
    <t>SafariLink</t>
  </si>
  <si>
    <t>Kichwa Tembo Airstrip</t>
  </si>
  <si>
    <t>18-Aug-19</t>
  </si>
  <si>
    <t>N879MA</t>
  </si>
  <si>
    <t>Mokulele Airlines</t>
  </si>
  <si>
    <t>N543US</t>
  </si>
  <si>
    <t>21-Aug-19</t>
  </si>
  <si>
    <t>Airbus A340-642</t>
  </si>
  <si>
    <t>G-VFIT</t>
  </si>
  <si>
    <t>Virgin Atlantic Airways</t>
  </si>
  <si>
    <t>1060</t>
  </si>
  <si>
    <t>Fuerza Aérea Venezolana - FAV</t>
  </si>
  <si>
    <t>C-FEXE</t>
  </si>
  <si>
    <t>Morningstar Air Express</t>
  </si>
  <si>
    <t>N91GY</t>
  </si>
  <si>
    <t>Delta Private Jets</t>
  </si>
  <si>
    <t>22-Aug-19</t>
  </si>
  <si>
    <t>A6-EOP</t>
  </si>
  <si>
    <t>23-Aug-19</t>
  </si>
  <si>
    <t>OK-TIR</t>
  </si>
  <si>
    <t>Club Tiroler Adler</t>
  </si>
  <si>
    <t>Gmunden Airfield</t>
  </si>
  <si>
    <t>25-Aug-19</t>
  </si>
  <si>
    <t>Lockheed C-130A Hercules</t>
  </si>
  <si>
    <t>N119TG</t>
  </si>
  <si>
    <t>International Air Response</t>
  </si>
  <si>
    <t>26-Aug-19</t>
  </si>
  <si>
    <t>N911DL</t>
  </si>
  <si>
    <t>27-Aug-19</t>
  </si>
  <si>
    <t>N328FR</t>
  </si>
  <si>
    <t>B-5958</t>
  </si>
  <si>
    <t>Air China</t>
  </si>
  <si>
    <t>VT-AVV</t>
  </si>
  <si>
    <t>Air Charter Services</t>
  </si>
  <si>
    <t>Aligarh Airport</t>
  </si>
  <si>
    <t>28-Aug-19</t>
  </si>
  <si>
    <t>Cessna 525 CitationJet CJ1+</t>
  </si>
  <si>
    <t>D-ICEY</t>
  </si>
  <si>
    <t>Lenox Handels und Speditions GmbH</t>
  </si>
  <si>
    <t>RA-40389</t>
  </si>
  <si>
    <t>30-Aug-19</t>
  </si>
  <si>
    <t>RA-33061</t>
  </si>
  <si>
    <t>31-Aug-19</t>
  </si>
  <si>
    <t>N551WH</t>
  </si>
  <si>
    <t>Star Jet LLC</t>
  </si>
  <si>
    <t>01-Sep-19</t>
  </si>
  <si>
    <t>5A-LAU</t>
  </si>
  <si>
    <t>Libyan Airlines</t>
  </si>
  <si>
    <t>RP-C2296</t>
  </si>
  <si>
    <t>Pansol, Calamba, Laguna</t>
  </si>
  <si>
    <t>02-Sep-19</t>
  </si>
  <si>
    <t>XB-PTW</t>
  </si>
  <si>
    <t>05-Sep-19</t>
  </si>
  <si>
    <t>OE-GES</t>
  </si>
  <si>
    <t>Jet 24 GmbH</t>
  </si>
  <si>
    <t>06-Sep-19</t>
  </si>
  <si>
    <t>N515NK</t>
  </si>
  <si>
    <t>Fort Myers, Florida</t>
  </si>
  <si>
    <t>07-Sep-19</t>
  </si>
  <si>
    <t>HK-5041</t>
  </si>
  <si>
    <t>Regional Express Américas, opf Avianca</t>
  </si>
  <si>
    <t>09-Sep-19</t>
  </si>
  <si>
    <t>Airbus A319-112</t>
  </si>
  <si>
    <t>D-AKNL</t>
  </si>
  <si>
    <t>Eurowings</t>
  </si>
  <si>
    <t>11-Sep-19</t>
  </si>
  <si>
    <t>N765SK</t>
  </si>
  <si>
    <t>Skywest Airlines, opf American Eagle</t>
  </si>
  <si>
    <t>N710SK</t>
  </si>
  <si>
    <t>XB-SMV</t>
  </si>
  <si>
    <t>Chencoh, Hopelchén</t>
  </si>
  <si>
    <t>D-FIDI</t>
  </si>
  <si>
    <t>GoJump</t>
  </si>
  <si>
    <t>Convair CV-440</t>
  </si>
  <si>
    <t>N24DR</t>
  </si>
  <si>
    <t>Ferreteria e Implementos San Francisco</t>
  </si>
  <si>
    <t>16-Sep-19</t>
  </si>
  <si>
    <t>PT-MHC</t>
  </si>
  <si>
    <t>TwoFlex</t>
  </si>
  <si>
    <t>18-Sep-19</t>
  </si>
  <si>
    <t>V6-03FM</t>
  </si>
  <si>
    <t>Ta Island Airstrip, Caroline Islands</t>
  </si>
  <si>
    <t>PK-CDC</t>
  </si>
  <si>
    <t>Rimbun Air, opb Carpediem Aviation</t>
  </si>
  <si>
    <t>20-Sep-19</t>
  </si>
  <si>
    <t>N895SF</t>
  </si>
  <si>
    <t>23-Sep-19</t>
  </si>
  <si>
    <t>VP-MNI</t>
  </si>
  <si>
    <t>FlyMontserrat</t>
  </si>
  <si>
    <t>5H-AAM</t>
  </si>
  <si>
    <t>Auric Air</t>
  </si>
  <si>
    <t>24-Sep-19</t>
  </si>
  <si>
    <t>YVO134</t>
  </si>
  <si>
    <t>Gobernación del Estado Bolívar</t>
  </si>
  <si>
    <t>Cessna 208 Caravan</t>
  </si>
  <si>
    <t>1917</t>
  </si>
  <si>
    <t>Department of Royal Rainmaking and Agricultural Aviation</t>
  </si>
  <si>
    <t>30-Sep-19</t>
  </si>
  <si>
    <t>UR-CKL</t>
  </si>
  <si>
    <t>Cavok Air</t>
  </si>
  <si>
    <t>XB-PVO</t>
  </si>
  <si>
    <t>Blue Creek, Orange Walk</t>
  </si>
  <si>
    <t>01-Oct-19</t>
  </si>
  <si>
    <t>A6-EBU</t>
  </si>
  <si>
    <t>02-Oct-19</t>
  </si>
  <si>
    <t>N93012</t>
  </si>
  <si>
    <t>The Collings Foundation</t>
  </si>
  <si>
    <t>04-Oct-19</t>
  </si>
  <si>
    <t>UR-CAH</t>
  </si>
  <si>
    <t>Ukraine Air Alliance</t>
  </si>
  <si>
    <t>07-Oct-19</t>
  </si>
  <si>
    <t>N86MN</t>
  </si>
  <si>
    <t>N166HJ</t>
  </si>
  <si>
    <t>Pro by Air</t>
  </si>
  <si>
    <t>10-Oct-19</t>
  </si>
  <si>
    <t>Antonov An-72</t>
  </si>
  <si>
    <t>EK-72903</t>
  </si>
  <si>
    <t>Air Force of the Democratic Republic of the Congo</t>
  </si>
  <si>
    <t>11-Oct-19</t>
  </si>
  <si>
    <t>N166DH</t>
  </si>
  <si>
    <t>Skydive Georgia</t>
  </si>
  <si>
    <t>5Y-IZO</t>
  </si>
  <si>
    <t>Silverstone Air Services</t>
  </si>
  <si>
    <t>12-Oct-19</t>
  </si>
  <si>
    <t>C6-KMC</t>
  </si>
  <si>
    <t>Pineapple Air</t>
  </si>
  <si>
    <t>ATR 42-600</t>
  </si>
  <si>
    <t>JA01JC</t>
  </si>
  <si>
    <t>16-Oct-19</t>
  </si>
  <si>
    <t>Bombardier Global Express</t>
  </si>
  <si>
    <t>N307KP</t>
  </si>
  <si>
    <t>Elite Air Inc</t>
  </si>
  <si>
    <t>17-Oct-19</t>
  </si>
  <si>
    <t>Saab 2000</t>
  </si>
  <si>
    <t>N686PA</t>
  </si>
  <si>
    <t>PenAir - Peninsula Airways</t>
  </si>
  <si>
    <t>18-Oct-19</t>
  </si>
  <si>
    <t>Airbus CC-150 Polaris (A310-300)</t>
  </si>
  <si>
    <t>15001</t>
  </si>
  <si>
    <t>N437GB</t>
  </si>
  <si>
    <t>Atlantic Air Cargo</t>
  </si>
  <si>
    <t>22-Oct-19</t>
  </si>
  <si>
    <t>Canadair CL-600-2B19 Regional Jet CRJ-200LR</t>
  </si>
  <si>
    <t>N8837B</t>
  </si>
  <si>
    <t>Delta Connection, opb Endeavor Air</t>
  </si>
  <si>
    <t>FAS116</t>
  </si>
  <si>
    <t>Fuerza Aérea Salvadoreña</t>
  </si>
  <si>
    <t>25-Oct-19</t>
  </si>
  <si>
    <t>N465BC</t>
  </si>
  <si>
    <t>Sipacate, Escuintla</t>
  </si>
  <si>
    <t>26-Oct-19</t>
  </si>
  <si>
    <t>de Havilland Canada DHC-3T/M601 Turbine Otter</t>
  </si>
  <si>
    <t>C-GBTU</t>
  </si>
  <si>
    <t>Blue Water Aviation Services</t>
  </si>
  <si>
    <t>Airbus A330-341</t>
  </si>
  <si>
    <t>PK-GPE</t>
  </si>
  <si>
    <t>Garuda Indonesia Airways</t>
  </si>
  <si>
    <t>27-Oct-19</t>
  </si>
  <si>
    <t>(N530GA)</t>
  </si>
  <si>
    <t>Vista Hermosa, Ixcán</t>
  </si>
  <si>
    <t>Let L-410UVP</t>
  </si>
  <si>
    <t>YI-BYO</t>
  </si>
  <si>
    <t>Abeer Air Services</t>
  </si>
  <si>
    <t>Kolnyang County</t>
  </si>
  <si>
    <t>29-Oct-19</t>
  </si>
  <si>
    <t>N402QX</t>
  </si>
  <si>
    <t>Horizon Air</t>
  </si>
  <si>
    <t>31-Oct-19</t>
  </si>
  <si>
    <t>N926FE</t>
  </si>
  <si>
    <t>Corporate Air, opf FedEx</t>
  </si>
  <si>
    <t>03-Nov-19</t>
  </si>
  <si>
    <t>N796AV</t>
  </si>
  <si>
    <t>05-Nov-19</t>
  </si>
  <si>
    <t>XA-VBD</t>
  </si>
  <si>
    <t>USMX AirLink</t>
  </si>
  <si>
    <t>11-Nov-19</t>
  </si>
  <si>
    <t>Boeing 747-428ERF</t>
  </si>
  <si>
    <t>TC-ACR</t>
  </si>
  <si>
    <t>ACT Airlines</t>
  </si>
  <si>
    <t>(N237DX)</t>
  </si>
  <si>
    <t>Petén</t>
  </si>
  <si>
    <t>Embraer EMB-145LR (ERJ-145LR)</t>
  </si>
  <si>
    <t>N619AE</t>
  </si>
  <si>
    <t>14-Nov-19</t>
  </si>
  <si>
    <t>PT-LTJ</t>
  </si>
  <si>
    <t>José João Abdalla Filho</t>
  </si>
  <si>
    <t>15-Nov-19</t>
  </si>
  <si>
    <t>N777HW</t>
  </si>
  <si>
    <t>ETG Aviation LLC</t>
  </si>
  <si>
    <t>N973CG</t>
  </si>
  <si>
    <t>Pilot Point Consultancy LLC</t>
  </si>
  <si>
    <t>16-Nov-19</t>
  </si>
  <si>
    <t>V5-ANO</t>
  </si>
  <si>
    <t>Air Namibia</t>
  </si>
  <si>
    <t>HL7204</t>
  </si>
  <si>
    <t>21-Nov-19</t>
  </si>
  <si>
    <t>Boeing 737-8F2 (WL)</t>
  </si>
  <si>
    <t>TC-JGZ</t>
  </si>
  <si>
    <t>TC-AEH</t>
  </si>
  <si>
    <t>Tahe Havacilik</t>
  </si>
  <si>
    <t>22-Nov-19</t>
  </si>
  <si>
    <t>Boeing 737-401</t>
  </si>
  <si>
    <t>YV3012</t>
  </si>
  <si>
    <t>Avior Airlines</t>
  </si>
  <si>
    <t>23-Nov-19</t>
  </si>
  <si>
    <t>(XB-PYB)</t>
  </si>
  <si>
    <t>24-Nov-19</t>
  </si>
  <si>
    <t>Dornier 228-201</t>
  </si>
  <si>
    <t>9S-GNH</t>
  </si>
  <si>
    <t>Busy Bee Congo</t>
  </si>
  <si>
    <t>25-Nov-19</t>
  </si>
  <si>
    <t>9J-PZB</t>
  </si>
  <si>
    <t>Proflight Air Services</t>
  </si>
  <si>
    <t>N975DL</t>
  </si>
  <si>
    <t>01-Dec-19</t>
  </si>
  <si>
    <t>N949CL</t>
  </si>
  <si>
    <t>C6-FER</t>
  </si>
  <si>
    <t>02-Dec-19</t>
  </si>
  <si>
    <t>03-Dec-19</t>
  </si>
  <si>
    <t>N469RJ</t>
  </si>
  <si>
    <t>Business Jet Managers Inc</t>
  </si>
  <si>
    <t>C-FKAL</t>
  </si>
  <si>
    <t>06-Dec-19</t>
  </si>
  <si>
    <t>(N293WB)</t>
  </si>
  <si>
    <t>09-Dec-19</t>
  </si>
  <si>
    <t>990</t>
  </si>
  <si>
    <t>Fuerza Aérea de Chile</t>
  </si>
  <si>
    <t>N4602B</t>
  </si>
  <si>
    <t>10-Dec-19</t>
  </si>
  <si>
    <t>ET-AQC</t>
  </si>
  <si>
    <t>15-Dec-19</t>
  </si>
  <si>
    <t>VH-EBC</t>
  </si>
  <si>
    <t>Qantas</t>
  </si>
  <si>
    <t>N648AE</t>
  </si>
  <si>
    <t>Piedmont Airlines, opf American Eagle</t>
  </si>
  <si>
    <t>Philadelphia, Pennsylvania</t>
  </si>
  <si>
    <t>Grumman American G-1159 Gulfstream IISP</t>
  </si>
  <si>
    <t>(XB-BZH)</t>
  </si>
  <si>
    <t>Quiché</t>
  </si>
  <si>
    <t>16-Dec-19</t>
  </si>
  <si>
    <t>Embraer ERJ-140LR</t>
  </si>
  <si>
    <t>N805AE</t>
  </si>
  <si>
    <t>Alexandria, Louisiana</t>
  </si>
  <si>
    <t>EC-LQO</t>
  </si>
  <si>
    <t>Air Europa</t>
  </si>
  <si>
    <t>17-Dec-19</t>
  </si>
  <si>
    <t>N160RW</t>
  </si>
  <si>
    <t>Ritch Air LLC</t>
  </si>
  <si>
    <t>18-Dec-19</t>
  </si>
  <si>
    <t>Embraer ERJ-190AR</t>
  </si>
  <si>
    <t>N959UW</t>
  </si>
  <si>
    <t>Disputanta, Virginia</t>
  </si>
  <si>
    <t>N72MM</t>
  </si>
  <si>
    <t>WL Aviation LLC</t>
  </si>
  <si>
    <t>Cessna 525A CitationJet CJ2</t>
  </si>
  <si>
    <t>C-GOJG</t>
  </si>
  <si>
    <t>C-GHGR Holdings</t>
  </si>
  <si>
    <t>19-Dec-19</t>
  </si>
  <si>
    <t>N68802</t>
  </si>
  <si>
    <t>YV1104</t>
  </si>
  <si>
    <t>Representaciones Aero3</t>
  </si>
  <si>
    <t>21-Dec-19</t>
  </si>
  <si>
    <t>Boeing 737-7BD (WL)</t>
  </si>
  <si>
    <t>N7739A</t>
  </si>
  <si>
    <t>22-Dec-19</t>
  </si>
  <si>
    <t>N87513</t>
  </si>
  <si>
    <t>24-Dec-19</t>
  </si>
  <si>
    <t>XA-TWN</t>
  </si>
  <si>
    <t>Calafia Airlines</t>
  </si>
  <si>
    <t>25-Dec-19</t>
  </si>
  <si>
    <t>B-50001</t>
  </si>
  <si>
    <t>Tigerair Taiwan</t>
  </si>
  <si>
    <t>27-Dec-19</t>
  </si>
  <si>
    <t>N52CV</t>
  </si>
  <si>
    <t>UP-F1007</t>
  </si>
  <si>
    <t>Bek Air</t>
  </si>
  <si>
    <t>28-Dec-19</t>
  </si>
  <si>
    <t>9S-GDX</t>
  </si>
  <si>
    <t>Air Fast Congo</t>
  </si>
  <si>
    <t>29-Dec-19</t>
  </si>
  <si>
    <t>LV-FQD</t>
  </si>
  <si>
    <t>Sunny Sky</t>
  </si>
  <si>
    <t>01-Jan-18</t>
  </si>
  <si>
    <t>G-EZII</t>
  </si>
  <si>
    <t>Easyjet</t>
  </si>
  <si>
    <t>03-Jan-18</t>
  </si>
  <si>
    <t>Airbus A319-131</t>
  </si>
  <si>
    <t>G-DBCA</t>
  </si>
  <si>
    <t>04-Jan-18</t>
  </si>
  <si>
    <t>OE-GKA</t>
  </si>
  <si>
    <t>Private Airlines Germany</t>
  </si>
  <si>
    <t>05-Jan-18</t>
  </si>
  <si>
    <t>Boeing 737-8FH (WL)</t>
  </si>
  <si>
    <t>C-FPRP</t>
  </si>
  <si>
    <t>Sunwing Airlines</t>
  </si>
  <si>
    <t>Boeing 737-8CT (WL)</t>
  </si>
  <si>
    <t>C-FDMB</t>
  </si>
  <si>
    <t>06-Jan-18</t>
  </si>
  <si>
    <t>Boeing 777-369ER</t>
  </si>
  <si>
    <t>9K-AOC</t>
  </si>
  <si>
    <t>Kuwait Airways</t>
  </si>
  <si>
    <t>Antonov An-2TP</t>
  </si>
  <si>
    <t>YV1944</t>
  </si>
  <si>
    <t>La Paragua Airport</t>
  </si>
  <si>
    <t>07-Jan-18</t>
  </si>
  <si>
    <t>5Y-FDC</t>
  </si>
  <si>
    <t>09-Jan-18</t>
  </si>
  <si>
    <t>C6-MIC</t>
  </si>
  <si>
    <t>10-Jan-18</t>
  </si>
  <si>
    <t>SP-EQG</t>
  </si>
  <si>
    <t>LOT Polskie Linie Lotnicze</t>
  </si>
  <si>
    <t>Gulfstream G200</t>
  </si>
  <si>
    <t>RP-C280</t>
  </si>
  <si>
    <t>Air Taxi PH</t>
  </si>
  <si>
    <t>Fairchild SA227-AT Merlin IVC</t>
  </si>
  <si>
    <t>N561UP</t>
  </si>
  <si>
    <t>13-Jan-18</t>
  </si>
  <si>
    <t>TC-CPF</t>
  </si>
  <si>
    <t>15-Jan-18</t>
  </si>
  <si>
    <t>5A-ONC</t>
  </si>
  <si>
    <t>16-Jan-18</t>
  </si>
  <si>
    <t>British Aerospace BAe-748-347 Srs. 2A</t>
  </si>
  <si>
    <t>S2-AAX</t>
  </si>
  <si>
    <t>Bismillah Airlines</t>
  </si>
  <si>
    <t>17-Jan-18</t>
  </si>
  <si>
    <t>5H-FJI</t>
  </si>
  <si>
    <t>Fastjet</t>
  </si>
  <si>
    <t>IPTN/CASA CN-235M-100</t>
  </si>
  <si>
    <t>98-148</t>
  </si>
  <si>
    <t>Türk Hava Kuvvetleri (Turkish Air Force)</t>
  </si>
  <si>
    <t>18-Jan-18</t>
  </si>
  <si>
    <t>Convair CV-580F</t>
  </si>
  <si>
    <t>XA-TRB</t>
  </si>
  <si>
    <t>Air Tribe</t>
  </si>
  <si>
    <t>20-Jan-18</t>
  </si>
  <si>
    <t>UR-VTV</t>
  </si>
  <si>
    <t>Galeyr Airline</t>
  </si>
  <si>
    <t>5Y-CEI</t>
  </si>
  <si>
    <t>Delegation of the EU to Somalia, lsf AirTraffic Africa</t>
  </si>
  <si>
    <t>25-Jan-18</t>
  </si>
  <si>
    <t>5N-BTF</t>
  </si>
  <si>
    <t>Nestoil</t>
  </si>
  <si>
    <t>29-Jan-18</t>
  </si>
  <si>
    <t>Shaanxi Y-8GX-3</t>
  </si>
  <si>
    <t>30513</t>
  </si>
  <si>
    <t>People's Liberation Army - Air Force - PLAAF</t>
  </si>
  <si>
    <t>Zhengchang, Suiyang County, Guizhou Province</t>
  </si>
  <si>
    <t>01-Feb-18</t>
  </si>
  <si>
    <t>VH-...</t>
  </si>
  <si>
    <t>04-Feb-18</t>
  </si>
  <si>
    <t>N570TM</t>
  </si>
  <si>
    <t>Travel Management, Inc</t>
  </si>
  <si>
    <t>10-Feb-18</t>
  </si>
  <si>
    <t>EI-EKI</t>
  </si>
  <si>
    <t>11-Feb-18</t>
  </si>
  <si>
    <t>Antonov An-148-100B</t>
  </si>
  <si>
    <t>RA-61704</t>
  </si>
  <si>
    <t>Saratov Airlines</t>
  </si>
  <si>
    <t>13-Feb-18</t>
  </si>
  <si>
    <t>Airbus A330-223</t>
  </si>
  <si>
    <t>N858NW</t>
  </si>
  <si>
    <t>16-Feb-18</t>
  </si>
  <si>
    <t>EP-FQF</t>
  </si>
  <si>
    <t>Qeshm Air</t>
  </si>
  <si>
    <t>18-Feb-18</t>
  </si>
  <si>
    <t>ATR 72-212</t>
  </si>
  <si>
    <t>EP-ATS</t>
  </si>
  <si>
    <t>Iran Aseman Airlines</t>
  </si>
  <si>
    <t>20-Feb-18</t>
  </si>
  <si>
    <t>5N-SRI</t>
  </si>
  <si>
    <t>Dana Air</t>
  </si>
  <si>
    <t>21-Feb-18</t>
  </si>
  <si>
    <t>G-BZAH</t>
  </si>
  <si>
    <t>Army Parachute Association</t>
  </si>
  <si>
    <t>23-Feb-18</t>
  </si>
  <si>
    <t>Beechcraft B100 King Air</t>
  </si>
  <si>
    <t>C-GIAE</t>
  </si>
  <si>
    <t>Island Express Air</t>
  </si>
  <si>
    <t>24-Feb-18</t>
  </si>
  <si>
    <t>Airbus A330-323</t>
  </si>
  <si>
    <t>N817NW</t>
  </si>
  <si>
    <t>Minneapolis, Minnesota</t>
  </si>
  <si>
    <t>26-Feb-18</t>
  </si>
  <si>
    <t>C-GJXF</t>
  </si>
  <si>
    <t>Strait Air</t>
  </si>
  <si>
    <t>28-Feb-18</t>
  </si>
  <si>
    <t>ES-SAN</t>
  </si>
  <si>
    <t>SmartLynx Airlines Estonia</t>
  </si>
  <si>
    <t>01-Mar-18</t>
  </si>
  <si>
    <t>YV1909</t>
  </si>
  <si>
    <t>04-Mar-18</t>
  </si>
  <si>
    <t>Boeing 737-322 (SF)</t>
  </si>
  <si>
    <t>9S-ASG</t>
  </si>
  <si>
    <t>Serve Air</t>
  </si>
  <si>
    <t>06-Mar-18</t>
  </si>
  <si>
    <t>RF-92955/52</t>
  </si>
  <si>
    <t>10-Mar-18</t>
  </si>
  <si>
    <t>Learjet 31</t>
  </si>
  <si>
    <t>N500MP</t>
  </si>
  <si>
    <t>N500MP LLC</t>
  </si>
  <si>
    <t>11-Mar-18</t>
  </si>
  <si>
    <t>TC-TRB</t>
  </si>
  <si>
    <t>MC Aviation</t>
  </si>
  <si>
    <t>12-Mar-18</t>
  </si>
  <si>
    <t>S2-AGU</t>
  </si>
  <si>
    <t>US-Bangla Airlines</t>
  </si>
  <si>
    <t>14-Mar-18</t>
  </si>
  <si>
    <t>A6-EGU</t>
  </si>
  <si>
    <t>15-Mar-18</t>
  </si>
  <si>
    <t>VH-PGA</t>
  </si>
  <si>
    <t>West Coast Air Services</t>
  </si>
  <si>
    <t>YV3284 ?</t>
  </si>
  <si>
    <t>16-Mar-18</t>
  </si>
  <si>
    <t>Beechcraft C99 Commuter</t>
  </si>
  <si>
    <t>N213AV</t>
  </si>
  <si>
    <t>17-Mar-18</t>
  </si>
  <si>
    <t>Canadair CL-600-2B19 Regional Jet CRJ-200ER</t>
  </si>
  <si>
    <t>C-FDJA</t>
  </si>
  <si>
    <t>20-Mar-18</t>
  </si>
  <si>
    <t>N716JP</t>
  </si>
  <si>
    <t>21-Mar-18</t>
  </si>
  <si>
    <t>Gulfstream V</t>
  </si>
  <si>
    <t>N90JE</t>
  </si>
  <si>
    <t>Peyton Holdings LLC</t>
  </si>
  <si>
    <t>23-Mar-18</t>
  </si>
  <si>
    <t>Boeing 737-8K5 (WL)</t>
  </si>
  <si>
    <t>OK-TVP</t>
  </si>
  <si>
    <t>SmartWings, opf Israir</t>
  </si>
  <si>
    <t>26-Mar-18</t>
  </si>
  <si>
    <t>N107BH</t>
  </si>
  <si>
    <t>Bighorn Airways</t>
  </si>
  <si>
    <t>CASA C-212 Aviocar</t>
  </si>
  <si>
    <t>N217BH</t>
  </si>
  <si>
    <t>27-Mar-18</t>
  </si>
  <si>
    <t>G-EZMK</t>
  </si>
  <si>
    <t>28-Mar-18</t>
  </si>
  <si>
    <t>4X-EAK</t>
  </si>
  <si>
    <t>El Al Israel Airlines</t>
  </si>
  <si>
    <t>Boeing 737-76J (WL)</t>
  </si>
  <si>
    <t>D-ABLB</t>
  </si>
  <si>
    <t>Germania</t>
  </si>
  <si>
    <t>29-Mar-18</t>
  </si>
  <si>
    <t>N31TN</t>
  </si>
  <si>
    <t>XA-UAV</t>
  </si>
  <si>
    <t>Aeromar</t>
  </si>
  <si>
    <t>XA-UYY</t>
  </si>
  <si>
    <t>CP-2459</t>
  </si>
  <si>
    <t>Línea Aérea Amaszonas</t>
  </si>
  <si>
    <t>30-Mar-18</t>
  </si>
  <si>
    <t>UR-KDM</t>
  </si>
  <si>
    <t>N126MT</t>
  </si>
  <si>
    <t>2M Leasing LLC</t>
  </si>
  <si>
    <t>31-Mar-18</t>
  </si>
  <si>
    <t>N9339B</t>
  </si>
  <si>
    <t>Skydive the Ranch</t>
  </si>
  <si>
    <t>02-Apr-18</t>
  </si>
  <si>
    <t>N511AC</t>
  </si>
  <si>
    <t>Avis Industrial Corporation</t>
  </si>
  <si>
    <t>04-Apr-18</t>
  </si>
  <si>
    <t>Dassault Falcon 2000EX</t>
  </si>
  <si>
    <t>XA-CDT</t>
  </si>
  <si>
    <t>N759SH</t>
  </si>
  <si>
    <t>Henning Aviation LLC</t>
  </si>
  <si>
    <t>N900WL</t>
  </si>
  <si>
    <t>MTC Enterprises LLC</t>
  </si>
  <si>
    <t>Learjet 40XR</t>
  </si>
  <si>
    <t>N626FX</t>
  </si>
  <si>
    <t>Union Gas Air Ventures I LLC</t>
  </si>
  <si>
    <t>N618CW</t>
  </si>
  <si>
    <t>ERG Holdings LLC</t>
  </si>
  <si>
    <t>05-Apr-18</t>
  </si>
  <si>
    <t>UP-AN607</t>
  </si>
  <si>
    <t>Mega Aircompany</t>
  </si>
  <si>
    <t>09-Apr-18</t>
  </si>
  <si>
    <t>LN-NOA</t>
  </si>
  <si>
    <t>Airwing</t>
  </si>
  <si>
    <t>HL7725</t>
  </si>
  <si>
    <t>11-Apr-18</t>
  </si>
  <si>
    <t>N814GV</t>
  </si>
  <si>
    <t>Hageland Aviation Services, opf Ravn Connect</t>
  </si>
  <si>
    <t>7T-WIV</t>
  </si>
  <si>
    <t>Al Quwwat al-Jawwiya al-Jaza'eriya</t>
  </si>
  <si>
    <t>12-Apr-18</t>
  </si>
  <si>
    <t>Penial Air</t>
  </si>
  <si>
    <t>El Barde, Somalia - Wajir, Kenya</t>
  </si>
  <si>
    <t>13-Apr-18</t>
  </si>
  <si>
    <t>Lockheed P-3C Orion</t>
  </si>
  <si>
    <t>158567</t>
  </si>
  <si>
    <t>United States Navy</t>
  </si>
  <si>
    <t>14-Apr-18</t>
  </si>
  <si>
    <t>Antonov An-74-200</t>
  </si>
  <si>
    <t>EK-74036</t>
  </si>
  <si>
    <t>Ayk Avia</t>
  </si>
  <si>
    <t>15-Apr-18</t>
  </si>
  <si>
    <t>C-GTWK</t>
  </si>
  <si>
    <t>C-FSCA</t>
  </si>
  <si>
    <t>C-FXWT</t>
  </si>
  <si>
    <t>Morningstar Partners Ltd.</t>
  </si>
  <si>
    <t>Cessna 550 Citation Bravo</t>
  </si>
  <si>
    <t>N4AT</t>
  </si>
  <si>
    <t>N525P</t>
  </si>
  <si>
    <t>Airbus A321-213</t>
  </si>
  <si>
    <t>B-6555</t>
  </si>
  <si>
    <t>16-Apr-18</t>
  </si>
  <si>
    <t>D-ISWA</t>
  </si>
  <si>
    <t>Herbert Waldmann Lichttechnik GmbH &amp; Co. KG</t>
  </si>
  <si>
    <t>17-Apr-18</t>
  </si>
  <si>
    <t>G-JECX</t>
  </si>
  <si>
    <t>N772SW</t>
  </si>
  <si>
    <t>18-Apr-18</t>
  </si>
  <si>
    <t>N806NW</t>
  </si>
  <si>
    <t>20-Apr-18</t>
  </si>
  <si>
    <t>N807WA</t>
  </si>
  <si>
    <t>World Atlantic Airlines</t>
  </si>
  <si>
    <t>23-Apr-18</t>
  </si>
  <si>
    <t>HA-MBJ</t>
  </si>
  <si>
    <t>SZEMP Air Kft.</t>
  </si>
  <si>
    <t>29-Apr-18</t>
  </si>
  <si>
    <t>N172GA</t>
  </si>
  <si>
    <t>Alpine Aviation</t>
  </si>
  <si>
    <t>Lockheed L-100-30 Hercules</t>
  </si>
  <si>
    <t>111</t>
  </si>
  <si>
    <t>Boeing 737-8GP (WL)</t>
  </si>
  <si>
    <t>PK-LOO</t>
  </si>
  <si>
    <t>Lion Air</t>
  </si>
  <si>
    <t>30-Apr-18</t>
  </si>
  <si>
    <t>EI-GDZ</t>
  </si>
  <si>
    <t>01-May-18</t>
  </si>
  <si>
    <t>N172DN</t>
  </si>
  <si>
    <t>N606LR</t>
  </si>
  <si>
    <t>02-May-18</t>
  </si>
  <si>
    <t>OO-JAY</t>
  </si>
  <si>
    <t>TUI fly Belgium</t>
  </si>
  <si>
    <t>PNC0203</t>
  </si>
  <si>
    <t>Lockheed WC-130H Hercules</t>
  </si>
  <si>
    <t>65-0968</t>
  </si>
  <si>
    <t>03-May-18</t>
  </si>
  <si>
    <t>Dassault Falcon 900EX</t>
  </si>
  <si>
    <t>ZS-DEX</t>
  </si>
  <si>
    <t>Blueport Trade 121 (Pty) Ltd.</t>
  </si>
  <si>
    <t>04-May-18</t>
  </si>
  <si>
    <t>EC-MOQ</t>
  </si>
  <si>
    <t>Aluminios Cortizo</t>
  </si>
  <si>
    <t>05-May-18</t>
  </si>
  <si>
    <t>Embraer KC-390</t>
  </si>
  <si>
    <t>PT-ZNF</t>
  </si>
  <si>
    <t>Embraer</t>
  </si>
  <si>
    <t>07-May-18</t>
  </si>
  <si>
    <t>N8655D</t>
  </si>
  <si>
    <t>12-May-18</t>
  </si>
  <si>
    <t>Boeing 737-8BK (WL)</t>
  </si>
  <si>
    <t>P2-PXE</t>
  </si>
  <si>
    <t>Air Niugini</t>
  </si>
  <si>
    <t>N403LC</t>
  </si>
  <si>
    <t>Lynden Air Cargo, opf PNG Air</t>
  </si>
  <si>
    <t>13-May-18</t>
  </si>
  <si>
    <t>G-KNYS</t>
  </si>
  <si>
    <t>Irish Parachute Club, lsf Parachuting Caravan Leasing</t>
  </si>
  <si>
    <t>HL7792</t>
  </si>
  <si>
    <t>TC-JMM</t>
  </si>
  <si>
    <t>16-May-18</t>
  </si>
  <si>
    <t>9N-AJU</t>
  </si>
  <si>
    <t>Makalu Air</t>
  </si>
  <si>
    <t>Bahun Khark</t>
  </si>
  <si>
    <t>18-May-18</t>
  </si>
  <si>
    <t>Boeing 737-201 Advanced</t>
  </si>
  <si>
    <t>XA-UHZ</t>
  </si>
  <si>
    <t>Cubana de Aviación, lsf Global Air</t>
  </si>
  <si>
    <t>20-May-18</t>
  </si>
  <si>
    <t>B-8129</t>
  </si>
  <si>
    <t>Star Jet</t>
  </si>
  <si>
    <t>21-May-18</t>
  </si>
  <si>
    <t>TC-OCH</t>
  </si>
  <si>
    <t>Saudi Arabian Airlines, lsf Onur Air</t>
  </si>
  <si>
    <t>22-May-18</t>
  </si>
  <si>
    <t>N813WM</t>
  </si>
  <si>
    <t>Silver Air</t>
  </si>
  <si>
    <t>PT-FLW</t>
  </si>
  <si>
    <t>Amazonaves Táxi Aéreo</t>
  </si>
  <si>
    <t>23-May-18</t>
  </si>
  <si>
    <t>N800HA</t>
  </si>
  <si>
    <t>Titan Drilling</t>
  </si>
  <si>
    <t>N905GP</t>
  </si>
  <si>
    <t>Air Katanga</t>
  </si>
  <si>
    <t>24-May-18</t>
  </si>
  <si>
    <t>XA-UPP</t>
  </si>
  <si>
    <t>30-May-18</t>
  </si>
  <si>
    <t>5Y-ETY</t>
  </si>
  <si>
    <t>Asure Air</t>
  </si>
  <si>
    <t>5X-MRH</t>
  </si>
  <si>
    <t>Air Serv Limited, opf UNHAS</t>
  </si>
  <si>
    <t>Kamonia Airstrip</t>
  </si>
  <si>
    <t>03-Jun-18</t>
  </si>
  <si>
    <t>7T-WHT</t>
  </si>
  <si>
    <t>05-Jun-18</t>
  </si>
  <si>
    <t>5Y-CAC</t>
  </si>
  <si>
    <t>Fly-SAX</t>
  </si>
  <si>
    <t>06-Jun-18</t>
  </si>
  <si>
    <t>YR-DAX</t>
  </si>
  <si>
    <t>Aeroserv</t>
  </si>
  <si>
    <t>Baleni, Galati County</t>
  </si>
  <si>
    <t>D-IULI</t>
  </si>
  <si>
    <t>ProAir</t>
  </si>
  <si>
    <t>09-Jun-18</t>
  </si>
  <si>
    <t>9N-AEV</t>
  </si>
  <si>
    <t>10-Jun-18</t>
  </si>
  <si>
    <t>N750AN</t>
  </si>
  <si>
    <t>Decatur, Texas</t>
  </si>
  <si>
    <t>N276EA</t>
  </si>
  <si>
    <t>Swiftair, opf Smartwings</t>
  </si>
  <si>
    <t>N826AN</t>
  </si>
  <si>
    <t>C-FNEN</t>
  </si>
  <si>
    <t>N450MB</t>
  </si>
  <si>
    <t>11-Jun-18</t>
  </si>
  <si>
    <t>Pilatus Britten-Norman BN-2B-26 Islander</t>
  </si>
  <si>
    <t>VP-FBM</t>
  </si>
  <si>
    <t>Falkland Islands Government Air Service - FIGAS</t>
  </si>
  <si>
    <t>Beaver Island Airstrip</t>
  </si>
  <si>
    <t>D-AIFA</t>
  </si>
  <si>
    <t>12-Jun-18</t>
  </si>
  <si>
    <t>N8693A</t>
  </si>
  <si>
    <t>Phoenix, Arizona</t>
  </si>
  <si>
    <t>14-Jun-18</t>
  </si>
  <si>
    <t>UR-CPR</t>
  </si>
  <si>
    <t>Bravo Airways</t>
  </si>
  <si>
    <t>de Havilland Canada DHC-8-202Q Dash 8</t>
  </si>
  <si>
    <t>P2-ANX</t>
  </si>
  <si>
    <t>LinkPNG</t>
  </si>
  <si>
    <t>16-Jun-18</t>
  </si>
  <si>
    <t>N637CZ</t>
  </si>
  <si>
    <t>Delta Connection, opb Compass Airlines</t>
  </si>
  <si>
    <t>Cut Bank, Montana</t>
  </si>
  <si>
    <t>18-Jun-18</t>
  </si>
  <si>
    <t>PK-FSL</t>
  </si>
  <si>
    <t>21-Jun-18</t>
  </si>
  <si>
    <t>Embraer ERJ 170LR (ERJ-170-100 LR)</t>
  </si>
  <si>
    <t>N876RW</t>
  </si>
  <si>
    <t>Delta Connection, opb Republic Airlines</t>
  </si>
  <si>
    <t>22-Jun-18</t>
  </si>
  <si>
    <t>LN-DYE</t>
  </si>
  <si>
    <t>Norwegian</t>
  </si>
  <si>
    <t>PK-HVU</t>
  </si>
  <si>
    <t>Dimonim Air</t>
  </si>
  <si>
    <t>Kenyam Airstrip</t>
  </si>
  <si>
    <t>24-Jun-18</t>
  </si>
  <si>
    <t>Boeing 777-346</t>
  </si>
  <si>
    <t>JA8944</t>
  </si>
  <si>
    <t>3X-AAK</t>
  </si>
  <si>
    <t>Eagle Air (Guinea)</t>
  </si>
  <si>
    <t>Souguéta, Kindia</t>
  </si>
  <si>
    <t>25-Jun-18</t>
  </si>
  <si>
    <t>PK-YRU</t>
  </si>
  <si>
    <t>26-Jun-18</t>
  </si>
  <si>
    <t>N57</t>
  </si>
  <si>
    <t>Federal Aviation Administration - FAA</t>
  </si>
  <si>
    <t>HL8286</t>
  </si>
  <si>
    <t>Boeing 777-2B5ER</t>
  </si>
  <si>
    <t>HL7764</t>
  </si>
  <si>
    <t>27-Jun-18</t>
  </si>
  <si>
    <t>RA-62524</t>
  </si>
  <si>
    <t>30-Jun-18</t>
  </si>
  <si>
    <t>N278AY</t>
  </si>
  <si>
    <t>IRMA/Pilatus Britten-Norman BN-2A-26 Islander</t>
  </si>
  <si>
    <t>V3-HFB</t>
  </si>
  <si>
    <t>Maya Island Air</t>
  </si>
  <si>
    <t>04-Jul-18</t>
  </si>
  <si>
    <t>N208EE</t>
  </si>
  <si>
    <t>Air Choice One</t>
  </si>
  <si>
    <t>05-Jul-18</t>
  </si>
  <si>
    <t>Dornier 228-202</t>
  </si>
  <si>
    <t>VH-VJN</t>
  </si>
  <si>
    <t>GAM - General Aviation Maintenance</t>
  </si>
  <si>
    <t>5Y-BUC</t>
  </si>
  <si>
    <t>Flex Air Charters</t>
  </si>
  <si>
    <t>06-Jul-18</t>
  </si>
  <si>
    <t>CS-DJG</t>
  </si>
  <si>
    <t>TAP Express, opb White Airways</t>
  </si>
  <si>
    <t>09-Jul-18</t>
  </si>
  <si>
    <t>CN-COH</t>
  </si>
  <si>
    <t>RAM Express</t>
  </si>
  <si>
    <t>C-GBQC</t>
  </si>
  <si>
    <t>Ookpik Aviation</t>
  </si>
  <si>
    <t>10-Jul-18</t>
  </si>
  <si>
    <t>N3952B</t>
  </si>
  <si>
    <t>Convair CV-340</t>
  </si>
  <si>
    <t>ZS-BRV</t>
  </si>
  <si>
    <t>Rovos Air</t>
  </si>
  <si>
    <t>11-Jul-18</t>
  </si>
  <si>
    <t>HK-3293</t>
  </si>
  <si>
    <t>Air Colombia</t>
  </si>
  <si>
    <t>16-Jul-18</t>
  </si>
  <si>
    <t>Boeing 737-8EH (WL)</t>
  </si>
  <si>
    <t>PR-GGD</t>
  </si>
  <si>
    <t>Gol Linhas Aéreas</t>
  </si>
  <si>
    <t>LV-HQY</t>
  </si>
  <si>
    <t>Flybondi</t>
  </si>
  <si>
    <t>Curtiss C-46F-1-CU Commando</t>
  </si>
  <si>
    <t>N1822M</t>
  </si>
  <si>
    <t>Everts Air Fuel</t>
  </si>
  <si>
    <t>20-Jul-18</t>
  </si>
  <si>
    <t>C-FJZK</t>
  </si>
  <si>
    <t>Air Canada Rouge</t>
  </si>
  <si>
    <t>UP-AN611</t>
  </si>
  <si>
    <t>Kazairtrans Airline</t>
  </si>
  <si>
    <t>21-Jul-18</t>
  </si>
  <si>
    <t>Douglas C-47B (DC-3)</t>
  </si>
  <si>
    <t>N47HL</t>
  </si>
  <si>
    <t>Commemorative Air Force, Highland Lakes Squadron</t>
  </si>
  <si>
    <t>22-Jul-18</t>
  </si>
  <si>
    <t>N752TX</t>
  </si>
  <si>
    <t>23-Jul-18</t>
  </si>
  <si>
    <t>N918DE</t>
  </si>
  <si>
    <t>N328NB</t>
  </si>
  <si>
    <t>West Palm Beach, Florida</t>
  </si>
  <si>
    <t>N866VP</t>
  </si>
  <si>
    <t>OzAir Charter Service</t>
  </si>
  <si>
    <t>26-Jul-18</t>
  </si>
  <si>
    <t>Boeing 757-204</t>
  </si>
  <si>
    <t>UP-B5705</t>
  </si>
  <si>
    <t>Sunday Airlines, opf SCAT Airlines</t>
  </si>
  <si>
    <t>27-Jul-18</t>
  </si>
  <si>
    <t>Boeing 767-38EER</t>
  </si>
  <si>
    <t>N641GT</t>
  </si>
  <si>
    <t>Atlas Air</t>
  </si>
  <si>
    <t>9S-GFS</t>
  </si>
  <si>
    <t>Air Kasai</t>
  </si>
  <si>
    <t>28-Jul-18</t>
  </si>
  <si>
    <t>IRMA/Britten-Norman BN-2A-27 Islander</t>
  </si>
  <si>
    <t>YJ-AL2</t>
  </si>
  <si>
    <t>Air Taxi Vanuatu</t>
  </si>
  <si>
    <t>Britten-Norman BN-2A-8 Islander</t>
  </si>
  <si>
    <t>YJ-OO9</t>
  </si>
  <si>
    <t>Unity Airlines</t>
  </si>
  <si>
    <t>YJ-AV71</t>
  </si>
  <si>
    <t>Air Vanuatu</t>
  </si>
  <si>
    <t>30-Jul-18</t>
  </si>
  <si>
    <t>Antonov An-2SX</t>
  </si>
  <si>
    <t>RA-40649</t>
  </si>
  <si>
    <t>31-Jul-18</t>
  </si>
  <si>
    <t>Boeing 757-223</t>
  </si>
  <si>
    <t>N192AN</t>
  </si>
  <si>
    <t>Embraer ERJ 190AR</t>
  </si>
  <si>
    <t>XA-GAL</t>
  </si>
  <si>
    <t>Aeroméxico Connect</t>
  </si>
  <si>
    <t>01-Aug-18</t>
  </si>
  <si>
    <t>N557AP</t>
  </si>
  <si>
    <t>Atlantic Transportation of Wilmington LLC</t>
  </si>
  <si>
    <t>03-Aug-18</t>
  </si>
  <si>
    <t>B-50AA</t>
  </si>
  <si>
    <t>Heilongjiang Kunpeng General Aviation Co.</t>
  </si>
  <si>
    <t>04-Aug-18</t>
  </si>
  <si>
    <t>Junkers Ju-52/3mg4e</t>
  </si>
  <si>
    <t>HB-HOT</t>
  </si>
  <si>
    <t>Ju-Air</t>
  </si>
  <si>
    <t>06-Aug-18</t>
  </si>
  <si>
    <t>PT-MXA</t>
  </si>
  <si>
    <t>07-Aug-18</t>
  </si>
  <si>
    <t>Dassault Falcon 20D</t>
  </si>
  <si>
    <t>N961AA</t>
  </si>
  <si>
    <t>Alliance Air Charter</t>
  </si>
  <si>
    <t>VT-UDN</t>
  </si>
  <si>
    <t>Supreme Airlines</t>
  </si>
  <si>
    <t>Lalgarh Airport</t>
  </si>
  <si>
    <t>09-Aug-18</t>
  </si>
  <si>
    <t>Boeing 777-3F2ER</t>
  </si>
  <si>
    <t>TC-JJZ</t>
  </si>
  <si>
    <t>CN-RGT</t>
  </si>
  <si>
    <t>Royal Air Maroc - RAM</t>
  </si>
  <si>
    <t>10-Aug-18</t>
  </si>
  <si>
    <t>N449QX</t>
  </si>
  <si>
    <t>Horizon Air, opf Alaska Airlines</t>
  </si>
  <si>
    <t>13-Aug-18</t>
  </si>
  <si>
    <t>N204HA</t>
  </si>
  <si>
    <t>N526CP</t>
  </si>
  <si>
    <t>Vancon Holdings</t>
  </si>
  <si>
    <t>15-Aug-18</t>
  </si>
  <si>
    <t>Boeing 777-367ER</t>
  </si>
  <si>
    <t>B-KPY</t>
  </si>
  <si>
    <t>Cathay Pacific Airways</t>
  </si>
  <si>
    <t>16-Aug-18</t>
  </si>
  <si>
    <t>Boeing 737-85C (WL)</t>
  </si>
  <si>
    <t>B-5498</t>
  </si>
  <si>
    <t>Xiamen Airlines</t>
  </si>
  <si>
    <t>19-Aug-18</t>
  </si>
  <si>
    <t>N404AV</t>
  </si>
  <si>
    <t>LC Perú</t>
  </si>
  <si>
    <t>D-FOJB</t>
  </si>
  <si>
    <t>Ostthüringer Fallschirmsportclub - OFC</t>
  </si>
  <si>
    <t>24-Aug-18</t>
  </si>
  <si>
    <t>Boeing 757-2Q8 (WL)</t>
  </si>
  <si>
    <t>EI-LBT</t>
  </si>
  <si>
    <t>Aer Lingus</t>
  </si>
  <si>
    <t>25-Aug-18</t>
  </si>
  <si>
    <t>Grumman HU-16C Albatross</t>
  </si>
  <si>
    <t>N1955G</t>
  </si>
  <si>
    <t>Stargazer Aero</t>
  </si>
  <si>
    <t>26-Aug-18</t>
  </si>
  <si>
    <t>HK-5036</t>
  </si>
  <si>
    <t>SATENA</t>
  </si>
  <si>
    <t>Boeing 767-333ER (WL)</t>
  </si>
  <si>
    <t>C-FMWV</t>
  </si>
  <si>
    <t>5Y-BOP</t>
  </si>
  <si>
    <t>Bush Air Safaris</t>
  </si>
  <si>
    <t>Pieri Airstrip</t>
  </si>
  <si>
    <t>27-Aug-18</t>
  </si>
  <si>
    <t>JA14VA</t>
  </si>
  <si>
    <t>Vanilla Air</t>
  </si>
  <si>
    <t>28-Aug-18</t>
  </si>
  <si>
    <t>LZ-1409</t>
  </si>
  <si>
    <t>Air Mizia</t>
  </si>
  <si>
    <t>B-6952</t>
  </si>
  <si>
    <t>Beijing Capital Airlines</t>
  </si>
  <si>
    <t>30-Aug-18</t>
  </si>
  <si>
    <t>ET-AIU/808</t>
  </si>
  <si>
    <t>Ethiopian Air Force</t>
  </si>
  <si>
    <t>31-Aug-18</t>
  </si>
  <si>
    <t>TC-OYD</t>
  </si>
  <si>
    <t>Boydak Air</t>
  </si>
  <si>
    <t>01-Sep-18</t>
  </si>
  <si>
    <t>VQ-BJI</t>
  </si>
  <si>
    <t>03-Sep-18</t>
  </si>
  <si>
    <t>N97WC</t>
  </si>
  <si>
    <t>West Coast Aviation Services</t>
  </si>
  <si>
    <t>06-Sep-18</t>
  </si>
  <si>
    <t>N173AN</t>
  </si>
  <si>
    <t>PT-LJN</t>
  </si>
  <si>
    <t>VOAR Aviação</t>
  </si>
  <si>
    <t>09-Sep-18</t>
  </si>
  <si>
    <t>UR-TWO</t>
  </si>
  <si>
    <t>South West Aviation, lsf Slav-Air</t>
  </si>
  <si>
    <t>10-Sep-18</t>
  </si>
  <si>
    <t>N950NN</t>
  </si>
  <si>
    <t>15-Sep-18</t>
  </si>
  <si>
    <t>C-FNNW</t>
  </si>
  <si>
    <t>C-FOFI</t>
  </si>
  <si>
    <t>Government of Newfoundland and Labrador</t>
  </si>
  <si>
    <t>16-Sep-18</t>
  </si>
  <si>
    <t>Boeing 777-328ER</t>
  </si>
  <si>
    <t>F-GSQL</t>
  </si>
  <si>
    <t>Boeing 747-428FER</t>
  </si>
  <si>
    <t>TC-ACM</t>
  </si>
  <si>
    <t>Saudi Arabian Airlines, lsf ACT Airlines</t>
  </si>
  <si>
    <t>17-Sep-18</t>
  </si>
  <si>
    <t>Ilyushin Il-20M</t>
  </si>
  <si>
    <t>RF-93610</t>
  </si>
  <si>
    <t>Airbus A320-216</t>
  </si>
  <si>
    <t>HS-ABI</t>
  </si>
  <si>
    <t>Thai AirAsia</t>
  </si>
  <si>
    <t>18-Sep-18</t>
  </si>
  <si>
    <t>YU-BRK</t>
  </si>
  <si>
    <t>STS Aviatsija</t>
  </si>
  <si>
    <t>N109BG</t>
  </si>
  <si>
    <t>Starjet Inc.</t>
  </si>
  <si>
    <t>20-Sep-18</t>
  </si>
  <si>
    <t>23-Sep-18</t>
  </si>
  <si>
    <t>N13113</t>
  </si>
  <si>
    <t>24-Sep-18</t>
  </si>
  <si>
    <t>PR-TLZ</t>
  </si>
  <si>
    <t>América Latina Tecnologia Agrícola - ALTA</t>
  </si>
  <si>
    <t>RP-C3435</t>
  </si>
  <si>
    <t>Philippine Air Lines</t>
  </si>
  <si>
    <t>25-Sep-18</t>
  </si>
  <si>
    <t>N241CK</t>
  </si>
  <si>
    <t>26-Sep-18</t>
  </si>
  <si>
    <t>N994AN</t>
  </si>
  <si>
    <t>27-Sep-18</t>
  </si>
  <si>
    <t>C-GFAT</t>
  </si>
  <si>
    <t>Air Transat</t>
  </si>
  <si>
    <t>VH-FAY</t>
  </si>
  <si>
    <t>CGG Aviation Australia</t>
  </si>
  <si>
    <t>N114TD</t>
  </si>
  <si>
    <t>Air America Flight Services</t>
  </si>
  <si>
    <t>28-Sep-18</t>
  </si>
  <si>
    <t>PT-MZJ</t>
  </si>
  <si>
    <t>01-Oct-18</t>
  </si>
  <si>
    <t>YV1719</t>
  </si>
  <si>
    <t>Inversiones Moraima</t>
  </si>
  <si>
    <t>03-Oct-18</t>
  </si>
  <si>
    <t>N575Q</t>
  </si>
  <si>
    <t>Ravn Connect, opb Frontier Flying Service</t>
  </si>
  <si>
    <t>7706</t>
  </si>
  <si>
    <t>7721</t>
  </si>
  <si>
    <t>08-Oct-18</t>
  </si>
  <si>
    <t>Boeing 747-4D7</t>
  </si>
  <si>
    <t>HS-TGF</t>
  </si>
  <si>
    <t>09-Oct-18</t>
  </si>
  <si>
    <t>N287WN</t>
  </si>
  <si>
    <t>10-Oct-18</t>
  </si>
  <si>
    <t>PK-JBR</t>
  </si>
  <si>
    <t>Jhonlin Air Transport</t>
  </si>
  <si>
    <t>Beoga Airstrip</t>
  </si>
  <si>
    <t>RA-89011</t>
  </si>
  <si>
    <t>Yakutia Airlines</t>
  </si>
  <si>
    <t>11-Oct-18</t>
  </si>
  <si>
    <t>N734SA</t>
  </si>
  <si>
    <t>San Jose, California</t>
  </si>
  <si>
    <t>12-Oct-18</t>
  </si>
  <si>
    <t>N926FR</t>
  </si>
  <si>
    <t>ATR 72-202</t>
  </si>
  <si>
    <t>5N-BPE</t>
  </si>
  <si>
    <t>Overland Airways</t>
  </si>
  <si>
    <t>VT-AYD</t>
  </si>
  <si>
    <t>15-Oct-18</t>
  </si>
  <si>
    <t>Boeing 737-7L9 (WL)</t>
  </si>
  <si>
    <t>N7816B</t>
  </si>
  <si>
    <t>Albany, New York</t>
  </si>
  <si>
    <t>Boeing 777-337ER</t>
  </si>
  <si>
    <t>VT-ALN</t>
  </si>
  <si>
    <t>Air India</t>
  </si>
  <si>
    <t>29-Oct-18</t>
  </si>
  <si>
    <t>PK-LQP</t>
  </si>
  <si>
    <t>31-Oct-18</t>
  </si>
  <si>
    <t>Airbus A330-203</t>
  </si>
  <si>
    <t>F-GZCI</t>
  </si>
  <si>
    <t>07-Nov-18</t>
  </si>
  <si>
    <t>Boeing 747-412F</t>
  </si>
  <si>
    <t>N908AR</t>
  </si>
  <si>
    <t>Sky Lease Cargo</t>
  </si>
  <si>
    <t>08-Nov-18</t>
  </si>
  <si>
    <t>RA-84674</t>
  </si>
  <si>
    <t>09-Nov-18</t>
  </si>
  <si>
    <t>Lockheed C-130E Hercules</t>
  </si>
  <si>
    <t>4180</t>
  </si>
  <si>
    <t>Pakistan Air Force</t>
  </si>
  <si>
    <t>Boeing 757-23N</t>
  </si>
  <si>
    <t>N524AT</t>
  </si>
  <si>
    <t>Fly Jamaica Airways</t>
  </si>
  <si>
    <t>11-Nov-18</t>
  </si>
  <si>
    <t>Embraer ERJ-190LR (ERJ-190-100 LR)</t>
  </si>
  <si>
    <t>P4-KCJ</t>
  </si>
  <si>
    <t>Air Astana</t>
  </si>
  <si>
    <t>12-Nov-18</t>
  </si>
  <si>
    <t>Hawker Siddeley HS-125-700A</t>
  </si>
  <si>
    <t>N406J</t>
  </si>
  <si>
    <t>Songbird Aviation LLC</t>
  </si>
  <si>
    <t>15-Nov-18</t>
  </si>
  <si>
    <t>de Havilland Canada DHC-8-315Q Dash 8</t>
  </si>
  <si>
    <t>C-FPAE</t>
  </si>
  <si>
    <t>PAL Airlines</t>
  </si>
  <si>
    <t>16-Nov-18</t>
  </si>
  <si>
    <t>British Aerospace 3212 Jetstream 32</t>
  </si>
  <si>
    <t>HK-4394</t>
  </si>
  <si>
    <t>20-Nov-18</t>
  </si>
  <si>
    <t>VP-BCG</t>
  </si>
  <si>
    <t>Aeroflot</t>
  </si>
  <si>
    <t>21-Nov-18</t>
  </si>
  <si>
    <t>C-FYAG</t>
  </si>
  <si>
    <t>22-Nov-18</t>
  </si>
  <si>
    <t>Boeing 737-53C</t>
  </si>
  <si>
    <t>OB-2041-P</t>
  </si>
  <si>
    <t>Peruvian Airlines</t>
  </si>
  <si>
    <t>mis</t>
  </si>
  <si>
    <t>23-Nov-18</t>
  </si>
  <si>
    <t>N422X</t>
  </si>
  <si>
    <t>24-Nov-18</t>
  </si>
  <si>
    <t>AP-BKW</t>
  </si>
  <si>
    <t>26-Nov-18</t>
  </si>
  <si>
    <t>PP-OEG</t>
  </si>
  <si>
    <t>ARG Ltda.</t>
  </si>
  <si>
    <t>30-Nov-18</t>
  </si>
  <si>
    <t>N941JM</t>
  </si>
  <si>
    <t>Dirt Dynamics, Inc.</t>
  </si>
  <si>
    <t>N525EG</t>
  </si>
  <si>
    <t>Estoair LLC</t>
  </si>
  <si>
    <t>01-Dec-18</t>
  </si>
  <si>
    <t>N632NK</t>
  </si>
  <si>
    <t>Bombardier CRJ-200LR</t>
  </si>
  <si>
    <t>N202PS</t>
  </si>
  <si>
    <t>PSA Airlines</t>
  </si>
  <si>
    <t>03-Dec-18</t>
  </si>
  <si>
    <t>4X-CUZ</t>
  </si>
  <si>
    <t>Arrow Aviation Ltd.</t>
  </si>
  <si>
    <t>N868NN</t>
  </si>
  <si>
    <t>04-Dec-18</t>
  </si>
  <si>
    <t>N193DN</t>
  </si>
  <si>
    <t>SX-EMY</t>
  </si>
  <si>
    <t>Ellinair</t>
  </si>
  <si>
    <t>06-Dec-18</t>
  </si>
  <si>
    <t>Lockheed Martin KC-130J</t>
  </si>
  <si>
    <t>167981</t>
  </si>
  <si>
    <t>08-Dec-18</t>
  </si>
  <si>
    <t>HS-TXQ</t>
  </si>
  <si>
    <t>VH-ODI</t>
  </si>
  <si>
    <t>Desert-Air Safaris</t>
  </si>
  <si>
    <t>Pilatus Britten-Norman BN-2A-20 Islander</t>
  </si>
  <si>
    <t>VH-OBL</t>
  </si>
  <si>
    <t>Par-Avion</t>
  </si>
  <si>
    <t>10-Dec-18</t>
  </si>
  <si>
    <t>XA-MRC</t>
  </si>
  <si>
    <t>AeroUnion - Aerotransporte de Carga Union</t>
  </si>
  <si>
    <t>11-Dec-18</t>
  </si>
  <si>
    <t>C-FITW</t>
  </si>
  <si>
    <t>15-Dec-18</t>
  </si>
  <si>
    <t>N55FN</t>
  </si>
  <si>
    <t>Med Air LLC</t>
  </si>
  <si>
    <t>18-Dec-18</t>
  </si>
  <si>
    <t>ET-AUP</t>
  </si>
  <si>
    <t>S9-AUN</t>
  </si>
  <si>
    <t>Africa's Connection STP</t>
  </si>
  <si>
    <t>20-Dec-18</t>
  </si>
  <si>
    <t>9S-AGB</t>
  </si>
  <si>
    <t>N188CW</t>
  </si>
  <si>
    <t>Chen Aircrafts LLC</t>
  </si>
  <si>
    <t>22-Dec-18</t>
  </si>
  <si>
    <t>PZL-Mielec M28 Skytruck</t>
  </si>
  <si>
    <t>GNB-96107</t>
  </si>
  <si>
    <t>Guardia Nacional Bolivariana de Venezuela - GNBV</t>
  </si>
  <si>
    <t>24-Dec-18</t>
  </si>
  <si>
    <t>9T-TAB</t>
  </si>
  <si>
    <t>31-Dec-18</t>
  </si>
  <si>
    <t>Boeing 757-2B7 (WL)</t>
  </si>
  <si>
    <t>N938UW</t>
  </si>
  <si>
    <t>unk. date 2018</t>
  </si>
  <si>
    <t>Rockwell Sabreliner 80</t>
  </si>
  <si>
    <t>N337KL</t>
  </si>
  <si>
    <t>acc_date</t>
  </si>
  <si>
    <t>fatal</t>
  </si>
  <si>
    <t>month</t>
  </si>
  <si>
    <t>year</t>
  </si>
  <si>
    <t>Near Venetia Mine Airport</t>
  </si>
  <si>
    <t>Roatán-Juan Manuel Gálvez International Airport (Rtb)</t>
  </si>
  <si>
    <t>Isfahan-Shahid Beheshti Airport (Ifn)</t>
  </si>
  <si>
    <t>Hangzhou Xiaoshan International Airport (Hgh)</t>
  </si>
  <si>
    <t>Near Okayama City</t>
  </si>
  <si>
    <t>Near Vakilabad, Arzuiyeh</t>
  </si>
  <si>
    <t>Hayden-Yampa Valley Airport, Co (Hdn)</t>
  </si>
  <si>
    <t>Heraklion-N. Kazantzakis Airport (Her/Lgir)</t>
  </si>
  <si>
    <t>London-Stansted Airport (Stn)</t>
  </si>
  <si>
    <t>Thunder Bay Airport, On (Yqt)</t>
  </si>
  <si>
    <t>Islip-Long Island Macarthur Airport, Ny (Isp)</t>
  </si>
  <si>
    <t>København-Kastrup Airport (Cph)</t>
  </si>
  <si>
    <t>Morón-Ituzaingo Airport, Ba</t>
  </si>
  <si>
    <t>1 Km Sw Of Koryaki, Yelizovsky District, Kamchatka</t>
  </si>
  <si>
    <t>Bukavu-Kavumu Airport (Bky)</t>
  </si>
  <si>
    <t>55 Km Nnw Of Osaka Airport</t>
  </si>
  <si>
    <t>Culebra Airport (Cpx)</t>
  </si>
  <si>
    <t>San Andres Island-Gustavo Rojas Pinilla Airport (Adz)</t>
  </si>
  <si>
    <t>Detroit-Coleman A. Young International Airport, Mi (Det)</t>
  </si>
  <si>
    <t>Umiat Airport, Ak (Umt)</t>
  </si>
  <si>
    <t>Aspen-Pitkin County Airport, Co (Ase/Kase)</t>
  </si>
  <si>
    <t>Bor Airport (Hsbr)</t>
  </si>
  <si>
    <t>Kyiv-Gostomel Airport (Gml)</t>
  </si>
  <si>
    <t>0,4 Km Ne Of Oceanside Municipal Airport, Ca (Ocn/Kokb)</t>
  </si>
  <si>
    <t>Near Ostrogozhsk, Voronezh Region</t>
  </si>
  <si>
    <t>Ca 2 Km N Of Zhukivtsi</t>
  </si>
  <si>
    <t>2,5 Km Nw Off Mohéli-Bandar Es Eslam Airport (Nwa)</t>
  </si>
  <si>
    <t>Campbellton, Tx</t>
  </si>
  <si>
    <t>Washington-Ronald Reagan National Airport, Dc (Dca)</t>
  </si>
  <si>
    <t>Bilogai/Sugapa Airport (Zgp)</t>
  </si>
  <si>
    <t>Angra Dos Reis Airport, Rj (Sdag)</t>
  </si>
  <si>
    <t>Ibiza Airport (Leib)</t>
  </si>
  <si>
    <t>Kanpur Air Force Station (Vicx)</t>
  </si>
  <si>
    <t>Gulfport-Biloxi International Airport, Ms (Gpt)</t>
  </si>
  <si>
    <t>Baltimore-Martin State Airport, Md (Mtn)</t>
  </si>
  <si>
    <t>17 Km Nnw Of Sioux Lookout Airport, On (Yxl)</t>
  </si>
  <si>
    <t>Pittsburgh-Allegheny County Airport, Pa (Agc)</t>
  </si>
  <si>
    <t>Panama City Albrook-Marcos A. Gelabert International Airport (Pac)</t>
  </si>
  <si>
    <t>Dallas/Fort Worth International Airport, Tx (Dfw/Kdfw)</t>
  </si>
  <si>
    <t>20 Km Sw Of Wuzhou, Tengxian County</t>
  </si>
  <si>
    <t>90 Km E Of Nagoya</t>
  </si>
  <si>
    <t>Belize City-Philip S.W. Goldson International Airport (Bze)</t>
  </si>
  <si>
    <t>Morristown Municipal Airport, Nj (Mmu)</t>
  </si>
  <si>
    <t>San José-Juan Santamaria International Airport (Sjo)</t>
  </si>
  <si>
    <t>Timmins Airport, On (Yts)</t>
  </si>
  <si>
    <t>Within Venezuela</t>
  </si>
  <si>
    <t>Villavicencio-La Vanguardia Airport (Vvc)</t>
  </si>
  <si>
    <t>0,7 Km Ne Of Burley Municipal Airport, Id (Byi)</t>
  </si>
  <si>
    <t>Denver International Airport, Co (Den/Kden)</t>
  </si>
  <si>
    <t>Maraú-Barra Grande Airport, Ba (Siri)</t>
  </si>
  <si>
    <t>Caldwell Wright Airport, Nj (Cdw)</t>
  </si>
  <si>
    <t>Almería Airport (Lei)</t>
  </si>
  <si>
    <t>Milwaukee-General Mitchell Airport (Mke/Kmke), Milwaukee, Wi</t>
  </si>
  <si>
    <t>E Of Durgapur</t>
  </si>
  <si>
    <t>San Juan-Luis Muñoz Marín International Airport (Sju)</t>
  </si>
  <si>
    <t>Santiago-Arturo Merino Benitez Airport (Scl)</t>
  </si>
  <si>
    <t>Napoli-Capodichino Airport (Nap)</t>
  </si>
  <si>
    <t>Between Stavanger And Oslo</t>
  </si>
  <si>
    <t>Near Nanga Eboko</t>
  </si>
  <si>
    <t>Boituva, Sp</t>
  </si>
  <si>
    <t>Chongqing Jiangbei International Airport (Ckg/Zuck)</t>
  </si>
  <si>
    <t>Eldorado Do Sul, Rs</t>
  </si>
  <si>
    <t>Near Dry Bay Airport, Ak</t>
  </si>
  <si>
    <t>Springfield, Mo</t>
  </si>
  <si>
    <t>Between Abu Dhabi And Lahore</t>
  </si>
  <si>
    <t>Near Lynedoch Private Airfield</t>
  </si>
  <si>
    <t>Natchitoches Regional Airport, La</t>
  </si>
  <si>
    <t>0,5 Km E Of Oceanside Municipal Airport, Ca (Ocn/Kokb)</t>
  </si>
  <si>
    <t>Ellington Airport, Ct (7B9)</t>
  </si>
  <si>
    <t>Chisana Field, Ak (Czn)</t>
  </si>
  <si>
    <t>Hawthorne Airport, Ca (Hhr)</t>
  </si>
  <si>
    <t>Fargo-Hector International Airport, Nd (Far)</t>
  </si>
  <si>
    <t>Liège Airport (Lgg)</t>
  </si>
  <si>
    <t>Kananga Airport (Kga)</t>
  </si>
  <si>
    <t>New York-John F. Kennedy International Airport, Ny (Jfk)</t>
  </si>
  <si>
    <t>Miami International Airport, Fl (Mia)</t>
  </si>
  <si>
    <t>46 Km Se Of Sebyan-Kyuel, Kobyaysky District</t>
  </si>
  <si>
    <t>7 Km Sse Of Charallave-Óscar Machado Zuloaga Airport</t>
  </si>
  <si>
    <t>70 Km Se Of Olenyok Airport (Onk)</t>
  </si>
  <si>
    <t>Juba Airport (Jub)</t>
  </si>
  <si>
    <t>5 Km Ese Of Ryazan-Dyagilevo Air Base</t>
  </si>
  <si>
    <t>40 Km Wsw Of Tokushima Airport</t>
  </si>
  <si>
    <t>Elfin Cove Seaplane Base, Ak (Elv)</t>
  </si>
  <si>
    <t>Near Oymyakon Airfield</t>
  </si>
  <si>
    <t>Uzhgorod Airport (Uklu)</t>
  </si>
  <si>
    <t>Santa Ana-John Wayne International Airport, Ca (Sna/Ksna)</t>
  </si>
  <si>
    <t>Río Grande-Gobernador Ramón Trejo Noel International Airport, Tf (Rga)</t>
  </si>
  <si>
    <t>Jeddah-King Abdulaziz International Airport (Jed)</t>
  </si>
  <si>
    <t>Salt Lake City International Airport, Ut (Slc)</t>
  </si>
  <si>
    <t>Brunswick-Glynco Jetport, Ga (Bqk)</t>
  </si>
  <si>
    <t>Prochnookopskaya, Novokubansky District, Krasnodar Region</t>
  </si>
  <si>
    <t>120 Km Sw Of Naha Airport</t>
  </si>
  <si>
    <t>16 Km W Of Kavala</t>
  </si>
  <si>
    <t>Mogadishu Aden Adde International Airport (Mgq)</t>
  </si>
  <si>
    <t>Budapest Ferenc Liszt International Airport (Bud/Lhbp)</t>
  </si>
  <si>
    <t>Kotzebue-Ralph Wien Memorial Airport, Ak (Otz)</t>
  </si>
  <si>
    <t>W Of Omdurman Al Hara</t>
  </si>
  <si>
    <t>Montreal-Pierre Elliott Trudeau International Airport, Qc (Yul)</t>
  </si>
  <si>
    <t>Rionegro/Medellín-José María Córdova Airport (Mde/Skrg)</t>
  </si>
  <si>
    <t>San Francisco, Ca</t>
  </si>
  <si>
    <t>Talkeetna Airport, Ak (Tka)</t>
  </si>
  <si>
    <t>Raleigh/Durham Airport, Nc (Rdu)</t>
  </si>
  <si>
    <t>Chiang Rai-Mae Fah Luang International Airport (Cei)</t>
  </si>
  <si>
    <t>Chicago-O'Hare International Airport, Il (Ord/Kord)</t>
  </si>
  <si>
    <t>Atlanta Hartsfield-Jackson International Airport, Ga (Atl/Katl)</t>
  </si>
  <si>
    <t>Goiânia-Nacional De Aviação Aerodrome, Go (Sbnv)</t>
  </si>
  <si>
    <t>Ust-Kut Airport (Ukx)</t>
  </si>
  <si>
    <t>Pharisburg, Oh</t>
  </si>
  <si>
    <t>Oshkosh-Wittman Field, Wi (Osh)</t>
  </si>
  <si>
    <t>E Of Detroit, Mi</t>
  </si>
  <si>
    <t>Sinak Airport (Nkd)</t>
  </si>
  <si>
    <t>Ca 1 Km S Of Abu Dhabi-Bateen Airport (Azi)</t>
  </si>
  <si>
    <t>Conakry-Gbessia International Airport (Cky)</t>
  </si>
  <si>
    <t>2 Km Ssw Of Piotrków Trybunalski-Bujny Airport</t>
  </si>
  <si>
    <t>Near New York-La Guardia Airport, Ny (Lga/Klga)</t>
  </si>
  <si>
    <t>Frankfurt International Airport (Fra/Eddf)</t>
  </si>
  <si>
    <t>3 Km Sw Off Freeland, Wa</t>
  </si>
  <si>
    <t>37 Km Nw Off Ventspils (Baltic Sea)</t>
  </si>
  <si>
    <t>Phoenix-Mesa Gateway Airport, Az (Aza)</t>
  </si>
  <si>
    <t>San Diego-North Island Nas, Ca (Nzy)</t>
  </si>
  <si>
    <t>10 Km Ssw Of Kissimmee Gateway Airport, Fl (Ism)</t>
  </si>
  <si>
    <t>13 Km W Of Bukavu-Kavumu Airport (Bky)</t>
  </si>
  <si>
    <t>Near Porto Trombetas, Pa</t>
  </si>
  <si>
    <t>Near Ramos Arizpe</t>
  </si>
  <si>
    <t>Pointe-Noire Agostinho-Neto International Airport (Pnr)</t>
  </si>
  <si>
    <t>Pietermaritzburg Airport (Pzb)</t>
  </si>
  <si>
    <t>Pasco-Tri-Cities Airport, Wa (Psc)</t>
  </si>
  <si>
    <t>El Estrecho Airport (Spee)</t>
  </si>
  <si>
    <t>Eteringbang Airport (Syet)</t>
  </si>
  <si>
    <t>Within Zulia</t>
  </si>
  <si>
    <t>Köln/Bonn-Konrad Adenauer Airport (Cgn/Eddk)</t>
  </si>
  <si>
    <t>Yassin, East Darfur</t>
  </si>
  <si>
    <t>Montpellier-Méditerranée Airport (Mpl)</t>
  </si>
  <si>
    <t>Panama City-Tocumen International Airport (Pty)</t>
  </si>
  <si>
    <t>Nairobi-Jomo Kenyatta International Airport (Nbo/Hkjk)</t>
  </si>
  <si>
    <t>Waco-Mcgregor Executive Airport, Tx (Kpwg)</t>
  </si>
  <si>
    <t>London-Heathrow Airport (Lhr)</t>
  </si>
  <si>
    <t>Nantes Atlantique Airport (Nte)</t>
  </si>
  <si>
    <t>Near Miho Airport</t>
  </si>
  <si>
    <t>Houston-William P. Hobby Airport, Tx (Hou)</t>
  </si>
  <si>
    <t>Athens-Elefthérios Venizélos International Airport (Ath/Lgav)</t>
  </si>
  <si>
    <t>West Michigan Regional Airport (Biv/Kbiv), Holland, Mi</t>
  </si>
  <si>
    <t>Lac Pluto, Qc</t>
  </si>
  <si>
    <t>Near Jeberos</t>
  </si>
  <si>
    <t>Santa Marta-Simón Bolívar Airport (Smr)</t>
  </si>
  <si>
    <t>Black Point Airstrip (Myeb)</t>
  </si>
  <si>
    <t>Sandy Lake Airport, On (Zsj)</t>
  </si>
  <si>
    <t>Agadir-Al Massira International Airport (Aga/Gmaa)</t>
  </si>
  <si>
    <t>Mactan-Cebu International Airport (Ceb)</t>
  </si>
  <si>
    <t>Ilaga Airport (Ila/Wabl)</t>
  </si>
  <si>
    <t>Near Linguaglossa, Sicily</t>
  </si>
  <si>
    <t>Montevideo-Carrasco Airport (Mvd)</t>
  </si>
  <si>
    <t>Near New Orleans, La</t>
  </si>
  <si>
    <t>Mesa-Falcon Field, Az (Msc)</t>
  </si>
  <si>
    <t>C 115 Km Ese Of Kasese</t>
  </si>
  <si>
    <t>3 Km From Puerto Ayacucho Airport (Pyh)</t>
  </si>
  <si>
    <t>Off Bukoba Airport (Bkz)</t>
  </si>
  <si>
    <t>Kagoshima Airport (Koj/Rjfk)</t>
  </si>
  <si>
    <t>Se Of Miami, Fl</t>
  </si>
  <si>
    <t>Dallas Executive Airport, Tx (Rbd/Krbd)</t>
  </si>
  <si>
    <t>W Of Miami-Dade County, Fl</t>
  </si>
  <si>
    <t>Pewaukee, Wi</t>
  </si>
  <si>
    <t>Nassau-Lynden Pindling International Airport (Nas/Mynn)</t>
  </si>
  <si>
    <t>Fortnum Airport (Yfor), Fortnum, Wa</t>
  </si>
  <si>
    <t>Lima-Jorge Chávez International Airport (Lim)</t>
  </si>
  <si>
    <t>Near Snohomish, Wa</t>
  </si>
  <si>
    <t>Near Omaha-Eppley Airfield (Oma/Koma), Omaha, Ne</t>
  </si>
  <si>
    <t>Paris-Charles De Gaulle Airport (Cdg)</t>
  </si>
  <si>
    <t>1,6 Km Sw Of Indianapolis Regional Airport, In</t>
  </si>
  <si>
    <t>Near Manaus, Am</t>
  </si>
  <si>
    <t>Near Denver, Co</t>
  </si>
  <si>
    <t>Batesville Regional Airport, Ar (Bvx)</t>
  </si>
  <si>
    <t>Newport News/Williamsburg International Airport, Va (Phf)</t>
  </si>
  <si>
    <t>Guantánamo Naval Air Station (Nbw)</t>
  </si>
  <si>
    <t>Taneytown, Md</t>
  </si>
  <si>
    <t>Iquique-Diego Aracena International Airport (Iqq/Scda)</t>
  </si>
  <si>
    <t>Near Albany, Nj</t>
  </si>
  <si>
    <t>Wichita Dwight D. Eisenhower National Airport, Ks (Ict)</t>
  </si>
  <si>
    <t>65 Nm Nne Of Maui, Hi</t>
  </si>
  <si>
    <t>Near Cobán, Alta Verapaz</t>
  </si>
  <si>
    <t>45 Nm E Of Tokyo-Narita Airport (Nrt/Rjaa)</t>
  </si>
  <si>
    <t>Moanemani Airport (Oni)</t>
  </si>
  <si>
    <t>Mogadishu Aden Adde International Airport (Mgq/Hcmm)</t>
  </si>
  <si>
    <t>Bremen Airport (Bre/Eddw)</t>
  </si>
  <si>
    <t>Near Venado</t>
  </si>
  <si>
    <t>Montgomery Regional Airport (Mgm/Kmgm), Montgomery, Al</t>
  </si>
  <si>
    <t>Mweya Airport (Humw)</t>
  </si>
  <si>
    <t>White Plains-Westchester County Airport, Ny (Hpn)</t>
  </si>
  <si>
    <t>Diamantina Airport, Mg (Dti)</t>
  </si>
  <si>
    <t>23 Km Se Of Pine Grove, Or</t>
  </si>
  <si>
    <t>19 Km Ne Of Jakarta-Soekarno-Hatta International Airport (Cgk)</t>
  </si>
  <si>
    <t>Nicosia Fir</t>
  </si>
  <si>
    <t>London-Biggin Hill Airport (Bqh)</t>
  </si>
  <si>
    <t>Exeter Airport (Ext/Egte)</t>
  </si>
  <si>
    <t>Los Mochis-Federal Airport (Lmm)</t>
  </si>
  <si>
    <t>Binghamton Airport, Ny (Bgm)</t>
  </si>
  <si>
    <t>Davenport Airport, Ia (Dvn)</t>
  </si>
  <si>
    <t>Tokyo-Narita International Airport (Nrt/Rjaa)</t>
  </si>
  <si>
    <t>Paris-Le Bourget Airport (Lbg)</t>
  </si>
  <si>
    <t>Iturup Airport (Itu)</t>
  </si>
  <si>
    <t>Abha International Airport (Ohb)</t>
  </si>
  <si>
    <t>San Diego-Montgomery-Gibbs Executive Airport, Ca (Myf)</t>
  </si>
  <si>
    <t>Malé-Velana International Airport (Mle)</t>
  </si>
  <si>
    <t>Blois-Le-Breuil Airfield (Lfoq)</t>
  </si>
  <si>
    <t>Jeffersonville-Clark Regional Airport, In (Jvy)</t>
  </si>
  <si>
    <t>Vijayawada Airport (Vga)</t>
  </si>
  <si>
    <t>Kaskattama Airstrip, Mb</t>
  </si>
  <si>
    <t>Near Xalapa Airport (Jal)</t>
  </si>
  <si>
    <t>Ne Of Abuja-Nnamdi Azikiwe International Airport (Abv)</t>
  </si>
  <si>
    <t>Near Boraldai</t>
  </si>
  <si>
    <t>Monfort Airport (Mfb)</t>
  </si>
  <si>
    <t>Ghardaïa-Noumérat Airport (Gha)</t>
  </si>
  <si>
    <t>Shanghu, Ji'An County</t>
  </si>
  <si>
    <t>Detroit-Willow Run Airport, Mi (Yip)</t>
  </si>
  <si>
    <t>Chevak Airport, Ak (Vak)</t>
  </si>
  <si>
    <t>Almaty Airport (Ala)</t>
  </si>
  <si>
    <t>Los Angeles International Airport, Ca (Lax/Klax)</t>
  </si>
  <si>
    <t>Puerto Vallarta-Gustavo D. Ordaz Airport (Pvr)</t>
  </si>
  <si>
    <t>3,5 Km Sw Of Marsabit Airport (Rbt)</t>
  </si>
  <si>
    <t>Jakarta-Halim Perdana Kusuma Airport (Hlp)</t>
  </si>
  <si>
    <t>Gdansk-Lech Walesa Airport (Gdn)</t>
  </si>
  <si>
    <t>Charlotte-Douglas International Airport, Nc (Clt/Kclt)</t>
  </si>
  <si>
    <t>Malta-Luqa Airport (Mla)</t>
  </si>
  <si>
    <t>Fairbanks International Airport, Ak (Fai/Pafa)</t>
  </si>
  <si>
    <t>Charleston Afb, Sc (Chs)</t>
  </si>
  <si>
    <t>3,7 Km W Of Osaka/Yao Airport (Rjoy)</t>
  </si>
  <si>
    <t>Colorado Springs Airport, Co (Cos/Kcos)</t>
  </si>
  <si>
    <t>Chignik-Lagoon Airport, Ak (Kcl)</t>
  </si>
  <si>
    <t>Toluca-Licenciado Adolfo López Mateos International Airport (Tlc)</t>
  </si>
  <si>
    <t>Belo Horizonte/Pampulha - Carlos Drummond De Andrade Airport, Mg (Plu)</t>
  </si>
  <si>
    <t>Near Laceyville, Pa</t>
  </si>
  <si>
    <t>Charleston Executive Airport, Sc (Kjzi)</t>
  </si>
  <si>
    <t>Ridgeland Airport, Sc</t>
  </si>
  <si>
    <t>Gwalior Airport (Gwl)</t>
  </si>
  <si>
    <t>Nangang Island-Matsu Nangan Airport (Lzn)</t>
  </si>
  <si>
    <t>Alicante Airport (Alc/Leal)</t>
  </si>
  <si>
    <t>5,9Km N Of Denver-Centennial Airport, Co (Apa)</t>
  </si>
  <si>
    <t>Melipilla-Los Cuatro Diablos Airport (Scme)</t>
  </si>
  <si>
    <t>Parque Laguna Del Tigre, San Andrés, Petén</t>
  </si>
  <si>
    <t>Near Kaduna Airport (Kad)</t>
  </si>
  <si>
    <t>Over Yesan , Chungcheongnam-Do</t>
  </si>
  <si>
    <t>Near Smyrna Airport, Tn (Mqy)</t>
  </si>
  <si>
    <t>Alexandroupolis-Demokritos Airport (Axd)</t>
  </si>
  <si>
    <t>Ilaga Airport (Ila)</t>
  </si>
  <si>
    <t>Atlanta-Cobb County-Mc Collum Field, Ga (Kryy)</t>
  </si>
  <si>
    <t>W Of Kolkata</t>
  </si>
  <si>
    <t>Near Pyin Oo Lwin</t>
  </si>
  <si>
    <t>Málaga-Costa Del Sol Airport (Agp/Lemg)</t>
  </si>
  <si>
    <t>Hubli Airport (Hbx)</t>
  </si>
  <si>
    <t>Near Bukavu-Kavumu Airport (Bky)</t>
  </si>
  <si>
    <t>London Heathrow Airport (Lhr)</t>
  </si>
  <si>
    <t>Near Tanay Airfield</t>
  </si>
  <si>
    <t>Within Jesús María Semprún</t>
  </si>
  <si>
    <t>Genève-Cointrin Airport (Gva/Lsgg)</t>
  </si>
  <si>
    <t>3,5 Km W Of Zaboyskiy, Slavyansky District</t>
  </si>
  <si>
    <t>Las Vegas-Mccarran International Airport, Nv (Las)</t>
  </si>
  <si>
    <t>2 Km W Of Teuge Airport</t>
  </si>
  <si>
    <t>Paris-Charles De Gaulle Airport (Cdg/Lfpg)</t>
  </si>
  <si>
    <t>Penticton Airport, Bc (Yyf)</t>
  </si>
  <si>
    <t>9 Km Wsw Off Honolulu-Daniel K. Inouye International Airport, Hi (Hnl)</t>
  </si>
  <si>
    <t>Paphos International Airport (Pfo/Lcph)</t>
  </si>
  <si>
    <t>12 Km From Karaultobe, Kyzylorda</t>
  </si>
  <si>
    <t>Near Treasure Cay Airport (Tcb)</t>
  </si>
  <si>
    <t>120 Nm From Saskatoon, Sk</t>
  </si>
  <si>
    <t>3,8 Km Nw Of Palana Airport</t>
  </si>
  <si>
    <t>13,5 Km N Of Villavicencio-La Vanguardia Airport (Vvc)</t>
  </si>
  <si>
    <t>Kavala-Megas Alexandros Airport (Kva)</t>
  </si>
  <si>
    <t>31,5 Km Ene Of Fort Smith, Nt</t>
  </si>
  <si>
    <t>Rex North Mining Camp, Qc</t>
  </si>
  <si>
    <t>Ganges Harbor Airport, Bc (Ygg)</t>
  </si>
  <si>
    <t>52 Km Se Of Kedrovo</t>
  </si>
  <si>
    <t>Madrid-Barajas Adolfo Suárez Airport (Mad)</t>
  </si>
  <si>
    <t>Reading Regional Airport/Spaatz Field, Pa (Rdg)</t>
  </si>
  <si>
    <t>Detroit-Metropolitan Wayne County Airport, Mi (Dtw/Kdtw)</t>
  </si>
  <si>
    <t>Near Nice Airport</t>
  </si>
  <si>
    <t>Truckee Airport, Ca (Tkf)</t>
  </si>
  <si>
    <t>S Off Norderney Airfield (Nrd)</t>
  </si>
  <si>
    <t>Near Kombolcha</t>
  </si>
  <si>
    <t>Near Barcelona-El Prat Josep Tarradellas Airport (Bcn/Lebl)</t>
  </si>
  <si>
    <t>Lagos-Murtala Muhammed International Airport (Los)</t>
  </si>
  <si>
    <t>Phoenix-Sky Harbor International Airport, Az (Phx)</t>
  </si>
  <si>
    <t>7 Nm S Of Georgetown International Airport (Ogl)</t>
  </si>
  <si>
    <t>Lubumbashi International Airport (Fbm/Fzqa)</t>
  </si>
  <si>
    <t>Near Kahramanmaras</t>
  </si>
  <si>
    <t>Near Fairbanks, Ak</t>
  </si>
  <si>
    <t>Near Kubinka Afb</t>
  </si>
  <si>
    <t>Near Bethel, Ak</t>
  </si>
  <si>
    <t>Fort Lauderdale-Executive Airport, Fl (Fxe)</t>
  </si>
  <si>
    <t>Seattle/Tacoma International Airport, Wa (Sea/Ksea)</t>
  </si>
  <si>
    <t>Lansing-Capital Region International Airport, Mi (Lan)</t>
  </si>
  <si>
    <t>Chevery Airport, Qc (Yhr/Cyhr)</t>
  </si>
  <si>
    <t>Elk River, Nc (Nc06)</t>
  </si>
  <si>
    <t>Vancouver International Airport, Bc (Yvr/Cyvr)</t>
  </si>
  <si>
    <t>0,4 Km N Of Plainville-Robertson Airport, Ct</t>
  </si>
  <si>
    <t>Naples Airport, Fl (Apf)</t>
  </si>
  <si>
    <t>En Route Tiruchirappalli-Bengaluru</t>
  </si>
  <si>
    <t>Near Salt Lake City International Airport, Ut (Slc)</t>
  </si>
  <si>
    <t>3 Km N Of Kazachinskoye Airport</t>
  </si>
  <si>
    <t>Between Youngstown, Oh And Charleston, Sc</t>
  </si>
  <si>
    <t>1,5 Km N Of Piracicaba Airport, Sp (Qhb)</t>
  </si>
  <si>
    <t>Berlin Brandenburg-Willy Brandt Airport (Ber)</t>
  </si>
  <si>
    <t>3,4 Km From Bilogai/Sugapa Airport (Zgp)</t>
  </si>
  <si>
    <t>Asheville Regional Airport, Nc (Avl)</t>
  </si>
  <si>
    <t>Lanseria International Airport (Hla)</t>
  </si>
  <si>
    <t>40 Km Sw Of Khabarovsk</t>
  </si>
  <si>
    <t>Honolulu-Daniel K. Inouye International Airport, Hi (Hnl)</t>
  </si>
  <si>
    <t>Moorsele Airfield (Ebmo)</t>
  </si>
  <si>
    <t>São Tomé Island Airport (Tms/Fpst)</t>
  </si>
  <si>
    <t>Newark-Liberty International Airport, Nj (Ewr)</t>
  </si>
  <si>
    <t>Goiânia-Santa Genoveva Airport, Go (Gyn)</t>
  </si>
  <si>
    <t>Montserrat-John A. Osborne Airport (Mni)</t>
  </si>
  <si>
    <t>1,3 Km W Of Thomson-Mcduffie County Airport, Ga</t>
  </si>
  <si>
    <t>Near Little Belize, Corozal</t>
  </si>
  <si>
    <t>1,7 Km E Of Menzelinsk Airport</t>
  </si>
  <si>
    <t>Johannesburg-O.R. Tambo International Airport (Jnb)</t>
  </si>
  <si>
    <t>Near Wilton-Alta Mesa Airpark, Ca</t>
  </si>
  <si>
    <t>Kamarang Airport (Kar/Sykm)</t>
  </si>
  <si>
    <t>Mount Pleasant Regional-Faison Field, Sc (Klro)</t>
  </si>
  <si>
    <t>Near Alapayevsk, Sverdlovsk Region</t>
  </si>
  <si>
    <t>Jacmel Airport (Jak)</t>
  </si>
  <si>
    <t>Houston Executive Airport, Tx (Ktme)</t>
  </si>
  <si>
    <t>Orlando International Airport, Fl (Mco)</t>
  </si>
  <si>
    <t>Juneau International Airport, Ak (Jnu)</t>
  </si>
  <si>
    <t>Miami International Airport, Fl (Mia/Kmia)</t>
  </si>
  <si>
    <t>Halifax-Stanfield International Airport, Ns (Yhz/Cyhz)</t>
  </si>
  <si>
    <t>12,4 Km Nw Of Fort Providence, Nt</t>
  </si>
  <si>
    <t>2,5 Km N Of Juba Airport (Jub)</t>
  </si>
  <si>
    <t>3 Km Se Of Irkutsk Airport (Ikt)</t>
  </si>
  <si>
    <t>Near Victoria 3, Retalhuleu</t>
  </si>
  <si>
    <t>0,1 Km S Of Beaver Island-Welke Airport, Mi</t>
  </si>
  <si>
    <t>Las Vegas-North Air Terminal, Nv (Vgt)</t>
  </si>
  <si>
    <t>50 Km N Of Turks And Caicos Islands</t>
  </si>
  <si>
    <t>Cuiabá-Marechal Rondon International Airport, Mt (Cgb/Sbcy)</t>
  </si>
  <si>
    <t>Eugene Airport, Or (Eug)</t>
  </si>
  <si>
    <t>Between Santiago And Miami, Fl</t>
  </si>
  <si>
    <t>Lake Havasu City Airport, Az (Khii)</t>
  </si>
  <si>
    <t>W Of Port Alsworth Airport, Ak (Pta)</t>
  </si>
  <si>
    <t>Near Cayenne</t>
  </si>
  <si>
    <t>Kemi/Tornio Airport (Kem)</t>
  </si>
  <si>
    <t>0,6 Km Sw Of Manchester-Boston Regional Airport, Nh (Mht/Kmht)</t>
  </si>
  <si>
    <t>Dublin Airport (Dub/Eidw)</t>
  </si>
  <si>
    <t>Santa Rosa Airport, Rs (Sra)</t>
  </si>
  <si>
    <t>Santo Domingo-Las Américas International Airport (Sdq)</t>
  </si>
  <si>
    <t>Sanikiluaq Airport, Nu (Ysk)</t>
  </si>
  <si>
    <t>Dubuque, Ia</t>
  </si>
  <si>
    <t>New York-John F. Kennedy International Airport, Ny (Jfk/Kjfk)</t>
  </si>
  <si>
    <t>Cancún Airport (Cun/Mmun)</t>
  </si>
  <si>
    <t>Fulshear, Tx</t>
  </si>
  <si>
    <t>14,8 Km Nw Of Shabunda</t>
  </si>
  <si>
    <t>Helena-Thompson-Robbins Airport, Ar (Hee)</t>
  </si>
  <si>
    <t>Bazaruto Island Airport (Bzb)</t>
  </si>
  <si>
    <t>Rio Dulce-Las Vegas Airport (Lcf)</t>
  </si>
  <si>
    <t>Van Nuys, Ca</t>
  </si>
  <si>
    <t>5 Km From Geneina Airport (Egn)</t>
  </si>
  <si>
    <t>San Juan-Fernando Luis Ribas Dominicci Airport (Sig)</t>
  </si>
  <si>
    <t>New York-La Guardia Airport, Ny (Lga)</t>
  </si>
  <si>
    <t>Near Sabashahr</t>
  </si>
  <si>
    <t>Goma Airport (Gom)</t>
  </si>
  <si>
    <t>Antalya Airport (Ayt)</t>
  </si>
  <si>
    <t>30 Km Northwest Of Fukuoka Airport</t>
  </si>
  <si>
    <t>Helsinki-Vantaa Airport (Hel/Efhk)</t>
  </si>
  <si>
    <t>Beira Fir</t>
  </si>
  <si>
    <t>Nw Off Unalaska-Tom Madsen Airport, Ak (Dut)</t>
  </si>
  <si>
    <t>Shamattawa Airport, Mb (Ztm)</t>
  </si>
  <si>
    <t>Roma-Ciampino Airport (Cia/Lira)</t>
  </si>
  <si>
    <t>Schefferville Airport, Qc (Ykl)</t>
  </si>
  <si>
    <t>5 Km Nw Of Friemersheim</t>
  </si>
  <si>
    <t>Near Cooma, Nsw</t>
  </si>
  <si>
    <t>39 Km Nnw Of Sharana Fob</t>
  </si>
  <si>
    <t>Bandar Mahshahr Airport (Mrx)</t>
  </si>
  <si>
    <t>Monterrey-Aeropuerto Del Norte (Ntr)</t>
  </si>
  <si>
    <t>Terrace Airport, Bc (Yxt)</t>
  </si>
  <si>
    <t>Dammam-King Fahad International Airport (Dmm/Oedf)</t>
  </si>
  <si>
    <t>Over Rocky Mountains, Wyoming</t>
  </si>
  <si>
    <t>Los Angeles International Airport, Ca (Lax)</t>
  </si>
  <si>
    <t>Hooper Bay Airport, Ak (Hpb)</t>
  </si>
  <si>
    <t>Istanbul-Sabiha Gökçen International Airport (Saw)</t>
  </si>
  <si>
    <t>Nw Off Eureka-Murray Field, Ca (Eka)</t>
  </si>
  <si>
    <t>Baltimore/Washington International Thurgood Marshall Airport, Md (Bwi)</t>
  </si>
  <si>
    <t>Keflavík International Airport (Kef)</t>
  </si>
  <si>
    <t>Near Fairmount, Ga</t>
  </si>
  <si>
    <t>Usinsk Airport (Usk)</t>
  </si>
  <si>
    <t>Over Benbrook, Tx</t>
  </si>
  <si>
    <t>Miyanmin Airstrip (Mpx)</t>
  </si>
  <si>
    <t>120Nm South Of Incheon International Airport</t>
  </si>
  <si>
    <t>Daytona Beach International Airport, Fl (Dab)</t>
  </si>
  <si>
    <t>Near Lake Coleman, Tx</t>
  </si>
  <si>
    <t>Magadan-13 Airport (Uhmt)</t>
  </si>
  <si>
    <t>Vancouver-Coal Harbour Spb, Bc (Cxh)</t>
  </si>
  <si>
    <t>Calgary International Airport, Ab (Yyc)</t>
  </si>
  <si>
    <t>Dryden Regional Airport, On (Yhd)</t>
  </si>
  <si>
    <t>Jayapura-Sentani Airport (Djj)</t>
  </si>
  <si>
    <t>Belmar/Farmingdale-Monmouth Executive Airport, Nj (Blm)</t>
  </si>
  <si>
    <t>1,5 Km Nw Of Ust-Kamenogorsk Airport (Ukk)</t>
  </si>
  <si>
    <t>Toronto-Buttonville Airport, On (Ykz)</t>
  </si>
  <si>
    <t>Sharjah Airport (Shj)</t>
  </si>
  <si>
    <t>Altoona Airport, Pa (Aoo)</t>
  </si>
  <si>
    <t>Nashville-John C. Tune Airport, Tn (Kjwn)</t>
  </si>
  <si>
    <t>Rhinelander-Oneida County Airport, Wi (Rhi)</t>
  </si>
  <si>
    <t>Boulder City Municipal Airport, Nv (Bld)</t>
  </si>
  <si>
    <t>Shannon Airport (Snn)</t>
  </si>
  <si>
    <t>Vientiane-Wattay Airport (Vte)</t>
  </si>
  <si>
    <t>Fort Langley Airport, Bc (Cbq2)</t>
  </si>
  <si>
    <t>Porlamar-Del Caribe Santiago Mariño International Airport (Pmv)</t>
  </si>
  <si>
    <t>Phoenix-Scottsdale Municipal Airport, Az (Scf)</t>
  </si>
  <si>
    <t>Nw Of La Crosse, Rush County, Ks</t>
  </si>
  <si>
    <t>Yenkisa Airstrip (Yeq)</t>
  </si>
  <si>
    <t>Near Caballo Blanco, Retalhuleu</t>
  </si>
  <si>
    <t>Jonesboro Municipal Airport, Ar (Jbr)</t>
  </si>
  <si>
    <t>Manila-Ninoy Aquino International Airport (Mnl)</t>
  </si>
  <si>
    <t>Near Tarhuna</t>
  </si>
  <si>
    <t>30 Km South-Southwest Of Matsuyama Airport (Myj/Rjom)</t>
  </si>
  <si>
    <t>Maurice Lake, Sk</t>
  </si>
  <si>
    <t>Near Las Cruces, Petén</t>
  </si>
  <si>
    <t>Laguna Del Tigre National Park</t>
  </si>
  <si>
    <t>Ramstein Afb (Rms)</t>
  </si>
  <si>
    <t>Kugaaruk Airport, Nu (Ybb)</t>
  </si>
  <si>
    <t>Se Of Lloydminster Airport, Ab (Yll)</t>
  </si>
  <si>
    <t>San Fernando Airport, Ba (Fdo)</t>
  </si>
  <si>
    <t>Near Bardale Airstrip</t>
  </si>
  <si>
    <t>Near Esquel Airport, Cb (Eqs)</t>
  </si>
  <si>
    <t>Southern Zulia State</t>
  </si>
  <si>
    <t>San Antonio International Airport, Tx (Sat)</t>
  </si>
  <si>
    <t>Tripoli-Mitiga International Airport (Mji)</t>
  </si>
  <si>
    <t>W Of Victorville-Southern California Logistics Airport, Ca (Vcv)</t>
  </si>
  <si>
    <t>Kolkata-Netaji Subhas Chandra Bose International Airport (Ccu)</t>
  </si>
  <si>
    <t>Natal Air Force Base, Rn (Sbnt)</t>
  </si>
  <si>
    <t>1,4 Km E Of Karachi-Jinnah International Airport (Khi)</t>
  </si>
  <si>
    <t>Near Sarteneja</t>
  </si>
  <si>
    <t>San Diego-Brown Field Municipal Airport, Ca (Sdm)</t>
  </si>
  <si>
    <t>Eindhoven Airport (Ein/Eheh)</t>
  </si>
  <si>
    <t>Al Taji Army Air Field (Orti)</t>
  </si>
  <si>
    <t>Near Lac La Biche (Cylb), Ab</t>
  </si>
  <si>
    <t>Bedford-Hanscom Field, Ma (Bed)</t>
  </si>
  <si>
    <t>Near Cochin Airport</t>
  </si>
  <si>
    <t>Saint Petersburg-Pulkovo Airport (Led)</t>
  </si>
  <si>
    <t>Machiques De Perijá, Zulia</t>
  </si>
  <si>
    <t>Aberdeen International Airport (Abz/Egpd)</t>
  </si>
  <si>
    <t>Vijayanagar Aerodrome (Vdy)</t>
  </si>
  <si>
    <t>10 Km From José Maria Morelos, Quintana Roo</t>
  </si>
  <si>
    <t>Near Guarulhos, Sp</t>
  </si>
  <si>
    <t>0,4 Km Se Of Kistenevo, Bolsheboldinsky District, Nizhny Novgorod Region</t>
  </si>
  <si>
    <t>N Of Durban</t>
  </si>
  <si>
    <t>Beledweyne-Ugas Khalif Airport (Hcmn)</t>
  </si>
  <si>
    <t>30 Km Sw Of Van-Ferit Melen Airport (Van)</t>
  </si>
  <si>
    <t>Rouyn Airport, Qc (Yuy)</t>
  </si>
  <si>
    <t>30 Km W Of Tagarkhay, Buryatia Region</t>
  </si>
  <si>
    <t>35 Km Sw Of Brus Laguna</t>
  </si>
  <si>
    <t>Montgomery Regional Airport, Al (Mgm)</t>
  </si>
  <si>
    <t>Shanghai Pudong International Airport (Pvg)</t>
  </si>
  <si>
    <t>Syrian Airspace</t>
  </si>
  <si>
    <t>Near El Chal, Petén Department</t>
  </si>
  <si>
    <t>Wamena Airport (Wmx/Wajw)</t>
  </si>
  <si>
    <t>Moskva-Sheremetyevo Airport (Svo)</t>
  </si>
  <si>
    <t>Gao Airport (Gaq)</t>
  </si>
  <si>
    <t>Kozhikode-Calicut Airport (Ccj)</t>
  </si>
  <si>
    <t>Near Maracaibo-La Chinita International Airport (Mar)</t>
  </si>
  <si>
    <t>W Off Paraguaná</t>
  </si>
  <si>
    <t>Near Barcelona Airport (Lebl)</t>
  </si>
  <si>
    <t>Santa Ana, Bartolomé De Las Casas, Zulia</t>
  </si>
  <si>
    <t>28 Km From Bukavu-Kavumu Airport (Bky)</t>
  </si>
  <si>
    <t>Ziguinchor Airport (Zig)</t>
  </si>
  <si>
    <t>Chicago/Rockford International Airport, Il (Rfd/Krfd)</t>
  </si>
  <si>
    <t>Ca 4 Km Nw Of Juba Airport (Jub)</t>
  </si>
  <si>
    <t>Lake Charles-Chennault International Airport, La (Cwf)</t>
  </si>
  <si>
    <t>Bucharest Baneasa Aurel Vlaicu International Airport (Bbu)</t>
  </si>
  <si>
    <t>15 Km Ene Of Tokyo-Haneda International Airport (Hnd)</t>
  </si>
  <si>
    <t>Palenque Airport (Pqm)</t>
  </si>
  <si>
    <t>Whitmore-Grand Canyon Bar Ten Airstrip, Az (Gct)</t>
  </si>
  <si>
    <t>Maji Moto Area In Narok South</t>
  </si>
  <si>
    <t>Jackson-Mckellar-Sipes Regional Airport, Tn (Mkl)</t>
  </si>
  <si>
    <t>Near Guaymaral Airport</t>
  </si>
  <si>
    <t>1,1 Km N Of Chuhuiv Air Base</t>
  </si>
  <si>
    <t>Sur Del Lago Region, Zulia</t>
  </si>
  <si>
    <t>Near Salton City, Ca</t>
  </si>
  <si>
    <t>Pattani Airport (Pan/Vtsk)</t>
  </si>
  <si>
    <t>San José-Juan Santamaria International Airport (Sjo/Mroc)</t>
  </si>
  <si>
    <t>Yakataga Airport, Ak</t>
  </si>
  <si>
    <t>Waterville-Robert Lafleur Airport, Me (Wvl)</t>
  </si>
  <si>
    <t>Iquitos-Coronel Francisco Secada Vignetta International Airport (Iqt)</t>
  </si>
  <si>
    <t>Chicago-Executive Airport, Il (Pwk)</t>
  </si>
  <si>
    <t>Fukue Airport (Fuj)</t>
  </si>
  <si>
    <t>Freeport-Grand Bahama International Airport (Fpo)</t>
  </si>
  <si>
    <t>Laguna Del Tigre</t>
  </si>
  <si>
    <t>New Orleans-Lakefront Airport, La (New)</t>
  </si>
  <si>
    <t>Brasília-Piquet Airport, Df (Ssgp)</t>
  </si>
  <si>
    <t>Igaratinga-São Pedro Airport, Mg (Ssdk)</t>
  </si>
  <si>
    <t>Near Balad</t>
  </si>
  <si>
    <t>Fernandina Beach Municipal Airport, Fl (Kfhb)</t>
  </si>
  <si>
    <t>Mendoza-El Plumerillo Airport, Md (Mdz)</t>
  </si>
  <si>
    <t>Iquitos International Airport (Iqt)</t>
  </si>
  <si>
    <t>Phoenix-Sky Harbor International Airport, Az (Phx/Kphx)</t>
  </si>
  <si>
    <t>Novosibirsk-Tolmachevo Airport (Ovb)</t>
  </si>
  <si>
    <t>Mysore Airport (Myq)</t>
  </si>
  <si>
    <t>Sion Airport (Sir)</t>
  </si>
  <si>
    <t>North Bay Airport, On (Yyb)</t>
  </si>
  <si>
    <t>Naujaat Airport, Nu (Yut)</t>
  </si>
  <si>
    <t>Havana-José Martí International Airport (Hav)</t>
  </si>
  <si>
    <t>George Town-Exuma International Airport (Ggt)</t>
  </si>
  <si>
    <t>Lufkin Angelina County Airport, Tx (Lfk)</t>
  </si>
  <si>
    <t>Garowe Airport (Ggr)</t>
  </si>
  <si>
    <t>Edmonton International Airport, Ab (Yeg)</t>
  </si>
  <si>
    <t>Near Zolota Sloboda, Kozova Raion, Ternopil Oblast</t>
  </si>
  <si>
    <t>Southern Belize</t>
  </si>
  <si>
    <t>Leadville Airport, Co (Lxv)</t>
  </si>
  <si>
    <t>Jacksonville Executive At Craig Airport, Fl (Crg)</t>
  </si>
  <si>
    <t>Parque Nacional Sierra De Lacandon</t>
  </si>
  <si>
    <t>Farmingdale-Republic Airport, Ny (Frg)</t>
  </si>
  <si>
    <t>Uberlândia, Mg (Sbul)</t>
  </si>
  <si>
    <t>Savonlinna Airport (Svl)</t>
  </si>
  <si>
    <t>Moskva-Vnukovo Airport (Vko)</t>
  </si>
  <si>
    <t>Uvalde-Ox Ranch Airport ,Tx</t>
  </si>
  <si>
    <t>Fat'H Airport</t>
  </si>
  <si>
    <t>Georgetown-Ogle International Airport (Ogl)</t>
  </si>
  <si>
    <t>En Route Melbourne-Wellington</t>
  </si>
  <si>
    <t>Se Of Kidron-Stoltzfus Airfield, Oh</t>
  </si>
  <si>
    <t>Khanty-Mansiysk International Airport (Hma)</t>
  </si>
  <si>
    <t>Antalya Airport (Ayt/Ltai)</t>
  </si>
  <si>
    <t>Tuscaloosa Regional Airport, Al (Tcl)</t>
  </si>
  <si>
    <t>Palma De Mallorca Airport (Pmi)</t>
  </si>
  <si>
    <t>32 Km W Off Kake, Ak</t>
  </si>
  <si>
    <t>39 Km Ese Of Whatì/Lac La Martre Airport, Nt (Yle)</t>
  </si>
  <si>
    <t>Billund Airport (Bll)</t>
  </si>
  <si>
    <t>21 Km E Off Bay Harbor Islands, Fl</t>
  </si>
  <si>
    <t>231 Km Ssw Of Caracaraí, Rr</t>
  </si>
  <si>
    <t>Nairobi-Jomo Kenyatta International Airport (Nbo)</t>
  </si>
  <si>
    <t>Richmond Municipal Airport, In (Rid)</t>
  </si>
  <si>
    <t>Near Reno-Tahoe International Airport (Krno), Washoe County, Nv</t>
  </si>
  <si>
    <t>Saint-Barthélémy-Rémy De Haenen Airport (Sbh/Tffj)</t>
  </si>
  <si>
    <t>Amsterdam-Schiphol International Airport (Ams/Eham)</t>
  </si>
  <si>
    <t>Trinity Bay, Near Anahuac, Tx</t>
  </si>
  <si>
    <t>Chittagong-Shah Amanat International Airport (Cgp)</t>
  </si>
  <si>
    <t>Pyongtaek-Desiderio Aaf (Rksg)</t>
  </si>
  <si>
    <t>Near Honolulu, Oahu, Hi</t>
  </si>
  <si>
    <t>Southampton-Eastleigh Airport (Sou/Eghi)</t>
  </si>
  <si>
    <t>Eufaula-Weedon Field, Al (Euf/Keuf)</t>
  </si>
  <si>
    <t>Rio De Janeiro/Galeão-Antonio Carlos Jobim International Airport, Rj</t>
  </si>
  <si>
    <t>Ouargla-Ain Beida Airport (Ogx)</t>
  </si>
  <si>
    <t>1,4 Km S Of Little Grand Rapids Airport, Mb (Zgr)</t>
  </si>
  <si>
    <t>Presque Isle International Airport, Me (Pqi)</t>
  </si>
  <si>
    <t>Buenos Aires-Jorge Newbery Airport, Ba (Aep)</t>
  </si>
  <si>
    <t>Atlanta-Dekalb Peachtree Airport, Ga (Pdk)</t>
  </si>
  <si>
    <t>Near San Pedro Peralta, Chetumal, Quintana Roo</t>
  </si>
  <si>
    <t>50 Km Ese Of Addis Ababa-Bole Airport (Add)</t>
  </si>
  <si>
    <t>140 Km N Inuvik, Nt</t>
  </si>
  <si>
    <t>Latrobe-Westmoreland County Airport, Pa (Lbe)</t>
  </si>
  <si>
    <t>Orlando Sanford International Airport, Fl (Sfb)</t>
  </si>
  <si>
    <t>Oklahoma City-Sundance Airport, Ok (Hsd)</t>
  </si>
  <si>
    <t>Kuala Lumpur-Sultan Abdul Aziz Shah Airport (Szb)</t>
  </si>
  <si>
    <t>Tehran-Mehrabad Airport (Thr/Oiii)</t>
  </si>
  <si>
    <t>Ca 14 Km E Of Bajamar</t>
  </si>
  <si>
    <t>Bristol Airport (Brs/Eggd)</t>
  </si>
  <si>
    <t>Near Nashville International Airport, Tn (Bna)</t>
  </si>
  <si>
    <t>Alonso De Rojas</t>
  </si>
  <si>
    <t>Belfast International Airport (Bfs/Egaa)</t>
  </si>
  <si>
    <t>Innsbruck-Kranebitten Airport (Inn)</t>
  </si>
  <si>
    <t>Dominica Douglas-Charles Airport (Dom)</t>
  </si>
  <si>
    <t>Fort Myers, Fl</t>
  </si>
  <si>
    <t>Near New Albany, Ms</t>
  </si>
  <si>
    <t>Lukla-Tenzing-Hillary Airport (Lua)</t>
  </si>
  <si>
    <t>Berlin-Schönefeld Airport (Sxf/Eddb)</t>
  </si>
  <si>
    <t>0,4 Km W Of Puerto Montt-Marcel Marchant Airport (Scpf)</t>
  </si>
  <si>
    <t>64 Km From Khartoum</t>
  </si>
  <si>
    <t>Dry Tortugas National Park, Fl</t>
  </si>
  <si>
    <t>Gillam Airport, Mb (Ygx)</t>
  </si>
  <si>
    <t>Siegen-Siegerland Airport (Sge/Edgs)</t>
  </si>
  <si>
    <t>East Midlands Airport (Ema)</t>
  </si>
  <si>
    <t>East Midlands Airport (Ema/Egnx)</t>
  </si>
  <si>
    <t>115Km North Of Tokyo/Narita International Airport (Nrt/Rjaa)</t>
  </si>
  <si>
    <t>6,5 Km Se Of Hay River Airport, Nt (Yhy)</t>
  </si>
  <si>
    <t>Jacksonville Naval Air Station, Fl (Nip)</t>
  </si>
  <si>
    <t>Vyun, Tomponsky Region</t>
  </si>
  <si>
    <t>Edinburgh-Turnhouse Airport (Edi/Egph)</t>
  </si>
  <si>
    <t>257 Km Nw Of Monclova</t>
  </si>
  <si>
    <t>13 Km From Uriman Airport (Urm)</t>
  </si>
  <si>
    <t>57 Km Nne Of Kuujjuarapik Airport, Qc (Ygw)</t>
  </si>
  <si>
    <t>Yangon-Mingaladon Airport (Rgn/Vyyy)</t>
  </si>
  <si>
    <t>Toronto–Lester B. Pearson International Airport, Ontario (Yyz)</t>
  </si>
  <si>
    <t>Saint-Esprit Aerodrome, Qc</t>
  </si>
  <si>
    <t>Mandalay International Airport (Mdl)</t>
  </si>
  <si>
    <t>30Nm W Of Incheon International Airport</t>
  </si>
  <si>
    <t>15 Km Ne Of Ketchikan, Ak</t>
  </si>
  <si>
    <t>Chico De Chamorro, Retalhuleu</t>
  </si>
  <si>
    <t>Near Indianapolis Regional Airport, In (Kmqj)</t>
  </si>
  <si>
    <t>500 Km E Off Fort Lauderdale, Florida, Usa</t>
  </si>
  <si>
    <t>Makassar-Sultan Hasanuddin International Airport (Waaa)</t>
  </si>
  <si>
    <t>Tripoli International Airport (Tip)</t>
  </si>
  <si>
    <t>16 Km N Of Lipo</t>
  </si>
  <si>
    <t>Svyatoshyns'Kyi District, Kiev</t>
  </si>
  <si>
    <t>50 Km Ne Of Kyren, Tunkinsky District</t>
  </si>
  <si>
    <t>Kiunga Airport (Kiu)</t>
  </si>
  <si>
    <t>Manaus-Eduardo Gomes International Airport, Am (Mao)</t>
  </si>
  <si>
    <t>Pittsburgh-Greater Pittsburgh International Airport, Pa (Pit)</t>
  </si>
  <si>
    <t>Joaquín V. González-Agropecuaria Río Juramento Airstrip, Sa</t>
  </si>
  <si>
    <t>10 Km From Rodina Village, Tselinograd District</t>
  </si>
  <si>
    <t>Off Fort Hope Airport, On (Yfh)</t>
  </si>
  <si>
    <t>Near Mlyny, Poltava Region</t>
  </si>
  <si>
    <t>Sacramento-Mcclellan Airfield, Ca (Mcc)</t>
  </si>
  <si>
    <t>Canaima Airport (Caj)</t>
  </si>
  <si>
    <t>Nizhneangarsk Airport (Uiun)</t>
  </si>
  <si>
    <t>Nassau-Lynden Pindling International Airport (Nas)</t>
  </si>
  <si>
    <t>Plant City-Blackwater Creek Ultralight Flightpark, Fl</t>
  </si>
  <si>
    <t>Dallas-Addison Airport, Tx (Ads/Kads)</t>
  </si>
  <si>
    <t>Near Gvardeysky</t>
  </si>
  <si>
    <t>Mumbai-Chhatrapati Shivaji International Airport (Bom)</t>
  </si>
  <si>
    <t>83 Km Nw Of Roberval Airport, Qc (Yrj)</t>
  </si>
  <si>
    <t>Bethel Airport, Ak (Bet)</t>
  </si>
  <si>
    <t>Near Raduga, Novoaleksandrovsk District</t>
  </si>
  <si>
    <t>Bay Of Bengal</t>
  </si>
  <si>
    <t>Naxos Island National Airport (Jnx/Lgnx)</t>
  </si>
  <si>
    <t>Orlando Executive Airport, Fl (Orl)</t>
  </si>
  <si>
    <t>Mesquite Municipal Airport, Nv</t>
  </si>
  <si>
    <t>Gilgit Airport (Gil)</t>
  </si>
  <si>
    <t>200 Nm N Of San Juan, Puerto Rico</t>
  </si>
  <si>
    <t>San Francisco International Airport, Ca (Sfo)</t>
  </si>
  <si>
    <t>Addenbroke Island, Bc</t>
  </si>
  <si>
    <t>El Paso International Airport, Tx (Elp)</t>
  </si>
  <si>
    <t>Perth Airport, Wa (Per)</t>
  </si>
  <si>
    <t>Drift River Airport (3Ak5), Ak</t>
  </si>
  <si>
    <t>Candle 2 Airport, Ak</t>
  </si>
  <si>
    <t>Near Sumrs Waypoint</t>
  </si>
  <si>
    <t>Near Fakhrabad</t>
  </si>
  <si>
    <t>0,4 Km N Of Los Ángeles-María Dolores Airport (Lsq)</t>
  </si>
  <si>
    <t>46 Km Ene Of Mayo Airport, Yt (Yma)</t>
  </si>
  <si>
    <t>Mafia Airport (Mfa)</t>
  </si>
  <si>
    <t>Misrata International Airport (Mra)</t>
  </si>
  <si>
    <t>Aarhus Airport (Aar/Ekah)</t>
  </si>
  <si>
    <t>Bahía Solano-José Celestino Mutis Airport (Bsc)</t>
  </si>
  <si>
    <t>London-Gatwick Airport (Lgw)</t>
  </si>
  <si>
    <t>54 Km From Base Marambio</t>
  </si>
  <si>
    <t>San Marcos Regional Airport, Tx</t>
  </si>
  <si>
    <t>Elizabethton Municipal Airport, Tn</t>
  </si>
  <si>
    <t>Ca 5 Km Se Of Zhukovsky International Airport (Zia)</t>
  </si>
  <si>
    <t>Kapalua Airport, Hi (Jhm)</t>
  </si>
  <si>
    <t>Ponta Delgada-João Paulo Ii Airport, Azores (Pdl)</t>
  </si>
  <si>
    <t>Over Black Sea</t>
  </si>
  <si>
    <t>Caracas/La Carlota-Gen. Francisco De Miranda Air Base (Svfm)</t>
  </si>
  <si>
    <t>Oroville Airport, Ca (Ove)</t>
  </si>
  <si>
    <t>Dubai Airport (Dxb)</t>
  </si>
  <si>
    <t>Santa Barbara Airport, Ca (Sba)</t>
  </si>
  <si>
    <t>Beijing-Capital International Airport (Pek)</t>
  </si>
  <si>
    <t>Egelsbach Airfield (Edfe)</t>
  </si>
  <si>
    <t>Selektsionny, Lgovsky District, Kursk Region</t>
  </si>
  <si>
    <t>Lake Syuryun-Kyuel Area</t>
  </si>
  <si>
    <t>El Monte-San Gabriel Valley Airport, Ca (Emt)</t>
  </si>
  <si>
    <t>Near Nueva Cajolá</t>
  </si>
  <si>
    <t>Milano-Malpensa Airport (Mxp)</t>
  </si>
  <si>
    <t>Manizales-La Nubia Airport (Mzl)</t>
  </si>
  <si>
    <t>Near Berlin</t>
  </si>
  <si>
    <t>Near Gransee Airfield</t>
  </si>
  <si>
    <t>1 Km Ene Of Toledo-Express Airport, Oh (Tol)</t>
  </si>
  <si>
    <t>0,6 Km W Of Manaus-Eduardo Gomes International Airport, Am (Mao/Sbeg)</t>
  </si>
  <si>
    <t>10 Km From Kampung Mamontoga, Hoeya District, Mimika Regency</t>
  </si>
  <si>
    <t>Pepperell Airport, Ma</t>
  </si>
  <si>
    <t>Seronera Airstrip (Seu)</t>
  </si>
  <si>
    <t>San Salvador De Paúl Airstrip</t>
  </si>
  <si>
    <t>Village No.9 Lum Sum Sai Yok District Kanchanaburi Province</t>
  </si>
  <si>
    <t>Liverpool International Airport (Lpl)</t>
  </si>
  <si>
    <t>Near Batam Island</t>
  </si>
  <si>
    <t>Windsor Locks-Bradley International Airport, Ct (Bdl)</t>
  </si>
  <si>
    <t>1,1 Km Se Of Lviv-Danylo Halytskyi International Airport (Lwo)</t>
  </si>
  <si>
    <t>Fort Myers-Southwest Florida International Airport, Fl (Rsw)</t>
  </si>
  <si>
    <t>Charleston International Airport, Sc (Chs)</t>
  </si>
  <si>
    <t>Near Kole</t>
  </si>
  <si>
    <t>Cedartown-Polk County Airport, Ga</t>
  </si>
  <si>
    <t>Near Nairobi-Wilson Airport (Wil)</t>
  </si>
  <si>
    <t>65 Km North-Northwest Of Tanegashima Airport (Tne/Rjfg)</t>
  </si>
  <si>
    <t>Augusta-Bush Field, Ga (Ags/Kags)</t>
  </si>
  <si>
    <t>Unalaska-Tom Madsen Airport, Ak (Dut)</t>
  </si>
  <si>
    <t>Trenton Canadian Forces Base, On (Ytr)</t>
  </si>
  <si>
    <t>4,6 Km Nw Off Nassau-Lynden Pindling International Airport (Nas)</t>
  </si>
  <si>
    <t>Near Atlanta Hartsfield-Jackson International Airport, Ga (Atl)</t>
  </si>
  <si>
    <t>San Salvador/Ilopango International Airport (Sal)</t>
  </si>
  <si>
    <t>Family Lake, Little Grand Rapids First Nation, Mb</t>
  </si>
  <si>
    <t>Near Banda Aceh (Btj)</t>
  </si>
  <si>
    <t>Near Boise, Id</t>
  </si>
  <si>
    <t>Near Barcelona</t>
  </si>
  <si>
    <t>San Jose Cabo-Los Cabos Airport (Sjd)</t>
  </si>
  <si>
    <t>Istanbul-Atatürk Airport (Isl/Ltba)</t>
  </si>
  <si>
    <t>Odessa-Central Airport (Ods)</t>
  </si>
  <si>
    <t>Bogotá-Eldorado Airport (Bog/Skbo)</t>
  </si>
  <si>
    <t>Saint-Jean Du Sud</t>
  </si>
  <si>
    <t>1 Km S Of Goma Airport (Gom)</t>
  </si>
  <si>
    <t>Near Lusaka</t>
  </si>
  <si>
    <t>Atlanta Hartsfield - Jackson (Atl / Katl)</t>
  </si>
  <si>
    <t>Near El Picudo, San Andrés</t>
  </si>
  <si>
    <t>Near San Andrés Villa Seca</t>
  </si>
  <si>
    <t>0,5 Km Sw Of Sachigo Lake Airport, On (Zpb)</t>
  </si>
  <si>
    <t>0,4 Km Nw Of Chan Chen, Corozal</t>
  </si>
  <si>
    <t>520 Km Nw Off King George Island</t>
  </si>
  <si>
    <t>Ca 11 Km Ne Of Victoria Regional Airport, Tx (Vct)</t>
  </si>
  <si>
    <t>69 Km South East Bathurst, Nsw</t>
  </si>
  <si>
    <t>Near Madrid-Barajas Adolfo Suárez Airport (Mad/Lemd)</t>
  </si>
  <si>
    <t>Visalia Airport, Ca (Vis)</t>
  </si>
  <si>
    <t>Fresno Yosemite International Airport, Ca (Fat)</t>
  </si>
  <si>
    <t>Near Scottsbluff, Ne</t>
  </si>
  <si>
    <t>Near Charallave-Óscar Machado Zuloaga Airport</t>
  </si>
  <si>
    <t>Near Kansas City International Airport, Mo (Mci)</t>
  </si>
  <si>
    <t>Near Tastiota</t>
  </si>
  <si>
    <t>100 Km Nne Of Miyazaki Airport</t>
  </si>
  <si>
    <t>Santa Monica Airport, Ca (Smo)</t>
  </si>
  <si>
    <t>Near Almaty Airport (Ala)</t>
  </si>
  <si>
    <t>Kamina Airport (Kmn)</t>
  </si>
  <si>
    <t>6 Km From Otamendi, Ba</t>
  </si>
  <si>
    <t>80 Nm Ne Of Barcelona Airport (Lebl)</t>
  </si>
  <si>
    <t>Near Verona Villafranca</t>
  </si>
  <si>
    <t>Kittilä Airport (Ktt)</t>
  </si>
  <si>
    <t>Toronto-Pearson International Airport, On (Yyz)</t>
  </si>
  <si>
    <t>Akobo Airport (Hsak)</t>
  </si>
  <si>
    <t>Governor'S Harbour Airport (Ghb)</t>
  </si>
  <si>
    <t>Warszawa-Frédéric Chopin Airport (Waw/Epwa)</t>
  </si>
  <si>
    <t>Legazpi-Bicol International Airport (Lgp)</t>
  </si>
  <si>
    <t>Rock Springs-Sweetwater County Airport, Wy (Rks)</t>
  </si>
  <si>
    <t>Trabzon Airport (Tzx)</t>
  </si>
  <si>
    <t>Jessore Airport (Jsr)</t>
  </si>
  <si>
    <t>Mwanza International Airport (Htmw), Mwanza</t>
  </si>
  <si>
    <t>Hodulluca Mevkii, Yalvaç District</t>
  </si>
  <si>
    <t>Brownsville-South Padre Island International Airport, Tx (Bro)</t>
  </si>
  <si>
    <t>Abuja-Nnamdi Azikiwe International Airport (Abv/Dnaa)</t>
  </si>
  <si>
    <t>Sydney-Kingsford Smith International Airport, Nsw (Syd/Yssy)</t>
  </si>
  <si>
    <t>Cleveland-Burke Lakefront Airport, Oh (Bkl)</t>
  </si>
  <si>
    <t>Canaries Airspace</t>
  </si>
  <si>
    <t>Near Stepanovskoye, Ramenskoye District</t>
  </si>
  <si>
    <t>Lagos-Murtala Muhammed International Airport (Los/Dnmm)</t>
  </si>
  <si>
    <t>Mashhad Airport (Mhd)</t>
  </si>
  <si>
    <t>15 Km Ne Of Yasuj Airport (Yes)</t>
  </si>
  <si>
    <t>Port Harcourt Airport (Phc)</t>
  </si>
  <si>
    <t>Netheravon Airport (Egdn)</t>
  </si>
  <si>
    <t>Abbotsford Airport, Bc (Yxx/Cyxx)</t>
  </si>
  <si>
    <t>Havre-Saint-Pierre Airport, Qc (Ygv)</t>
  </si>
  <si>
    <t>Tallinn-Lennart Meri Airport (Tll)</t>
  </si>
  <si>
    <t>Charallave-Óscar Machado Zuloaga Airport (Svcs)</t>
  </si>
  <si>
    <t>Lubumbashi International Airport (Fbm)</t>
  </si>
  <si>
    <t>0,5 Km From Latakia-Khmeimim Air Base (Ltk)</t>
  </si>
  <si>
    <t>Mount Pleasant Municipal Airport, Mi (Kmop)</t>
  </si>
  <si>
    <t>130 Km Sw Of Shahr-E Kurd</t>
  </si>
  <si>
    <t>Kathmandu-Tribhuvan Airport (Ktm)</t>
  </si>
  <si>
    <t>Entebbe Airport (Ebb/Huen)</t>
  </si>
  <si>
    <t>Talbot Bay, Wa</t>
  </si>
  <si>
    <t>Near Blue Creek, Orange Walk Town</t>
  </si>
  <si>
    <t>Hastings Airport, Ne (Hsi)</t>
  </si>
  <si>
    <t>225 Km N Of Deadhorse, Ak</t>
  </si>
  <si>
    <t>Sheridan Airport, Wy (Shr)</t>
  </si>
  <si>
    <t>Murcia-San Javier Airport (Mjv)</t>
  </si>
  <si>
    <t>Tel Aviv-Ben Gurion International Airport (Tlv/Llbg)</t>
  </si>
  <si>
    <t>Pilot Point Airport, Ak (Pip)</t>
  </si>
  <si>
    <t>Mexico City-Benito Juárez International Airport (Mex)</t>
  </si>
  <si>
    <t>Riberalta-Capitán Av. Selin Zeitun Lopez Airport (Rib)</t>
  </si>
  <si>
    <t>Orlando-Central Florida Regional Airport, Fl (Sfb)</t>
  </si>
  <si>
    <t>Near Gardiner Airport, Ny</t>
  </si>
  <si>
    <t>Marion Municipal Airport, In (Mzz)</t>
  </si>
  <si>
    <t>Wau Airport (Wuu)</t>
  </si>
  <si>
    <t>Stavanger-Sola Airport (Svg)</t>
  </si>
  <si>
    <t>Osaka-Kansai International Airport (Kix)</t>
  </si>
  <si>
    <t>3,2 Km N Of Atqasuk Airport, Ak (Atk)</t>
  </si>
  <si>
    <t>Near Boufarik Air Base</t>
  </si>
  <si>
    <t>Near Omaha, Ne</t>
  </si>
  <si>
    <t>Akola Village</t>
  </si>
  <si>
    <t>Prince Albert Airport, Sk (Ypa)</t>
  </si>
  <si>
    <t>Winnipeg-James Armstrong Richardson International Airport, Mb (Ywg)</t>
  </si>
  <si>
    <t>Nw Of Crozet, Va</t>
  </si>
  <si>
    <t>Zhengzhou-Xinzheng International Airport (Cgo)</t>
  </si>
  <si>
    <t>Le Touquet Airport (Ltq)</t>
  </si>
  <si>
    <t>Newquay-Cornwall Airport (Nqy)</t>
  </si>
  <si>
    <t>105 Km Nw Of Philadelphia, Pa</t>
  </si>
  <si>
    <t>Alexandria International Airport, La (Aex)</t>
  </si>
  <si>
    <t>Eperjes Area</t>
  </si>
  <si>
    <t>Sioux Falls Regional Airport (Jo Foss Field), Sd (Fsd)</t>
  </si>
  <si>
    <t>2 Km From Sharara Airstrip</t>
  </si>
  <si>
    <t>Gorontalo-Jalaluddin Airport (Gto)</t>
  </si>
  <si>
    <t>Marrakech-Menara Airport (Rak)</t>
  </si>
  <si>
    <t>Near Ibagué</t>
  </si>
  <si>
    <t>Ca 2 Km Ne Of Savannah/Hilton Head International Airport, Ga (Sav)</t>
  </si>
  <si>
    <t>Johannesburg/Germiston-Rand Airport (Qra)</t>
  </si>
  <si>
    <t>Santiago De Compostela Airport (Scq)</t>
  </si>
  <si>
    <t>Gavião Peixoto-Embraer Unidade Airport, Sp (Sbgp)</t>
  </si>
  <si>
    <t>Port Moresby-Jacksons International Airport (Pom)</t>
  </si>
  <si>
    <t>4,6 Km Nw Of Clonbullogue Aerodrome</t>
  </si>
  <si>
    <t>Istanbul-Atatürk International Airport (Ist)</t>
  </si>
  <si>
    <t>1 Km E Of Havana-José Martí International Airport (Hav/Muha)</t>
  </si>
  <si>
    <t>Yangzhou Taizhou International Airport (Yty)</t>
  </si>
  <si>
    <t>Tegucigalpa-Toncontin Airport (Tgu)</t>
  </si>
  <si>
    <t>Near Manaus-Aeroclube De Flores Airport, Am</t>
  </si>
  <si>
    <t>Kolwezi Airport (Kwz)</t>
  </si>
  <si>
    <t>Saltillo-Plan De Guadalupe International Airport (Slw)</t>
  </si>
  <si>
    <t>4 Km From Obo-Mission Airstrip</t>
  </si>
  <si>
    <t>Near Biskra Airport (Bsk)</t>
  </si>
  <si>
    <t>14 Km Ne Of Njabini</t>
  </si>
  <si>
    <t>Saint Tropez-La Môle Airport (Ltt)</t>
  </si>
  <si>
    <t>Jumla Airport (Jum)</t>
  </si>
  <si>
    <t>Near Harbin</t>
  </si>
  <si>
    <t>Se Of Kamloops, Bc</t>
  </si>
  <si>
    <t>Kyiv-Igor Sikorsky International Airport (Iev)</t>
  </si>
  <si>
    <t>Mendi Airport (Mdu)</t>
  </si>
  <si>
    <t>6,7 Km E Of Nabire Airport (Nbx)</t>
  </si>
  <si>
    <t>Columbus-John Glenn International Airport, Oh (Cmh)</t>
  </si>
  <si>
    <t>Alta Airport (Alf/Enat)</t>
  </si>
  <si>
    <t>Over Kurihara City</t>
  </si>
  <si>
    <t>Seoul-Gimpo (Kimpo) International Airport (Sel)</t>
  </si>
  <si>
    <t>Nizhneudinsk, Irkutsk Region</t>
  </si>
  <si>
    <t>120 Nm Ne Of Gander, Nl</t>
  </si>
  <si>
    <t>San Pedro Airport (Spr)</t>
  </si>
  <si>
    <t>Thangool Airport, Qld (Thg)</t>
  </si>
  <si>
    <t>1,2 Km From Padek Airstrip</t>
  </si>
  <si>
    <t>Fez-Sais Airport (Fez)</t>
  </si>
  <si>
    <t>2,6 Km N Off Al Hoceima-Charif Al Idrissi Airport (Ahu)</t>
  </si>
  <si>
    <t>Parker Lake, Nu</t>
  </si>
  <si>
    <t>Mount Jumbo, Prince Of Wales Island, Ak</t>
  </si>
  <si>
    <t>6 Km Ese Of Pretoria-Wonderboom Airport (Pry)</t>
  </si>
  <si>
    <t>Belo Horizonte-Tancredo Neves International Airport, Mg (Cnf)</t>
  </si>
  <si>
    <t>Cataratas Del Iguazú-M.C.E. Krause Airport, Mi (Igr)</t>
  </si>
  <si>
    <t>Manley Hot Springs Airport, Ak (Mly)</t>
  </si>
  <si>
    <t>140 Nm Sse Of Lovelock, Nv</t>
  </si>
  <si>
    <t>50 Km From Al Alamain</t>
  </si>
  <si>
    <t>Burnet Municipal Kate Craddock Field, Tx</t>
  </si>
  <si>
    <t>Cork Airport (Ork/Eick)</t>
  </si>
  <si>
    <t>Near Tulsa International Airport, Ok (Tul)</t>
  </si>
  <si>
    <t>Almaty Airport (Ala/Uaaa)</t>
  </si>
  <si>
    <t>Portsmouth International Airport At Pease, Nh (Psm)</t>
  </si>
  <si>
    <t>3 Km E Of Kamako Airstrip</t>
  </si>
  <si>
    <t>Port Vila-Bauerfield Airport (Vli)</t>
  </si>
  <si>
    <t>Evenki District, Krasnoyarsk Krai</t>
  </si>
  <si>
    <t>Philadelphia International Airport, Pa (Phl/Kphl)</t>
  </si>
  <si>
    <t>Durango-Guadalupe Victoria Airport (Dgo)</t>
  </si>
  <si>
    <t>Near Wilmington-New Hanover County International Airport, Nc (Ilm)</t>
  </si>
  <si>
    <t>32 Km E Of Tongjiang</t>
  </si>
  <si>
    <t>1,2 Km Sw Of Piz Segnas</t>
  </si>
  <si>
    <t>Choró, Ce</t>
  </si>
  <si>
    <t>Ca 3 Km From San Luis Potosí Airport (Slp)</t>
  </si>
  <si>
    <t>Ketron Island, Wa</t>
  </si>
  <si>
    <t>Payson, Ut</t>
  </si>
  <si>
    <t>Roma-Fiumicino Airport (Fco)</t>
  </si>
  <si>
    <t>Gera-Leumnitz Airfield (Edaj)</t>
  </si>
  <si>
    <t>680 Km Wnw Off Cape Hatteras, Nc</t>
  </si>
  <si>
    <t>Santafé Del Caguán</t>
  </si>
  <si>
    <t>31 Km N Of Vancouver International Airport, Bc (Yvr)</t>
  </si>
  <si>
    <t>45 Km East Of Miyazaki Airport</t>
  </si>
  <si>
    <t>Near Brusartsi</t>
  </si>
  <si>
    <t>Macau Airport (Mfm)</t>
  </si>
  <si>
    <t>Near Mojo</t>
  </si>
  <si>
    <t>Bourgas Airport (Boj)</t>
  </si>
  <si>
    <t>Adler/Sochi Airport (Aer)</t>
  </si>
  <si>
    <t>Burbank-Bob Hope Airport, Ca (Bur)</t>
  </si>
  <si>
    <t>Near New York, Ny</t>
  </si>
  <si>
    <t>Itapaci, Go</t>
  </si>
  <si>
    <t>1,6 Km W Of Yirol Airstrip</t>
  </si>
  <si>
    <t>Ne Of Nova Scotia</t>
  </si>
  <si>
    <t>Whitehead Pond, Nl</t>
  </si>
  <si>
    <t>Mauritius-Sir Seewoosagur Ramgoolam International Airport (Mru/Fimp)</t>
  </si>
  <si>
    <t>35 Km W Off Latakia-Khmeimim Air Base (Ltk)</t>
  </si>
  <si>
    <t>Bangkok-Don Muang International Airport (Dmk/Vtbd)</t>
  </si>
  <si>
    <t>Near Jagodina</t>
  </si>
  <si>
    <t>Santa Fe Airport, Nm (Saf)</t>
  </si>
  <si>
    <t>South Of Lake Jackson, Tx</t>
  </si>
  <si>
    <t>Newark Liberty International Airport, Nj (Erw/Kewr)</t>
  </si>
  <si>
    <t>Foz Do Iguaçu/Cataratas Airport, Pr (Igu/Sbfi)</t>
  </si>
  <si>
    <t>6,4 Km Sw Of Oscoda Wurtsmith Airport, Mi</t>
  </si>
  <si>
    <t>Over North Atlantic Ocean</t>
  </si>
  <si>
    <t>120 Km E Off Sendai, Japan</t>
  </si>
  <si>
    <t>Greenville Downtown Airport, Sc (Gmu)</t>
  </si>
  <si>
    <t>São Paulo-Congonhas Airport, Sp (Cgh)</t>
  </si>
  <si>
    <t>0,5 Km From Chuuk/Weno International Airport (Tkk)</t>
  </si>
  <si>
    <t>42 Km Se Of Uriman</t>
  </si>
  <si>
    <t>Gambell Airport, Ak (Gam)</t>
  </si>
  <si>
    <t>Khartoum Airport (Krt)</t>
  </si>
  <si>
    <t>Bangkok-Suvarnabhumi International Airport (Bkk/Vtbs)</t>
  </si>
  <si>
    <t>Nashville International Airport, Tn (Bna/Kbna)</t>
  </si>
  <si>
    <t>Yakutsk Airport (Yks)</t>
  </si>
  <si>
    <t>Tiruchirappalli-Civil Airport (Trz)</t>
  </si>
  <si>
    <t>Mumbai-Chhatrapati Shivaji International Airport (Bom/Vabb)</t>
  </si>
  <si>
    <t>15 Km N Off Tanjung Bungin</t>
  </si>
  <si>
    <t>50 Km Ne Of Arkhangelsk-Talaghy Airport (Arh)</t>
  </si>
  <si>
    <t>Chaklala-Paf Base Nur Khan (Rwp)</t>
  </si>
  <si>
    <t>Georgetown-Cheddi Jagan International Airport (Geo)</t>
  </si>
  <si>
    <t>Ne Of Lisbon</t>
  </si>
  <si>
    <t>Winder-Barrow County Airport, Ga (Wdr)</t>
  </si>
  <si>
    <t>Stephenville International Airport, Nl (Yjt)</t>
  </si>
  <si>
    <t>Moskva-Sheremetyevo Airport (Svo/Uuee)</t>
  </si>
  <si>
    <t>Deer Lake Airport, On (Yvz)</t>
  </si>
  <si>
    <t>La Paz-El Alto Airport (Lpb)</t>
  </si>
  <si>
    <t>S Of Curaçao [Caribbean Sea]</t>
  </si>
  <si>
    <t>Karachi-Jinnah International Airport (Khi)</t>
  </si>
  <si>
    <t>Near Jequitaí-Fazenda Fortaleza De Santa Terezinha Airport, Mg</t>
  </si>
  <si>
    <t>4 Km Wsw Of Memphis, In</t>
  </si>
  <si>
    <t>Near Las Vegas, Nv</t>
  </si>
  <si>
    <t>Sunns Intersection, Osaka</t>
  </si>
  <si>
    <t>100 Km Sse Off Muroto Cape, Japan</t>
  </si>
  <si>
    <t>Near Bangkok-Suvarnabhumi International Airport (Bkk/Vtbs)</t>
  </si>
  <si>
    <t>Mount Gambier Airport, Sa (Mgb)</t>
  </si>
  <si>
    <t>101 Km Wsw Of Hobart, Tas</t>
  </si>
  <si>
    <t>Hong Kong-Chek Lap Kok International Airport (Hkg/Vhhh)</t>
  </si>
  <si>
    <t>Key West International Airport, Fl (Eyw)</t>
  </si>
  <si>
    <t>Oslo-Gardermoen Airport (Osl)</t>
  </si>
  <si>
    <t>Ca 37 Km From Kinshasa-N'Djili Airport (Fih)</t>
  </si>
  <si>
    <t>2 Km Ne Of Atlanta-Fulton County Airport, Ga (Fty)</t>
  </si>
  <si>
    <t>Kamarata Airport (Ktv)</t>
  </si>
  <si>
    <t>Beni Airport (Bnc)</t>
  </si>
  <si>
    <t>Row Labels</t>
  </si>
  <si>
    <t>#VALUE!</t>
  </si>
  <si>
    <t>Grand Total</t>
  </si>
  <si>
    <t>Sum of fatal</t>
  </si>
  <si>
    <t>Flight Accidents Report</t>
  </si>
  <si>
    <t>Count of acc_date</t>
  </si>
  <si>
    <t>Count of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</si>
</sst>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scheme val="minor"/>
    </font>
    <font>
      <b/>
      <sz val="11"/>
      <name val="Calibri"/>
    </font>
    <font>
      <b/>
      <sz val="26"/>
      <color theme="1"/>
      <name val="Calibri"/>
      <family val="2"/>
      <scheme val="minor"/>
    </font>
  </fonts>
  <fills count="3">
    <fill>
      <patternFill patternType="none"/>
    </fill>
    <fill>
      <patternFill patternType="gray125"/>
    </fill>
    <fill>
      <patternFill patternType="solid">
        <fgColor theme="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Accident Report.xlsx]Deaths Per Month!PivotTable1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Deaths</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'Deaths Per Month'!$B$3</c:f>
              <c:strCache>
                <c:ptCount val="1"/>
                <c:pt idx="0">
                  <c:v>Total</c:v>
                </c:pt>
              </c:strCache>
            </c:strRef>
          </c:tx>
          <c:spPr>
            <a:solidFill>
              <a:schemeClr val="accent1"/>
            </a:solidFill>
            <a:ln>
              <a:noFill/>
            </a:ln>
            <a:effectLst/>
          </c:spPr>
          <c:invertIfNegative val="0"/>
          <c:cat>
            <c:strRef>
              <c:f>'Deaths Per Month'!$A$4:$A$17</c:f>
              <c:strCache>
                <c:ptCount val="13"/>
                <c:pt idx="0">
                  <c:v>1</c:v>
                </c:pt>
                <c:pt idx="1">
                  <c:v>2</c:v>
                </c:pt>
                <c:pt idx="2">
                  <c:v>3</c:v>
                </c:pt>
                <c:pt idx="3">
                  <c:v>4</c:v>
                </c:pt>
                <c:pt idx="4">
                  <c:v>5</c:v>
                </c:pt>
                <c:pt idx="5">
                  <c:v>6</c:v>
                </c:pt>
                <c:pt idx="6">
                  <c:v>7</c:v>
                </c:pt>
                <c:pt idx="7">
                  <c:v>8</c:v>
                </c:pt>
                <c:pt idx="8">
                  <c:v>9</c:v>
                </c:pt>
                <c:pt idx="9">
                  <c:v>10</c:v>
                </c:pt>
                <c:pt idx="10">
                  <c:v>11</c:v>
                </c:pt>
                <c:pt idx="11">
                  <c:v>12</c:v>
                </c:pt>
                <c:pt idx="12">
                  <c:v>#VALUE!</c:v>
                </c:pt>
              </c:strCache>
            </c:strRef>
          </c:cat>
          <c:val>
            <c:numRef>
              <c:f>'Deaths Per Month'!$B$4:$B$17</c:f>
              <c:numCache>
                <c:formatCode>General</c:formatCode>
                <c:ptCount val="13"/>
                <c:pt idx="0">
                  <c:v>306</c:v>
                </c:pt>
                <c:pt idx="1">
                  <c:v>186</c:v>
                </c:pt>
                <c:pt idx="2">
                  <c:v>444</c:v>
                </c:pt>
                <c:pt idx="3">
                  <c:v>276</c:v>
                </c:pt>
                <c:pt idx="4">
                  <c:v>248</c:v>
                </c:pt>
                <c:pt idx="5">
                  <c:v>76</c:v>
                </c:pt>
                <c:pt idx="6">
                  <c:v>81</c:v>
                </c:pt>
                <c:pt idx="7">
                  <c:v>95</c:v>
                </c:pt>
                <c:pt idx="8">
                  <c:v>137</c:v>
                </c:pt>
                <c:pt idx="9">
                  <c:v>239</c:v>
                </c:pt>
                <c:pt idx="10">
                  <c:v>63</c:v>
                </c:pt>
                <c:pt idx="11">
                  <c:v>102</c:v>
                </c:pt>
                <c:pt idx="12">
                  <c:v>0</c:v>
                </c:pt>
              </c:numCache>
            </c:numRef>
          </c:val>
          <c:extLst>
            <c:ext xmlns:c16="http://schemas.microsoft.com/office/drawing/2014/chart" uri="{C3380CC4-5D6E-409C-BE32-E72D297353CC}">
              <c16:uniqueId val="{00000000-CC39-4C83-9ADF-2697C4537B1F}"/>
            </c:ext>
          </c:extLst>
        </c:ser>
        <c:dLbls>
          <c:showLegendKey val="0"/>
          <c:showVal val="0"/>
          <c:showCatName val="0"/>
          <c:showSerName val="0"/>
          <c:showPercent val="0"/>
          <c:showBubbleSize val="0"/>
        </c:dLbls>
        <c:gapWidth val="150"/>
        <c:overlap val="100"/>
        <c:axId val="504249375"/>
        <c:axId val="504233055"/>
      </c:barChart>
      <c:catAx>
        <c:axId val="5042493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33055"/>
        <c:crosses val="autoZero"/>
        <c:auto val="1"/>
        <c:lblAlgn val="ctr"/>
        <c:lblOffset val="100"/>
        <c:noMultiLvlLbl val="0"/>
      </c:catAx>
      <c:valAx>
        <c:axId val="50423305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Deaths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Accident Report.xlsx]Accidents Per Year!PivotTable2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Accidents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2"/>
          </a:solidFill>
          <a:ln>
            <a:noFill/>
          </a:ln>
          <a:effectLst>
            <a:outerShdw blurRad="254000" sx="102000" sy="102000" algn="ctr" rotWithShape="0">
              <a:prstClr val="black">
                <a:alpha val="20000"/>
              </a:prstClr>
            </a:outerShdw>
          </a:effectLst>
          <a:sp3d/>
        </c:spPr>
      </c:pivotFmt>
      <c:pivotFmt>
        <c:idx val="10"/>
        <c:spPr>
          <a:solidFill>
            <a:schemeClr val="accent3"/>
          </a:solidFill>
          <a:ln>
            <a:noFill/>
          </a:ln>
          <a:effectLst>
            <a:outerShdw blurRad="254000" sx="102000" sy="102000" algn="ctr" rotWithShape="0">
              <a:prstClr val="black">
                <a:alpha val="20000"/>
              </a:prstClr>
            </a:outerShdw>
          </a:effectLst>
          <a:sp3d/>
        </c:spPr>
      </c:pivotFmt>
      <c:pivotFmt>
        <c:idx val="11"/>
        <c:spPr>
          <a:solidFill>
            <a:schemeClr val="accent4"/>
          </a:solidFill>
          <a:ln>
            <a:noFill/>
          </a:ln>
          <a:effectLst>
            <a:outerShdw blurRad="254000" sx="102000" sy="102000" algn="ctr" rotWithShape="0">
              <a:prstClr val="black">
                <a:alpha val="20000"/>
              </a:prstClr>
            </a:outerShdw>
          </a:effectLst>
          <a:sp3d/>
        </c:spPr>
      </c:pivotFmt>
      <c:pivotFmt>
        <c:idx val="12"/>
        <c:spPr>
          <a:solidFill>
            <a:schemeClr val="accent5"/>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'Accidents Per Year'!$B$3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61A-4D37-AA0F-C790FAFB91D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61A-4D37-AA0F-C790FAFB91D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61A-4D37-AA0F-C790FAFB91D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61A-4D37-AA0F-C790FAFB91D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61A-4D37-AA0F-C790FAFB91D4}"/>
              </c:ext>
            </c:extLst>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'Accidents Per Year'!$A$4:$A$10</c:f>
              <c:strCache>
                <c:ptCount val="6"/>
                <c:pt idx="0">
                  <c:v>2018</c:v>
                </c:pt>
                <c:pt idx="1">
                  <c:v>2019</c:v>
                </c:pt>
                <c:pt idx="2">
                  <c:v>2020</c:v>
                </c:pt>
                <c:pt idx="3">
                  <c:v>2021</c:v>
                </c:pt>
                <c:pt idx="4">
                  <c:v>2022</c:v>
                </c:pt>
                <c:pt idx="5">
                  <c:v>#VALUE!</c:v>
                </c:pt>
              </c:strCache>
            </c:strRef>
          </c:cat>
          <c:val>
            <c:numRef>
              <c:f>'Accidents Per Year'!$B$4:$B$10</c:f>
              <c:numCache>
                <c:formatCode>General</c:formatCode>
                <c:ptCount val="6"/>
                <c:pt idx="0">
                  <c:v>276</c:v>
                </c:pt>
                <c:pt idx="1">
                  <c:v>283</c:v>
                </c:pt>
                <c:pt idx="2">
                  <c:v>222</c:v>
                </c:pt>
                <c:pt idx="3">
                  <c:v>206</c:v>
                </c:pt>
                <c:pt idx="4">
                  <c:v>214</c:v>
                </c:pt>
                <c:pt idx="5">
                  <c:v>2</c:v>
                </c:pt>
              </c:numCache>
            </c:numRef>
          </c:val>
          <c:extLst>
            <c:ext xmlns:c16="http://schemas.microsoft.com/office/drawing/2014/chart" uri="{C3380CC4-5D6E-409C-BE32-E72D297353CC}">
              <c16:uniqueId val="{0000000A-161A-4D37-AA0F-C790FAFB91D4}"/>
            </c:ext>
          </c:extLst>
        </c:ser>
        <c:dLbls>
          <c:dLblPos val="ctr"/>
          <c:showLegendKey val="0"/>
          <c:showVal val="1"/>
          <c:showCatName val="0"/>
          <c:showSerName val="0"/>
          <c:showPercent val="0"/>
          <c:showBubbleSize val="0"/>
          <c:showLeaderLines val="1"/>
        </c:dLbls>
      </c:pie3DChart>
      <c:spPr>
        <a:noFill/>
        <a:ln>
          <a:solidFill>
            <a:sysClr val="windowText" lastClr="000000"/>
          </a:solid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Accident Report.xlsx]Months Per dmg!PivotTable3</c:name>
    <c:fmtId val="3"/>
  </c:pivotSource>
  <c:chart>
    <c:title>
      <c:tx>
        <c:rich>
          <a:bodyPr rot="0" spcFirstLastPara="1" vertOverflow="ellipsis" vert="horz" wrap="square" anchor="ctr" anchorCtr="1"/>
          <a:lstStyle/>
          <a:p>
            <a:pPr>
              <a:defRPr sz="1400" b="1" i="0" u="none" strike="noStrike" kern="1200" cap="none" spc="0" baseline="0">
                <a:ln w="0"/>
                <a:solidFill>
                  <a:sysClr val="windowText" lastClr="000000"/>
                </a:solidFill>
                <a:effectLst>
                  <a:outerShdw blurRad="38100" dist="25400" dir="5400000" algn="ctr" rotWithShape="0">
                    <a:srgbClr val="6E747A">
                      <a:alpha val="43000"/>
                    </a:srgbClr>
                  </a:outerShdw>
                </a:effectLst>
                <a:latin typeface="+mn-lt"/>
                <a:ea typeface="+mn-ea"/>
                <a:cs typeface="+mn-cs"/>
              </a:defRPr>
            </a:pPr>
            <a:r>
              <a:rPr lang="en-US" b="1" cap="none" spc="0">
                <a:ln w="0"/>
                <a:solidFill>
                  <a:sysClr val="windowText" lastClr="000000"/>
                </a:solidFill>
                <a:effectLst>
                  <a:outerShdw blurRad="38100" dist="25400" dir="5400000" algn="ctr" rotWithShape="0">
                    <a:srgbClr val="6E747A">
                      <a:alpha val="43000"/>
                    </a:srgbClr>
                  </a:outerShdw>
                </a:effectLst>
              </a:rPr>
              <a:t>Months Per dmg</a:t>
            </a:r>
          </a:p>
        </c:rich>
      </c:tx>
      <c:overlay val="0"/>
      <c:spPr>
        <a:noFill/>
        <a:ln>
          <a:noFill/>
        </a:ln>
        <a:effectLst/>
      </c:spPr>
      <c:txPr>
        <a:bodyPr rot="0" spcFirstLastPara="1" vertOverflow="ellipsis" vert="horz" wrap="square" anchor="ctr" anchorCtr="1"/>
        <a:lstStyle/>
        <a:p>
          <a:pPr>
            <a:defRPr sz="1400" b="1" i="0" u="none" strike="noStrike" kern="1200" cap="none" spc="0" baseline="0">
              <a:ln w="0"/>
              <a:solidFill>
                <a:sysClr val="windowText" lastClr="000000"/>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 Per dmg'!$B$3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'Months Per dmg'!$A$4:$A$10</c:f>
              <c:strCache>
                <c:ptCount val="6"/>
                <c:pt idx="0">
                  <c:v>min</c:v>
                </c:pt>
                <c:pt idx="1">
                  <c:v>mis</c:v>
                </c:pt>
                <c:pt idx="2">
                  <c:v>non</c:v>
                </c:pt>
                <c:pt idx="3">
                  <c:v>sub</c:v>
                </c:pt>
                <c:pt idx="4">
                  <c:v>unk</c:v>
                </c:pt>
                <c:pt idx="5">
                  <c:v>w/o</c:v>
                </c:pt>
              </c:strCache>
            </c:strRef>
          </c:cat>
          <c:val>
            <c:numRef>
              <c:f>'Months Per dmg'!$B$4:$B$10</c:f>
              <c:numCache>
                <c:formatCode>General</c:formatCode>
                <c:ptCount val="6"/>
                <c:pt idx="0">
                  <c:v>48</c:v>
                </c:pt>
                <c:pt idx="1">
                  <c:v>1</c:v>
                </c:pt>
                <c:pt idx="2">
                  <c:v>161</c:v>
                </c:pt>
                <c:pt idx="3">
                  <c:v>661</c:v>
                </c:pt>
                <c:pt idx="4">
                  <c:v>14</c:v>
                </c:pt>
                <c:pt idx="5">
                  <c:v>318</c:v>
                </c:pt>
              </c:numCache>
            </c:numRef>
          </c:val>
          <c:smooth val="0"/>
          <c:extLst>
            <c:ext xmlns:c16="http://schemas.microsoft.com/office/drawing/2014/chart" uri="{C3380CC4-5D6E-409C-BE32-E72D297353CC}">
              <c16:uniqueId val="{00000000-C691-4C25-ACAA-4E4E1B055293}"/>
            </c:ext>
          </c:extLst>
        </c:ser>
        <c:dLbls>
          <c:dLblPos val="t"/>
          <c:showLegendKey val="0"/>
          <c:showVal val="1"/>
          <c:showCatName val="0"/>
          <c:showSerName val="0"/>
          <c:showPercent val="0"/>
          <c:showBubbleSize val="0"/>
        </c:dLbls>
        <c:smooth val="0"/>
        <c:axId val="762506735"/>
        <c:axId val="762497135"/>
      </c:lineChart>
      <c:catAx>
        <c:axId val="76250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97135"/>
        <c:crosses val="autoZero"/>
        <c:auto val="1"/>
        <c:lblAlgn val="ctr"/>
        <c:lblOffset val="100"/>
        <c:noMultiLvlLbl val="0"/>
      </c:catAx>
      <c:valAx>
        <c:axId val="762497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50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Accident Report.xlsx]Deaths Per Month!PivotTable1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Deaths</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'Deaths Per Month'!$B$3</c:f>
              <c:strCache>
                <c:ptCount val="1"/>
                <c:pt idx="0">
                  <c:v>Total</c:v>
                </c:pt>
              </c:strCache>
            </c:strRef>
          </c:tx>
          <c:spPr>
            <a:solidFill>
              <a:schemeClr val="accent1"/>
            </a:solidFill>
            <a:ln>
              <a:noFill/>
            </a:ln>
            <a:effectLst/>
          </c:spPr>
          <c:invertIfNegative val="0"/>
          <c:cat>
            <c:strRef>
              <c:f>'Deaths Per Month'!$A$4:$A$17</c:f>
              <c:strCache>
                <c:ptCount val="13"/>
                <c:pt idx="0">
                  <c:v>1</c:v>
                </c:pt>
                <c:pt idx="1">
                  <c:v>2</c:v>
                </c:pt>
                <c:pt idx="2">
                  <c:v>3</c:v>
                </c:pt>
                <c:pt idx="3">
                  <c:v>4</c:v>
                </c:pt>
                <c:pt idx="4">
                  <c:v>5</c:v>
                </c:pt>
                <c:pt idx="5">
                  <c:v>6</c:v>
                </c:pt>
                <c:pt idx="6">
                  <c:v>7</c:v>
                </c:pt>
                <c:pt idx="7">
                  <c:v>8</c:v>
                </c:pt>
                <c:pt idx="8">
                  <c:v>9</c:v>
                </c:pt>
                <c:pt idx="9">
                  <c:v>10</c:v>
                </c:pt>
                <c:pt idx="10">
                  <c:v>11</c:v>
                </c:pt>
                <c:pt idx="11">
                  <c:v>12</c:v>
                </c:pt>
                <c:pt idx="12">
                  <c:v>#VALUE!</c:v>
                </c:pt>
              </c:strCache>
            </c:strRef>
          </c:cat>
          <c:val>
            <c:numRef>
              <c:f>'Deaths Per Month'!$B$4:$B$17</c:f>
              <c:numCache>
                <c:formatCode>General</c:formatCode>
                <c:ptCount val="13"/>
                <c:pt idx="0">
                  <c:v>306</c:v>
                </c:pt>
                <c:pt idx="1">
                  <c:v>186</c:v>
                </c:pt>
                <c:pt idx="2">
                  <c:v>444</c:v>
                </c:pt>
                <c:pt idx="3">
                  <c:v>276</c:v>
                </c:pt>
                <c:pt idx="4">
                  <c:v>248</c:v>
                </c:pt>
                <c:pt idx="5">
                  <c:v>76</c:v>
                </c:pt>
                <c:pt idx="6">
                  <c:v>81</c:v>
                </c:pt>
                <c:pt idx="7">
                  <c:v>95</c:v>
                </c:pt>
                <c:pt idx="8">
                  <c:v>137</c:v>
                </c:pt>
                <c:pt idx="9">
                  <c:v>239</c:v>
                </c:pt>
                <c:pt idx="10">
                  <c:v>63</c:v>
                </c:pt>
                <c:pt idx="11">
                  <c:v>102</c:v>
                </c:pt>
                <c:pt idx="12">
                  <c:v>0</c:v>
                </c:pt>
              </c:numCache>
            </c:numRef>
          </c:val>
          <c:extLst>
            <c:ext xmlns:c16="http://schemas.microsoft.com/office/drawing/2014/chart" uri="{C3380CC4-5D6E-409C-BE32-E72D297353CC}">
              <c16:uniqueId val="{00000000-3560-45DD-8A92-967281F19D61}"/>
            </c:ext>
          </c:extLst>
        </c:ser>
        <c:dLbls>
          <c:showLegendKey val="0"/>
          <c:showVal val="0"/>
          <c:showCatName val="0"/>
          <c:showSerName val="0"/>
          <c:showPercent val="0"/>
          <c:showBubbleSize val="0"/>
        </c:dLbls>
        <c:gapWidth val="150"/>
        <c:overlap val="100"/>
        <c:axId val="504249375"/>
        <c:axId val="504233055"/>
      </c:barChart>
      <c:catAx>
        <c:axId val="5042493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33055"/>
        <c:crosses val="autoZero"/>
        <c:auto val="1"/>
        <c:lblAlgn val="ctr"/>
        <c:lblOffset val="100"/>
        <c:noMultiLvlLbl val="0"/>
      </c:catAx>
      <c:valAx>
        <c:axId val="50423305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Deaths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Accident Report.xlsx]Accidents Per Year!PivotTable2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Accidents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'Accidents Per Year'!$B$3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'Accidents Per Year'!$A$4:$A$10</c:f>
              <c:strCache>
                <c:ptCount val="6"/>
                <c:pt idx="0">
                  <c:v>2018</c:v>
                </c:pt>
                <c:pt idx="1">
                  <c:v>2019</c:v>
                </c:pt>
                <c:pt idx="2">
                  <c:v>2020</c:v>
                </c:pt>
                <c:pt idx="3">
                  <c:v>2021</c:v>
                </c:pt>
                <c:pt idx="4">
                  <c:v>2022</c:v>
                </c:pt>
                <c:pt idx="5">
                  <c:v>#VALUE!</c:v>
                </c:pt>
              </c:strCache>
            </c:strRef>
          </c:cat>
          <c:val>
            <c:numRef>
              <c:f>'Accidents Per Year'!$B$4:$B$10</c:f>
              <c:numCache>
                <c:formatCode>General</c:formatCode>
                <c:ptCount val="6"/>
                <c:pt idx="0">
                  <c:v>276</c:v>
                </c:pt>
                <c:pt idx="1">
                  <c:v>283</c:v>
                </c:pt>
                <c:pt idx="2">
                  <c:v>222</c:v>
                </c:pt>
                <c:pt idx="3">
                  <c:v>206</c:v>
                </c:pt>
                <c:pt idx="4">
                  <c:v>214</c:v>
                </c:pt>
                <c:pt idx="5">
                  <c:v>2</c:v>
                </c:pt>
              </c:numCache>
            </c:numRef>
          </c:val>
          <c:extLst>
            <c:ext xmlns:c16="http://schemas.microsoft.com/office/drawing/2014/chart" uri="{C3380CC4-5D6E-409C-BE32-E72D297353CC}">
              <c16:uniqueId val="{00000000-CADE-443C-91E0-3762135F8D3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Accident Report.xlsx]Months Per dmg!PivotTable3</c:name>
    <c:fmtId val="0"/>
  </c:pivotSource>
  <c:chart>
    <c:title>
      <c:tx>
        <c:rich>
          <a:bodyPr rot="0" spcFirstLastPara="1" vertOverflow="ellipsis" vert="horz" wrap="square" anchor="ctr" anchorCtr="1"/>
          <a:lstStyle/>
          <a:p>
            <a:pPr>
              <a:defRPr sz="1400" b="1" i="0" u="none" strike="noStrike" kern="1200" cap="none" spc="0" baseline="0">
                <a:ln w="0"/>
                <a:solidFill>
                  <a:sysClr val="windowText" lastClr="000000"/>
                </a:solidFill>
                <a:effectLst>
                  <a:outerShdw blurRad="38100" dist="25400" dir="5400000" algn="ctr" rotWithShape="0">
                    <a:srgbClr val="6E747A">
                      <a:alpha val="43000"/>
                    </a:srgbClr>
                  </a:outerShdw>
                </a:effectLst>
                <a:latin typeface="+mn-lt"/>
                <a:ea typeface="+mn-ea"/>
                <a:cs typeface="+mn-cs"/>
              </a:defRPr>
            </a:pPr>
            <a:r>
              <a:rPr lang="en-US" b="1" cap="none" spc="0">
                <a:ln w="0"/>
                <a:solidFill>
                  <a:sysClr val="windowText" lastClr="000000"/>
                </a:solidFill>
                <a:effectLst>
                  <a:outerShdw blurRad="38100" dist="25400" dir="5400000" algn="ctr" rotWithShape="0">
                    <a:srgbClr val="6E747A">
                      <a:alpha val="43000"/>
                    </a:srgbClr>
                  </a:outerShdw>
                </a:effectLst>
              </a:rPr>
              <a:t>Months Per dmg</a:t>
            </a:r>
          </a:p>
        </c:rich>
      </c:tx>
      <c:overlay val="0"/>
      <c:spPr>
        <a:noFill/>
        <a:ln>
          <a:noFill/>
        </a:ln>
        <a:effectLst/>
      </c:spPr>
      <c:txPr>
        <a:bodyPr rot="0" spcFirstLastPara="1" vertOverflow="ellipsis" vert="horz" wrap="square" anchor="ctr" anchorCtr="1"/>
        <a:lstStyle/>
        <a:p>
          <a:pPr>
            <a:defRPr sz="1400" b="1" i="0" u="none" strike="noStrike" kern="1200" cap="none" spc="0" baseline="0">
              <a:ln w="0"/>
              <a:solidFill>
                <a:sysClr val="windowText" lastClr="000000"/>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 Per dmg'!$B$3</c:f>
              <c:strCache>
                <c:ptCount val="1"/>
                <c:pt idx="0">
                  <c:v>Total</c:v>
                </c:pt>
              </c:strCache>
            </c:strRef>
          </c:tx>
          <c:spPr>
            <a:ln w="28575" cap="rnd">
              <a:solidFill>
                <a:schemeClr val="accent1"/>
              </a:solidFill>
              <a:round/>
            </a:ln>
            <a:effectLst/>
          </c:spPr>
          <c:marker>
            <c:symbol val="none"/>
          </c:marker>
          <c:cat>
            <c:strRef>
              <c:f>'Months Per dmg'!$A$4:$A$10</c:f>
              <c:strCache>
                <c:ptCount val="6"/>
                <c:pt idx="0">
                  <c:v>min</c:v>
                </c:pt>
                <c:pt idx="1">
                  <c:v>mis</c:v>
                </c:pt>
                <c:pt idx="2">
                  <c:v>non</c:v>
                </c:pt>
                <c:pt idx="3">
                  <c:v>sub</c:v>
                </c:pt>
                <c:pt idx="4">
                  <c:v>unk</c:v>
                </c:pt>
                <c:pt idx="5">
                  <c:v>w/o</c:v>
                </c:pt>
              </c:strCache>
            </c:strRef>
          </c:cat>
          <c:val>
            <c:numRef>
              <c:f>'Months Per dmg'!$B$4:$B$10</c:f>
              <c:numCache>
                <c:formatCode>General</c:formatCode>
                <c:ptCount val="6"/>
                <c:pt idx="0">
                  <c:v>48</c:v>
                </c:pt>
                <c:pt idx="1">
                  <c:v>1</c:v>
                </c:pt>
                <c:pt idx="2">
                  <c:v>161</c:v>
                </c:pt>
                <c:pt idx="3">
                  <c:v>661</c:v>
                </c:pt>
                <c:pt idx="4">
                  <c:v>14</c:v>
                </c:pt>
                <c:pt idx="5">
                  <c:v>318</c:v>
                </c:pt>
              </c:numCache>
            </c:numRef>
          </c:val>
          <c:smooth val="0"/>
          <c:extLst>
            <c:ext xmlns:c16="http://schemas.microsoft.com/office/drawing/2014/chart" uri="{C3380CC4-5D6E-409C-BE32-E72D297353CC}">
              <c16:uniqueId val="{00000000-92B4-42DA-A358-EB42FA0D9EB4}"/>
            </c:ext>
          </c:extLst>
        </c:ser>
        <c:dLbls>
          <c:showLegendKey val="0"/>
          <c:showVal val="0"/>
          <c:showCatName val="0"/>
          <c:showSerName val="0"/>
          <c:showPercent val="0"/>
          <c:showBubbleSize val="0"/>
        </c:dLbls>
        <c:smooth val="0"/>
        <c:axId val="762506735"/>
        <c:axId val="762497135"/>
      </c:lineChart>
      <c:catAx>
        <c:axId val="76250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97135"/>
        <c:crosses val="autoZero"/>
        <c:auto val="1"/>
        <c:lblAlgn val="ctr"/>
        <c:lblOffset val="100"/>
        <c:noMultiLvlLbl val="0"/>
      </c:catAx>
      <c:valAx>
        <c:axId val="76249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50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198120</xdr:colOff>
      <xdr:row>19</xdr:row>
      <xdr:rowOff>91440</xdr:rowOff>
    </xdr:to>
    <xdr:graphicFrame macro="">
      <xdr:nvGraphicFramePr>
        <xdr:cNvPr id="2" name="Chart 1">
          <a:extLst>
            <a:ext uri="{FF2B5EF4-FFF2-40B4-BE49-F238E27FC236}">
              <a16:creationId xmlns:a16="http://schemas.microsoft.com/office/drawing/2014/main" id="{D718FCD7-9266-4ABF-B942-E1473520C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365760</xdr:colOff>
      <xdr:row>2</xdr:row>
      <xdr:rowOff>0</xdr:rowOff>
    </xdr:from>
    <xdr:to>
      <xdr:col>16</xdr:col>
      <xdr:colOff>457200</xdr:colOff>
      <xdr:row>19</xdr:row>
      <xdr:rowOff>106680</xdr:rowOff>
    </xdr:to>
    <xdr:graphicFrame macro="">
      <xdr:nvGraphicFramePr>
        <xdr:cNvPr id="3" name="Chart 2">
          <a:extLst>
            <a:ext uri="{FF2B5EF4-FFF2-40B4-BE49-F238E27FC236}">
              <a16:creationId xmlns:a16="http://schemas.microsoft.com/office/drawing/2014/main" id="{5160C82D-AF1C-432F-8305-B1A9D7F5C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8</xdr:col>
      <xdr:colOff>160020</xdr:colOff>
      <xdr:row>35</xdr:row>
      <xdr:rowOff>0</xdr:rowOff>
    </xdr:to>
    <xdr:graphicFrame macro="">
      <xdr:nvGraphicFramePr>
        <xdr:cNvPr id="4" name="Chart 3">
          <a:extLst>
            <a:ext uri="{FF2B5EF4-FFF2-40B4-BE49-F238E27FC236}">
              <a16:creationId xmlns:a16="http://schemas.microsoft.com/office/drawing/2014/main" id="{2BC98259-046E-4F66-834D-D891E86E1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60960</xdr:colOff>
      <xdr:row>20</xdr:row>
      <xdr:rowOff>0</xdr:rowOff>
    </xdr:from>
    <xdr:to>
      <xdr:col>16</xdr:col>
      <xdr:colOff>57210</xdr:colOff>
      <xdr:row>33</xdr:row>
      <xdr:rowOff>89535</xdr:rowOff>
    </xdr:to>
    <mc:AlternateContent xmlns:mc="http://schemas.openxmlformats.org/markup-compatibility/2006">
      <mc:Choice xmlns:a14="http://schemas.microsoft.com/office/drawing/2010/main" Requires="a14">
        <xdr:graphicFrame macro="">
          <xdr:nvGraphicFramePr>
            <xdr:cNvPr id="5" name="dmg">
              <a:extLst>
                <a:ext uri="{FF2B5EF4-FFF2-40B4-BE49-F238E27FC236}">
                  <a16:creationId xmlns:a16="http://schemas.microsoft.com/office/drawing/2014/main" id="{7724A7A4-813B-EB46-2510-5FFCD09AFFDB}"/>
                </a:ext>
              </a:extLst>
            </xdr:cNvPr>
            <xdr:cNvGraphicFramePr/>
          </xdr:nvGraphicFramePr>
          <xdr:xfrm>
            <a:off x="0" y="0"/>
            <a:ext cx="0" cy="0"/>
          </xdr:xfrm>
          <a:graphic>
            <a:graphicData uri="http://schemas.microsoft.com/office/drawing/2010/slicer">
              <sle:slicer xmlns:sle="http://schemas.microsoft.com/office/drawing/2010/slicer" name="dmg"/>
            </a:graphicData>
          </a:graphic>
        </xdr:graphicFrame>
      </mc:Choice>
      <mc:Fallback>
        <xdr:sp macro="" textlink="">
          <xdr:nvSpPr>
            <xdr:cNvPr id="0" name=""/>
            <xdr:cNvSpPr>
              <a:spLocks noTextEdit="1"/>
            </xdr:cNvSpPr>
          </xdr:nvSpPr>
          <xdr:spPr>
            <a:xfrm>
              <a:off x="8595360" y="3657600"/>
              <a:ext cx="121545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259080</xdr:colOff>
      <xdr:row>19</xdr:row>
      <xdr:rowOff>167640</xdr:rowOff>
    </xdr:from>
    <xdr:to>
      <xdr:col>13</xdr:col>
      <xdr:colOff>536880</xdr:colOff>
      <xdr:row>33</xdr:row>
      <xdr:rowOff>74295</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495DDC71-05F9-C84C-0B61-F79D30795D1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64680" y="3642360"/>
              <a:ext cx="14970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19</xdr:row>
      <xdr:rowOff>175260</xdr:rowOff>
    </xdr:from>
    <xdr:to>
      <xdr:col>11</xdr:col>
      <xdr:colOff>161550</xdr:colOff>
      <xdr:row>33</xdr:row>
      <xdr:rowOff>81915</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1E947AEA-2C10-0ACE-A155-926C12F8B3C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219700" y="3649980"/>
              <a:ext cx="164745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6</xdr:row>
      <xdr:rowOff>45720</xdr:rowOff>
    </xdr:from>
    <xdr:to>
      <xdr:col>12</xdr:col>
      <xdr:colOff>480060</xdr:colOff>
      <xdr:row>23</xdr:row>
      <xdr:rowOff>137160</xdr:rowOff>
    </xdr:to>
    <xdr:graphicFrame macro="">
      <xdr:nvGraphicFramePr>
        <xdr:cNvPr id="2" name="Chart 1">
          <a:extLst>
            <a:ext uri="{FF2B5EF4-FFF2-40B4-BE49-F238E27FC236}">
              <a16:creationId xmlns:a16="http://schemas.microsoft.com/office/drawing/2014/main" id="{91A9C5C2-2D4F-6DBD-D257-A4048F85A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6</xdr:row>
      <xdr:rowOff>41910</xdr:rowOff>
    </xdr:from>
    <xdr:to>
      <xdr:col>11</xdr:col>
      <xdr:colOff>228600</xdr:colOff>
      <xdr:row>21</xdr:row>
      <xdr:rowOff>41910</xdr:rowOff>
    </xdr:to>
    <xdr:graphicFrame macro="">
      <xdr:nvGraphicFramePr>
        <xdr:cNvPr id="2" name="Chart 1">
          <a:extLst>
            <a:ext uri="{FF2B5EF4-FFF2-40B4-BE49-F238E27FC236}">
              <a16:creationId xmlns:a16="http://schemas.microsoft.com/office/drawing/2014/main" id="{8EFB9D90-DC49-1C49-7050-FE7BAD933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xdr:colOff>
      <xdr:row>6</xdr:row>
      <xdr:rowOff>45720</xdr:rowOff>
    </xdr:from>
    <xdr:to>
      <xdr:col>11</xdr:col>
      <xdr:colOff>358140</xdr:colOff>
      <xdr:row>21</xdr:row>
      <xdr:rowOff>45720</xdr:rowOff>
    </xdr:to>
    <xdr:graphicFrame macro="">
      <xdr:nvGraphicFramePr>
        <xdr:cNvPr id="2" name="Chart 1">
          <a:extLst>
            <a:ext uri="{FF2B5EF4-FFF2-40B4-BE49-F238E27FC236}">
              <a16:creationId xmlns:a16="http://schemas.microsoft.com/office/drawing/2014/main" id="{3919695B-B890-6DF2-31DE-9CBFF5F09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50.75031354167" createdVersion="8" refreshedVersion="8" minRefreshableVersion="3" recordCount="1203" xr:uid="{F3CF1BC5-AB17-4F5B-A81C-043F1E7B044D}">
  <cacheSource type="worksheet">
    <worksheetSource ref="A1:I1204" sheet="Sheet1"/>
  </cacheSource>
  <cacheFields count="9">
    <cacheField name="dmg" numFmtId="0">
      <sharedItems count="6">
        <s v="sub"/>
        <s v="w/o"/>
        <s v="non"/>
        <s v="min"/>
        <s v="unk"/>
        <s v="mis"/>
      </sharedItems>
    </cacheField>
    <cacheField name="acc_date" numFmtId="0">
      <sharedItems/>
    </cacheField>
    <cacheField name="month" numFmtId="0">
      <sharedItems containsMixedTypes="1" containsNumber="1" containsInteger="1" minValue="1" maxValue="12" count="13">
        <n v="1"/>
        <n v="2"/>
        <n v="3"/>
        <n v="4"/>
        <n v="5"/>
        <n v="6"/>
        <e v="#VALUE!"/>
        <n v="7"/>
        <n v="8"/>
        <n v="9"/>
        <n v="10"/>
        <n v="11"/>
        <n v="12"/>
      </sharedItems>
    </cacheField>
    <cacheField name="year" numFmtId="0">
      <sharedItems containsMixedTypes="1" containsNumber="1" containsInteger="1" minValue="2018" maxValue="2022" count="6">
        <n v="2022"/>
        <e v="#VALUE!"/>
        <n v="2021"/>
        <n v="2020"/>
        <n v="2019"/>
        <n v="2018"/>
      </sharedItems>
    </cacheField>
    <cacheField name="type" numFmtId="0">
      <sharedItems/>
    </cacheField>
    <cacheField name="reg" numFmtId="0">
      <sharedItems/>
    </cacheField>
    <cacheField name="operator" numFmtId="0">
      <sharedItems/>
    </cacheField>
    <cacheField name="fatal" numFmtId="0">
      <sharedItems containsString="0" containsBlank="1" containsNumber="1" containsInteger="1" minValue="0" maxValue="257"/>
    </cacheField>
    <cacheField name="location" numFmtId="0">
      <sharedItems/>
    </cacheField>
  </cacheFields>
  <extLst>
    <ext xmlns:x14="http://schemas.microsoft.com/office/spreadsheetml/2009/9/main" uri="{725AE2AE-9491-48be-B2B4-4EB974FC3084}">
      <x14:pivotCacheDefinition pivotCacheId="1255672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3">
  <r>
    <x v="0"/>
    <s v="03-Jan-22"/>
    <x v="0"/>
    <x v="0"/>
    <s v="British Aerospace 4121 Jetstream 41"/>
    <s v="ZS-NRJ"/>
    <s v="SA Airlink"/>
    <n v="0"/>
    <s v="Near Venetia Mine Airport"/>
  </r>
  <r>
    <x v="0"/>
    <s v="04-Jan-22"/>
    <x v="0"/>
    <x v="0"/>
    <s v="British Aerospace 3101 Jetstream 31"/>
    <s v="HR-AYY"/>
    <s v="LANHSA - Línea Aérea Nacional de Honduras S.A"/>
    <n v="0"/>
    <s v="Roatán-Juan Manuel Gálvez International Airport (Rtb)"/>
  </r>
  <r>
    <x v="0"/>
    <s v="05-Jan-22"/>
    <x v="0"/>
    <x v="0"/>
    <s v="Boeing 737-4H6"/>
    <s v="EP-CAP"/>
    <s v="Caspian Airlines"/>
    <n v="0"/>
    <s v="Isfahan-Shahid Beheshti Airport (Ifn)"/>
  </r>
  <r>
    <x v="1"/>
    <s v="08-Jan-22"/>
    <x v="0"/>
    <x v="0"/>
    <s v="Tupolev Tu-204-100C"/>
    <s v="RA-64032"/>
    <s v="Cainiao, opb Aviastar-TU"/>
    <n v="0"/>
    <s v="Hangzhou Xiaoshan International Airport (Hgh)"/>
  </r>
  <r>
    <x v="2"/>
    <s v="16-Jan-22"/>
    <x v="0"/>
    <x v="0"/>
    <s v="Airbus A320-214 (WL)"/>
    <s v="JA24MC"/>
    <s v="Star Flyer"/>
    <n v="0"/>
    <s v="Near Okayama City"/>
  </r>
  <r>
    <x v="0"/>
    <s v="19-Jan-22"/>
    <x v="0"/>
    <x v="0"/>
    <s v="Cessna 208B Grand Caravan EX"/>
    <s v="YV3033"/>
    <s v="Mahan Air"/>
    <n v="0"/>
    <s v="Near Vakilabad, Arzuiyeh"/>
  </r>
  <r>
    <x v="0"/>
    <s v="22-Jan-22"/>
    <x v="0"/>
    <x v="0"/>
    <s v="Airbus A320-232"/>
    <s v="N760JB"/>
    <s v="JetBlue Airways"/>
    <n v="0"/>
    <s v="Hayden-Yampa Valley Airport, Co (Hdn)"/>
  </r>
  <r>
    <x v="0"/>
    <s v="27-Jan-22"/>
    <x v="0"/>
    <x v="0"/>
    <s v="Bombardier CL-600-2B16 Challenger 604"/>
    <s v="2-SLOW"/>
    <s v="Volare Aviation"/>
    <n v="0"/>
    <s v="Heraklion-N. Kazantzakis Airport (Her/Lgir)"/>
  </r>
  <r>
    <x v="0"/>
    <s v="31-Jan-22"/>
    <x v="0"/>
    <x v="0"/>
    <s v="Bombardier CL-600-2B16 Challenger 604"/>
    <s v="N999PX"/>
    <s v="Lima Delta Co Trustee"/>
    <n v="0"/>
    <s v="London-Stansted Airport (Stn)"/>
  </r>
  <r>
    <x v="0"/>
    <s v="31-Jan-22"/>
    <x v="0"/>
    <x v="0"/>
    <s v="Beechcraft B300 King Air 350"/>
    <s v="C-GEAS"/>
    <s v="Air Tindi, opf Royal Canadian Air Force - RCAF"/>
    <n v="0"/>
    <s v="Thunder Bay Airport, On (Yqt)"/>
  </r>
  <r>
    <x v="0"/>
    <s v="02-Feb-22"/>
    <x v="1"/>
    <x v="0"/>
    <s v="Hawker 1000"/>
    <s v="N207K"/>
    <s v="Skyview LLC"/>
    <n v="0"/>
    <s v="Islip-Long Island Macarthur Airport, Ny (Isp)"/>
  </r>
  <r>
    <x v="0"/>
    <s v="05-Feb-22"/>
    <x v="1"/>
    <x v="0"/>
    <s v="Cessna 208B Grand Caravan"/>
    <s v="5H-TAZ"/>
    <s v="Care Aviation"/>
    <n v="0"/>
    <s v="New Fangak Airstrip"/>
  </r>
  <r>
    <x v="0"/>
    <s v="07-Feb-22"/>
    <x v="1"/>
    <x v="0"/>
    <s v="Embraer ERJ-190-100LR"/>
    <s v="OH-LKK"/>
    <s v="Finnair"/>
    <n v="0"/>
    <s v="København-Kastrup Airport (Cph)"/>
  </r>
  <r>
    <x v="0"/>
    <s v="08-Feb-22"/>
    <x v="1"/>
    <x v="0"/>
    <s v="Antonov An-26"/>
    <s v="SP-402"/>
    <s v="South Sudanese Air Force"/>
    <n v="0"/>
    <s v="Agok Airstrip"/>
  </r>
  <r>
    <x v="0"/>
    <s v="11-Feb-22"/>
    <x v="1"/>
    <x v="0"/>
    <s v="Cessna 501 Citation I/SP"/>
    <s v="LV-JUO"/>
    <s v="Aviajet SA"/>
    <n v="0"/>
    <s v="Morón-Ituzaingo Airport, Ba"/>
  </r>
  <r>
    <x v="1"/>
    <s v="11-Feb-22"/>
    <x v="1"/>
    <x v="0"/>
    <s v="Antonov An-2R"/>
    <s v="RA-33599"/>
    <s v="Kamchatsky Krechet"/>
    <n v="2"/>
    <s v="1 Km Sw Of Koryaki, Yelizovsky District, Kamchatka"/>
  </r>
  <r>
    <x v="1"/>
    <s v="14-Feb-22"/>
    <x v="1"/>
    <x v="0"/>
    <s v="Let L-410UVP-E3"/>
    <s v="9S-GFA"/>
    <s v="Doren Air Congo"/>
    <n v="0"/>
    <s v="Bukavu-Kavumu Airport (Bky)"/>
  </r>
  <r>
    <x v="2"/>
    <s v="15-Feb-22"/>
    <x v="1"/>
    <x v="0"/>
    <s v="ATR 42-500"/>
    <s v="JA04JC"/>
    <s v="Japan Air Commuter"/>
    <n v="0"/>
    <s v="55 Km Nnw Of Osaka Airport"/>
  </r>
  <r>
    <x v="0"/>
    <s v="15-Feb-22"/>
    <x v="1"/>
    <x v="0"/>
    <s v="Britten-Norman BN-2A-9 Islander"/>
    <s v="N821RR"/>
    <s v="Air Flamenco"/>
    <n v="0"/>
    <s v="Culebra Airport (Cpx)"/>
  </r>
  <r>
    <x v="0"/>
    <s v="16-Feb-22"/>
    <x v="1"/>
    <x v="0"/>
    <s v="Swearingen SA226-AT Merlin IV"/>
    <s v="HK-5225"/>
    <s v="Colcharter"/>
    <n v="0"/>
    <s v="San Andres Island-Gustavo Rojas Pinilla Airport (Adz)"/>
  </r>
  <r>
    <x v="0"/>
    <s v="18-Feb-22"/>
    <x v="1"/>
    <x v="0"/>
    <s v="Embraer EMB-500 Phenom 100E"/>
    <s v="N68NH"/>
    <s v="Eclipse Transport LLC"/>
    <n v="0"/>
    <s v="Detroit-Coleman A. Young International Airport, Mi (Det)"/>
  </r>
  <r>
    <x v="0"/>
    <s v="21-Feb-22"/>
    <x v="1"/>
    <x v="0"/>
    <s v="de Havilland Canada DHC-3T Texas Turbine Otter"/>
    <s v="N413JP"/>
    <s v="Bald Mountain Air Services"/>
    <n v="0"/>
    <s v="Umiat Airport, Ak (Umt)"/>
  </r>
  <r>
    <x v="0"/>
    <s v="21-Feb-22"/>
    <x v="1"/>
    <x v="0"/>
    <s v="Raytheon Hawker 800XP"/>
    <s v="N99AP"/>
    <s v="Roper Aviation LLC"/>
    <n v="0"/>
    <s v="Aspen-Pitkin County Airport, Co (Ase/Kase)"/>
  </r>
  <r>
    <x v="0"/>
    <s v="23-Feb-22"/>
    <x v="1"/>
    <x v="0"/>
    <s v="Cessna 208B Grand Caravan"/>
    <s v="5X-ASD"/>
    <s v="Air Serv Limited"/>
    <n v="0"/>
    <s v="Bor Airport (Hsbr)"/>
  </r>
  <r>
    <x v="0"/>
    <s v="24-Feb-22"/>
    <x v="1"/>
    <x v="0"/>
    <s v="Antonov An-22A"/>
    <s v="UR-09307"/>
    <s v="Antonov Airlines"/>
    <n v="0"/>
    <s v="Kyiv-Gostomel Airport (Gml)"/>
  </r>
  <r>
    <x v="1"/>
    <s v="24-Feb-22"/>
    <x v="1"/>
    <x v="0"/>
    <s v="Antonov An-26-100"/>
    <s v="UR-13395"/>
    <s v="Antonov Airlines"/>
    <n v="0"/>
    <s v="Kyiv-Gostomel Airport (Gml)"/>
  </r>
  <r>
    <x v="1"/>
    <s v="24-Feb-22"/>
    <x v="1"/>
    <x v="0"/>
    <s v="Antonov An-74T"/>
    <s v="UR-74010"/>
    <s v="Antonov Airlines"/>
    <n v="0"/>
    <s v="Kyiv-Gostomel Airport (Gml)"/>
  </r>
  <r>
    <x v="0"/>
    <s v="24-Feb-22"/>
    <x v="1"/>
    <x v="0"/>
    <s v="Cessna 208B Supervan 900"/>
    <s v="N10JA"/>
    <s v="GoJump Oceanside"/>
    <n v="0"/>
    <s v="0,4 Km Ne Of Oceanside Municipal Airport, Ca (Ocn/Kokb)"/>
  </r>
  <r>
    <x v="1"/>
    <s v="24-Feb-22"/>
    <x v="1"/>
    <x v="0"/>
    <s v="Antonov An-26"/>
    <s v="RF-36074"/>
    <s v="Russian Air Force"/>
    <m/>
    <s v="Near Ostrogozhsk, Voronezh Region"/>
  </r>
  <r>
    <x v="1"/>
    <s v="24-Feb-22"/>
    <x v="1"/>
    <x v="0"/>
    <s v="Antonov An-26"/>
    <s v="59 blue"/>
    <s v="Ukraine Air Force"/>
    <n v="5"/>
    <s v="Ca 2 Km N Of Zhukivtsi"/>
  </r>
  <r>
    <x v="1"/>
    <s v="26-Feb-22"/>
    <x v="1"/>
    <x v="0"/>
    <s v="Cessna 208B Grand Caravan"/>
    <s v="5H-MZA"/>
    <s v="AB Aviation"/>
    <n v="14"/>
    <s v="2,5 Km Nw Off Mohéli-Bandar Es Eslam Airport (Nwa)"/>
  </r>
  <r>
    <x v="0"/>
    <s v="27-Feb-22"/>
    <x v="1"/>
    <x v="0"/>
    <s v="Antonov An-124-100"/>
    <s v="UR-82009"/>
    <s v="Antonov Airlines"/>
    <n v="0"/>
    <s v="Kyiv-Gostomel Airport (Gml)"/>
  </r>
  <r>
    <x v="1"/>
    <s v="27-Feb-22"/>
    <x v="1"/>
    <x v="0"/>
    <s v="Antonov An-225"/>
    <s v="UR-82060"/>
    <s v="Antonov Airlines"/>
    <n v="0"/>
    <s v="Kyiv-Gostomel Airport (Gml)"/>
  </r>
  <r>
    <x v="0"/>
    <s v="28-Feb-22"/>
    <x v="1"/>
    <x v="0"/>
    <s v="Cessna 208B Grand Caravan"/>
    <s v="N108RF"/>
    <s v="Revolution Flight"/>
    <n v="0"/>
    <s v="Campbellton, Tx"/>
  </r>
  <r>
    <x v="3"/>
    <s v="28-Feb-22"/>
    <x v="1"/>
    <x v="0"/>
    <s v="Embraer ERJ 170-200 LR (ERJ-175LR)"/>
    <s v="N402YX"/>
    <s v="American Eagle, opb Republic Airlines"/>
    <n v="0"/>
    <s v="Washington-Ronald Reagan National Airport, Dc (Dca)"/>
  </r>
  <r>
    <x v="0"/>
    <s v="28-Feb-22"/>
    <x v="1"/>
    <x v="0"/>
    <s v="Cessna 208B Grand Caravan EX"/>
    <s v="PK-FSW"/>
    <s v="Spirit Avia Sentosa"/>
    <n v="0"/>
    <s v="Bilogai/Sugapa Airport (Zgp)"/>
  </r>
  <r>
    <x v="0"/>
    <s v="02-Mar-22"/>
    <x v="2"/>
    <x v="0"/>
    <s v="Embraer EMB-500 Phenom 100"/>
    <s v="LV-GQN"/>
    <s v="Flyzar"/>
    <n v="0"/>
    <s v="Angra Dos Reis Airport, Rj (Sdag)"/>
  </r>
  <r>
    <x v="2"/>
    <s v="03-Mar-22"/>
    <x v="2"/>
    <x v="0"/>
    <s v="Boeing 737-8AS (WL)"/>
    <s v="EI-DHH"/>
    <s v="Ryanair"/>
    <n v="0"/>
    <s v="Ibiza Airport (Leib)"/>
  </r>
  <r>
    <x v="0"/>
    <s v="05-Mar-22"/>
    <x v="2"/>
    <x v="0"/>
    <s v="Dornier 228-101"/>
    <s v="CG756"/>
    <s v="Indian Coast Guard"/>
    <n v="0"/>
    <s v="Kanpur Air Force Station (Vicx)"/>
  </r>
  <r>
    <x v="0"/>
    <s v="06-Mar-22"/>
    <x v="2"/>
    <x v="0"/>
    <s v="Beechcraft 200 Super King Air"/>
    <s v="N8170J"/>
    <s v="HLAF AETA LLC"/>
    <n v="0"/>
    <s v="Gulfport-Biloxi International Airport, Ms (Gpt)"/>
  </r>
  <r>
    <x v="0"/>
    <s v="07-Mar-22"/>
    <x v="2"/>
    <x v="0"/>
    <s v="Cessna 525B CitationJet CJ3"/>
    <s v="N22AU"/>
    <s v="Ozark Air Services"/>
    <n v="0"/>
    <s v="Baltimore-Martin State Airport, Md (Mtn)"/>
  </r>
  <r>
    <x v="1"/>
    <s v="08-Mar-22"/>
    <x v="2"/>
    <x v="0"/>
    <s v="Cessna 208 Caravan I"/>
    <s v="C-GIPR"/>
    <s v="Bamaji Air"/>
    <n v="0"/>
    <s v="17 Km Nnw Of Sioux Lookout Airport, On (Yxl)"/>
  </r>
  <r>
    <x v="0"/>
    <s v="09-Mar-22"/>
    <x v="2"/>
    <x v="0"/>
    <s v="Honda HA-420 HondaJet"/>
    <s v="N903JT"/>
    <s v="Jet It LLC"/>
    <n v="0"/>
    <s v="Pittsburgh-Allegheny County Airport, Pa (Agc)"/>
  </r>
  <r>
    <x v="0"/>
    <s v="12-Mar-22"/>
    <x v="2"/>
    <x v="0"/>
    <s v="Beechcraft 1900D"/>
    <s v="HP-1948BT"/>
    <s v="Bocas Air"/>
    <n v="0"/>
    <s v="Panama City Albrook-Marcos A. Gelabert International Airport (Pac)"/>
  </r>
  <r>
    <x v="3"/>
    <s v="17-Mar-22"/>
    <x v="2"/>
    <x v="0"/>
    <s v="Cessna 208B Super Cargomaster"/>
    <s v="N78SA"/>
    <s v="Martinaire"/>
    <n v="0"/>
    <s v="Dallas/Fort Worth International Airport, Tx (Dfw/Kdfw)"/>
  </r>
  <r>
    <x v="0"/>
    <s v="17-Mar-22"/>
    <x v="2"/>
    <x v="0"/>
    <s v="Cessna 208B Super Cargomaster"/>
    <s v="N9469B"/>
    <s v="Martinaire"/>
    <n v="0"/>
    <s v="Dallas/Fort Worth International Airport, Tx (Dfw/Kdfw)"/>
  </r>
  <r>
    <x v="1"/>
    <s v="21-Mar-22"/>
    <x v="2"/>
    <x v="0"/>
    <s v="Boeing 737-89P (WL)"/>
    <s v="B-1791"/>
    <s v="China Eastern Airlines"/>
    <n v="132"/>
    <s v="20 Km Sw Of Wuzhou, Tengxian County"/>
  </r>
  <r>
    <x v="2"/>
    <s v="26-Mar-22"/>
    <x v="2"/>
    <x v="0"/>
    <s v="Boeing 767-346ER"/>
    <s v="JA603J"/>
    <s v="Japan Airlines (JAL)"/>
    <n v="0"/>
    <s v="90 Km E Of Nagoya"/>
  </r>
  <r>
    <x v="1"/>
    <s v="30-Mar-22"/>
    <x v="2"/>
    <x v="0"/>
    <s v="Cessna 208 Caravan I"/>
    <s v="D-FLIC"/>
    <s v="Skydive Costa d'Argento, lsf Gladwings"/>
    <n v="1"/>
    <s v="Säntis Mountain"/>
  </r>
  <r>
    <x v="0"/>
    <s v="01-Apr-22"/>
    <x v="3"/>
    <x v="0"/>
    <s v="Embraer EMB-110P2 Bandeirante"/>
    <s v="TG-TAN"/>
    <s v="TAG Airlines"/>
    <n v="0"/>
    <s v="Belize City-Philip S.W. Goldson International Airport (Bze)"/>
  </r>
  <r>
    <x v="0"/>
    <s v="02-Apr-22"/>
    <x v="3"/>
    <x v="0"/>
    <s v="Learjet 75"/>
    <s v="N877W"/>
    <s v="Georgia Crown Distributing Co."/>
    <n v="0"/>
    <s v="Morristown Municipal Airport, Nj (Mmu)"/>
  </r>
  <r>
    <x v="1"/>
    <s v="07-Apr-22"/>
    <x v="3"/>
    <x v="0"/>
    <s v="Boeing 757-27A (PCF)"/>
    <s v="HP-2010DAE"/>
    <s v="DHL Aero Expreso"/>
    <n v="0"/>
    <s v="San José-Juan Santamaria International Airport (Sjo)"/>
  </r>
  <r>
    <x v="0"/>
    <s v="08-Apr-22"/>
    <x v="3"/>
    <x v="0"/>
    <s v="Aero Modifications AMI DC-3-65TP"/>
    <s v="HK-5016"/>
    <s v="ALIANSA Colombia"/>
    <n v="0"/>
    <s v="San Felipe Airport"/>
  </r>
  <r>
    <x v="0"/>
    <s v="11-Apr-22"/>
    <x v="3"/>
    <x v="0"/>
    <s v="Beechcraft A100 King Air"/>
    <s v="C-GYQK"/>
    <s v="Thunder Airlines"/>
    <n v="0"/>
    <s v="Timmins Airport, On (Yts)"/>
  </r>
  <r>
    <x v="1"/>
    <s v="13-Apr-22"/>
    <x v="3"/>
    <x v="0"/>
    <s v="Gulfstream American G-1159 Gulfstream II B"/>
    <s v="N511PK"/>
    <s v="private"/>
    <n v="0"/>
    <s v="Within Venezuela"/>
  </r>
  <r>
    <x v="0"/>
    <s v="13-Apr-22"/>
    <x v="3"/>
    <x v="0"/>
    <s v="Basler BT-67 Turbo 67"/>
    <s v="PNC0257"/>
    <s v="Servicio Aéreo de Policia"/>
    <n v="0"/>
    <s v="Villavicencio-La Vanguardia Airport (Vvc)"/>
  </r>
  <r>
    <x v="1"/>
    <s v="13-Apr-22"/>
    <x v="3"/>
    <x v="0"/>
    <s v="Cessna 208B Grand Caravan"/>
    <s v="N928JP"/>
    <s v="Gem Air"/>
    <n v="1"/>
    <s v="0,7 Km Ne Of Burley Municipal Airport, Id (Byi)"/>
  </r>
  <r>
    <x v="0"/>
    <s v="14-Apr-22"/>
    <x v="3"/>
    <x v="0"/>
    <s v="Fairchild SA227-DC Metro 23"/>
    <s v="N820DC"/>
    <s v="Denver Air Connection"/>
    <n v="0"/>
    <s v="Denver International Airport, Co (Den/Kden)"/>
  </r>
  <r>
    <x v="0"/>
    <s v="17-Apr-22"/>
    <x v="3"/>
    <x v="0"/>
    <s v="Embraer EMB-505 Phenom 300"/>
    <s v="PP-LGD"/>
    <s v="VOAR Cooperativa"/>
    <n v="0"/>
    <s v="Maraú-Barra Grande Airport, Ba (Siri)"/>
  </r>
  <r>
    <x v="0"/>
    <s v="17-Apr-22"/>
    <x v="3"/>
    <x v="0"/>
    <s v="Cessna 525B CitationJet CJ3"/>
    <s v="N225SC"/>
    <s v="GP Aviation LLC"/>
    <n v="0"/>
    <s v="Caldwell Wright Airport, Nj (Cdw)"/>
  </r>
  <r>
    <x v="1"/>
    <s v="22-Apr-22"/>
    <x v="3"/>
    <x v="0"/>
    <s v="Antonov An-26B-100"/>
    <s v="UR-UZB"/>
    <s v="Constanta Airlines"/>
    <n v="1"/>
    <s v="Mykhailivka"/>
  </r>
  <r>
    <x v="2"/>
    <s v="26-Apr-22"/>
    <x v="3"/>
    <x v="0"/>
    <s v="Boeing 737-8AS (WL)"/>
    <s v="EI-ENK"/>
    <s v="Ryanair"/>
    <n v="0"/>
    <s v="Almería Airport (Lei)"/>
  </r>
  <r>
    <x v="0"/>
    <s v="30-Apr-22"/>
    <x v="3"/>
    <x v="0"/>
    <s v="Beechcraft 99A Airliner"/>
    <s v="N699CZ"/>
    <s v="Freight Runners Express"/>
    <n v="0"/>
    <s v="Milwaukee-General Mitchell Airport (Mke/Kmke), Milwaukee, Wi"/>
  </r>
  <r>
    <x v="0"/>
    <s v="30-Apr-22"/>
    <x v="3"/>
    <x v="0"/>
    <s v="Cessna 208B Grand Caravan"/>
    <s v="F-GXMP"/>
    <s v="Centre Ecole de Parachutisme Sportif de l'Ariège"/>
    <n v="0"/>
    <s v="Pamiers/Les Pujols Airport"/>
  </r>
  <r>
    <x v="4"/>
    <s v="01-May-22"/>
    <x v="4"/>
    <x v="0"/>
    <s v="Boeing 737-8AS (WL)"/>
    <s v="VT-SLH"/>
    <s v="SpiceJet"/>
    <n v="0"/>
    <s v="E Of Durgapur"/>
  </r>
  <r>
    <x v="0"/>
    <s v="03-May-22"/>
    <x v="4"/>
    <x v="0"/>
    <s v="Shorts 360-300"/>
    <s v="N744LG"/>
    <s v="Air Cargo Carriers"/>
    <n v="0"/>
    <s v="San Juan-Luis Muñoz Marín International Airport (Sju)"/>
  </r>
  <r>
    <x v="0"/>
    <s v="06-May-22"/>
    <x v="4"/>
    <x v="0"/>
    <s v="Beechcraft 200 Super King Air"/>
    <s v="CC-CDY"/>
    <s v="Sociedad De Transporte Aéreo Movi Air SPA"/>
    <n v="0"/>
    <s v="Santiago-Arturo Merino Benitez Airport (Scl)"/>
  </r>
  <r>
    <x v="0"/>
    <s v="06-May-22"/>
    <x v="4"/>
    <x v="0"/>
    <s v="Boeing 737-82R (WL)"/>
    <s v="YR-BMM"/>
    <s v="Blue Air"/>
    <n v="0"/>
    <s v="Napoli-Capodichino Airport (Nap)"/>
  </r>
  <r>
    <x v="2"/>
    <s v="10-May-22"/>
    <x v="4"/>
    <x v="0"/>
    <s v="Boeing 737-883 (WL)"/>
    <s v="LN-RRH"/>
    <s v="SAS Scandinavian Airlines"/>
    <n v="0"/>
    <s v="Between Stavanger And Oslo"/>
  </r>
  <r>
    <x v="1"/>
    <s v="11-May-22"/>
    <x v="4"/>
    <x v="0"/>
    <s v="Viking Air DHC-6 Twin Otter 400"/>
    <s v="TJ-TIM"/>
    <s v="Caverton Helicopters (Cameroun) Ltd."/>
    <n v="11"/>
    <s v="Near Nanga Eboko"/>
  </r>
  <r>
    <x v="0"/>
    <s v="11-May-22"/>
    <x v="4"/>
    <x v="0"/>
    <s v="Cessna 208 Caravan I"/>
    <s v="PT-OQR"/>
    <s v="LBK Serviço Aéreo Especializado, opf Skydive4Fun"/>
    <n v="2"/>
    <s v="Boituva, Sp"/>
  </r>
  <r>
    <x v="1"/>
    <s v="12-May-22"/>
    <x v="4"/>
    <x v="0"/>
    <s v="Airbus A319-115 (WL)"/>
    <s v="B-6425"/>
    <s v="Tibet Airlines"/>
    <n v="0"/>
    <s v="Chongqing Jiangbei International Airport (Ckg/Zuck)"/>
  </r>
  <r>
    <x v="0"/>
    <s v="20-May-22"/>
    <x v="4"/>
    <x v="0"/>
    <s v="Embraer EMB-110P1 Bandeirante"/>
    <s v="PT-SHN"/>
    <s v="Sales Taxi Aéreo"/>
    <n v="0"/>
    <s v="Eldorado Do Sul, Rs"/>
  </r>
  <r>
    <x v="2"/>
    <s v="21-May-22"/>
    <x v="4"/>
    <x v="0"/>
    <s v="Boeing 737-7H4 (WL)"/>
    <s v="N256WN"/>
    <s v="Southwest Airlines"/>
    <n v="0"/>
    <s v="Tacoma, Washington"/>
  </r>
  <r>
    <x v="0"/>
    <s v="24-May-22"/>
    <x v="4"/>
    <x v="0"/>
    <s v="de Havilland Canada DHC-3T Turbine Otter"/>
    <s v="N703TH"/>
    <s v="Yakutat Coastal Airlines"/>
    <n v="0"/>
    <s v="Near Dry Bay Airport, Ak"/>
  </r>
  <r>
    <x v="2"/>
    <s v="25-May-22"/>
    <x v="4"/>
    <x v="0"/>
    <s v="Airbus A320-232"/>
    <s v="N483UA"/>
    <s v="United Airlines"/>
    <n v="0"/>
    <s v="Springfield, Mo"/>
  </r>
  <r>
    <x v="4"/>
    <s v="27-May-22"/>
    <x v="4"/>
    <x v="0"/>
    <s v="Boeing 787-9 Dreamliner"/>
    <s v="A6-BLF"/>
    <s v="Etihad Airways"/>
    <n v="0"/>
    <s v="Between Abu Dhabi And Lahore"/>
  </r>
  <r>
    <x v="0"/>
    <s v="28-May-22"/>
    <x v="4"/>
    <x v="0"/>
    <s v="Beechcraft B200 King Air"/>
    <s v="ZS-PTE"/>
    <s v="Unknown"/>
    <n v="0"/>
    <s v="Near Lynedoch Private Airfield"/>
  </r>
  <r>
    <x v="1"/>
    <s v="29-May-22"/>
    <x v="4"/>
    <x v="0"/>
    <s v="de Havilland Canada DHC-6 Twin Otter 300"/>
    <s v="9N-AET"/>
    <s v="Tara Air"/>
    <n v="22"/>
    <s v="Sanosware"/>
  </r>
  <r>
    <x v="0"/>
    <s v="02-Jun-22"/>
    <x v="5"/>
    <x v="0"/>
    <s v="Cessna 525 CitationJet"/>
    <s v="N131PL"/>
    <s v="Kam Aviation LLC"/>
    <n v="0"/>
    <s v="Natchitoches Regional Airport, La"/>
  </r>
  <r>
    <x v="0"/>
    <s v="03-Jun-22"/>
    <x v="5"/>
    <x v="0"/>
    <s v="Cessna 208B Supervan 900"/>
    <s v="N7581F"/>
    <s v="GoJump Oceanside"/>
    <n v="1"/>
    <s v="0,5 Km E Of Oceanside Municipal Airport, Ca (Ocn/Kokb)"/>
  </r>
  <r>
    <x v="0"/>
    <s v="04-Jun-22"/>
    <x v="5"/>
    <x v="0"/>
    <s v="Cessna 208 Caravan I"/>
    <s v="N90JF"/>
    <s v="Connecticut Parachutists"/>
    <n v="0"/>
    <s v="Ellington Airport, Ct (7B9)"/>
  </r>
  <r>
    <x v="0"/>
    <s v="07-Jun-22"/>
    <x v="5"/>
    <x v="0"/>
    <s v="Shorts SC.7 Skyvan 3-200"/>
    <s v="N731E"/>
    <s v="Alaskan Air Charter"/>
    <n v="0"/>
    <s v="Chisana Field, Ak (Czn)"/>
  </r>
  <r>
    <x v="3"/>
    <s v="07-Jun-22"/>
    <x v="5"/>
    <x v="0"/>
    <s v="Bombardier BD-100-1A10 Challenger 300"/>
    <s v="N694PD"/>
    <s v="Pacific Dental Services"/>
    <n v="0"/>
    <s v="Hawthorne Airport, Ca (Hhr)"/>
  </r>
  <r>
    <x v="0"/>
    <s v="13-Jun-22"/>
    <x v="5"/>
    <x v="0"/>
    <s v="Cessna 550 Citation II"/>
    <s v="N550GX"/>
    <s v="Northern Meridian LLC"/>
    <n v="0"/>
    <s v="Fargo-Hector International Airport, Nd (Far)"/>
  </r>
  <r>
    <x v="0"/>
    <s v="15-Jun-22"/>
    <x v="5"/>
    <x v="0"/>
    <s v="Beechcraft B200 Super King Air"/>
    <s v="OO-LET"/>
    <s v="ASL - Air Service Liege"/>
    <n v="0"/>
    <s v="Liège Airport (Lgg)"/>
  </r>
  <r>
    <x v="0"/>
    <s v="16-Jun-22"/>
    <x v="5"/>
    <x v="0"/>
    <s v="Boeing 737-3M8 (QC)"/>
    <s v="9S-ABJ"/>
    <s v="Gomair"/>
    <n v="0"/>
    <s v="Kananga Airport (Kga)"/>
  </r>
  <r>
    <x v="3"/>
    <s v="17-Jun-22"/>
    <x v="5"/>
    <x v="0"/>
    <s v="Boeing 777-228ER"/>
    <s v="F-GSPQ"/>
    <s v="Air France"/>
    <n v="0"/>
    <s v="New York-John F. Kennedy International Airport, Ny (Jfk)"/>
  </r>
  <r>
    <x v="3"/>
    <s v="17-Jun-22"/>
    <x v="5"/>
    <x v="0"/>
    <s v="Airbus A330-202"/>
    <s v="EI-EJL"/>
    <s v="ITA Airways"/>
    <n v="0"/>
    <s v="New York-John F. Kennedy International Airport, Ny (Jfk)"/>
  </r>
  <r>
    <x v="1"/>
    <s v="21-Jun-22"/>
    <x v="5"/>
    <x v="0"/>
    <s v="McDonnell Douglas MD-82"/>
    <s v="HI1064"/>
    <s v="RED Air"/>
    <n v="0"/>
    <s v="Miami International Airport, Fl (Mia)"/>
  </r>
  <r>
    <x v="1"/>
    <s v="21-Jun-22"/>
    <x v="5"/>
    <x v="0"/>
    <s v="Antonov An-2R"/>
    <s v="RA-17742"/>
    <s v="Techservice"/>
    <n v="2"/>
    <s v="46 Km Se Of Sebyan-Kyuel, Kobyaysky District"/>
  </r>
  <r>
    <x v="1"/>
    <s v="22-Jun-22"/>
    <x v="5"/>
    <x v="0"/>
    <s v="Learjet 55C"/>
    <s v="YV3304"/>
    <s v="private"/>
    <n v="6"/>
    <s v="7 Km Sse Of Charallave-Óscar Machado Zuloaga Airport"/>
  </r>
  <r>
    <x v="0"/>
    <s v="22-Jun-22"/>
    <x v="5"/>
    <x v="0"/>
    <s v="Antonov An-30M"/>
    <s v="30001"/>
    <s v="NPP Mir"/>
    <n v="0"/>
    <s v="70 Km Se Of Olenyok Airport (Onk)"/>
  </r>
  <r>
    <x v="4"/>
    <s v="24-Jun-22"/>
    <x v="5"/>
    <x v="0"/>
    <s v="Fokker F-27 Friendship 500"/>
    <s v="5Y-CCE"/>
    <s v="Icon Aviation"/>
    <n v="0"/>
    <s v="Juba Airport (Jub)"/>
  </r>
  <r>
    <x v="1"/>
    <s v="24-Jun-22"/>
    <x v="5"/>
    <x v="0"/>
    <s v="Ilyushin Il-76MD"/>
    <s v="RF-78778"/>
    <s v="Russian Air Force"/>
    <n v="5"/>
    <s v="5 Km Ese Of Ryazan-Dyagilevo Air Base"/>
  </r>
  <r>
    <x v="2"/>
    <s v="25-Jun-22"/>
    <x v="5"/>
    <x v="0"/>
    <s v="de Havilland Canada DHC-8-402Q Dash 8"/>
    <s v="JA854A"/>
    <s v="All Nippon Airways - ANA, opb ANA Wings"/>
    <n v="0"/>
    <s v="40 Km Wsw Of Tokushima Airport"/>
  </r>
  <r>
    <x v="0"/>
    <s v="26-Jun-22"/>
    <x v="5"/>
    <x v="0"/>
    <s v="Cessna 208 Supervan 900"/>
    <s v="N265KP"/>
    <s v="Alaska Seaplanes"/>
    <n v="0"/>
    <s v="Elfin Cove Seaplane Base, Ak (Elv)"/>
  </r>
  <r>
    <x v="0"/>
    <s v="xx Jun 2022"/>
    <x v="6"/>
    <x v="1"/>
    <s v="Antonov An-2R"/>
    <s v="RA-17951"/>
    <s v="Voskhod LLC"/>
    <n v="0"/>
    <s v="Near Oymyakon Airfield"/>
  </r>
  <r>
    <x v="0"/>
    <s v="01-Jul-22"/>
    <x v="7"/>
    <x v="0"/>
    <s v="Antonov An-12BK"/>
    <s v="UR-11316"/>
    <s v="Motor Sich"/>
    <n v="0"/>
    <s v="Uzhgorod Airport (Uklu)"/>
  </r>
  <r>
    <x v="2"/>
    <s v="01-Jul-22"/>
    <x v="7"/>
    <x v="0"/>
    <s v="Boeing 737-7H4 (WL)"/>
    <s v="N480WN"/>
    <s v="Southwest Airlines"/>
    <n v="0"/>
    <s v="Santa Ana-John Wayne International Airport, Ca (Sna/Ksna)"/>
  </r>
  <r>
    <x v="1"/>
    <s v="01-Jul-22"/>
    <x v="7"/>
    <x v="0"/>
    <s v="Learjet 35A"/>
    <s v="LV-BPA"/>
    <s v="Flying America SA"/>
    <n v="4"/>
    <s v="Río Grande-Gobernador Ramón Trejo Noel International Airport, Tf (Rga)"/>
  </r>
  <r>
    <x v="0"/>
    <s v="13-Jul-22"/>
    <x v="7"/>
    <x v="0"/>
    <s v="Gulfstream G450"/>
    <s v="HZ-A23"/>
    <s v="Alpha Star Aviation Services"/>
    <n v="0"/>
    <s v="Jeddah-King Abdulaziz International Airport (Jed)"/>
  </r>
  <r>
    <x v="0"/>
    <s v="13-Jul-22"/>
    <x v="7"/>
    <x v="0"/>
    <s v="Cessna 208B Super Cargomaster"/>
    <s v="N877FE"/>
    <s v="Corporate Air"/>
    <n v="0"/>
    <s v="Salt Lake City International Airport, Ut (Slc)"/>
  </r>
  <r>
    <x v="0"/>
    <s v="15-Jul-22"/>
    <x v="7"/>
    <x v="0"/>
    <s v="Raytheon Beechjet 400A"/>
    <s v="N400MX"/>
    <s v="Aircraft Management Group, Inc"/>
    <n v="0"/>
    <s v="Brunswick-Glynco Jetport, Ga (Bqk)"/>
  </r>
  <r>
    <x v="0"/>
    <s v="15-Jul-22"/>
    <x v="7"/>
    <x v="0"/>
    <s v="Antonov An-2R"/>
    <s v="RA-02240"/>
    <s v="private"/>
    <n v="2"/>
    <s v="Prochnookopskaya, Novokubansky District, Krasnodar Region"/>
  </r>
  <r>
    <x v="2"/>
    <s v="16-Jul-22"/>
    <x v="7"/>
    <x v="0"/>
    <s v="Boeing 737-81D (WL)"/>
    <s v="JA807X"/>
    <s v="Solaseed Air"/>
    <n v="0"/>
    <s v="120 Km Sw Of Naha Airport"/>
  </r>
  <r>
    <x v="0"/>
    <s v="16-Jul-22"/>
    <x v="7"/>
    <x v="0"/>
    <s v="Fokker 50"/>
    <s v="5Y-JSN"/>
    <s v="Icon Aviation"/>
    <n v="0"/>
    <s v="Rubkona Airport"/>
  </r>
  <r>
    <x v="1"/>
    <s v="16-Jul-22"/>
    <x v="7"/>
    <x v="0"/>
    <s v="Antonov An-12BK"/>
    <s v="UR-CIC"/>
    <s v="Meridian"/>
    <n v="8"/>
    <s v="16 Km W Of Kavala"/>
  </r>
  <r>
    <x v="1"/>
    <s v="18-Jul-22"/>
    <x v="7"/>
    <x v="0"/>
    <s v="Fokker 50"/>
    <s v="5Y-JXN"/>
    <s v="Jubba Airways"/>
    <n v="0"/>
    <s v="Mogadishu Aden Adde International Airport (Mgq)"/>
  </r>
  <r>
    <x v="2"/>
    <s v="20-Jul-22"/>
    <x v="7"/>
    <x v="0"/>
    <s v="Airbus A321-271NX"/>
    <s v="HA-LGA"/>
    <s v="Wizz Air"/>
    <n v="0"/>
    <s v="Budapest Ferenc Liszt International Airport (Bud/Lhbp)"/>
  </r>
  <r>
    <x v="0"/>
    <s v="21-Jul-22"/>
    <x v="7"/>
    <x v="0"/>
    <s v="Cessna 680 Citation Sovereign"/>
    <s v="C-GDCP"/>
    <s v="Anderson Air"/>
    <n v="0"/>
    <s v="Kotzebue-Ralph Wien Memorial Airport, Ak (Otz)"/>
  </r>
  <r>
    <x v="0"/>
    <s v="22-Jul-22"/>
    <x v="7"/>
    <x v="0"/>
    <s v="Antonov An-2"/>
    <s v="ST-AUD"/>
    <s v="Crop Protection Company"/>
    <n v="0"/>
    <s v="W Of Omdurman Al Hara"/>
  </r>
  <r>
    <x v="0"/>
    <s v="24-Jul-22"/>
    <x v="7"/>
    <x v="0"/>
    <s v="Boeing 717-2BD"/>
    <s v="N945AT"/>
    <s v="Delta Air Lines"/>
    <n v="0"/>
    <s v="Montreal-Pierre Elliott Trudeau International Airport, Qc (Yul)"/>
  </r>
  <r>
    <x v="2"/>
    <s v="25-Jul-22"/>
    <x v="7"/>
    <x v="0"/>
    <s v="Airbus A320-214"/>
    <s v="N950AV"/>
    <s v="Avianca"/>
    <n v="0"/>
    <s v="Rionegro/Medellín-José María Córdova Airport (Mde/Skrg)"/>
  </r>
  <r>
    <x v="2"/>
    <s v="27-Jul-22"/>
    <x v="7"/>
    <x v="0"/>
    <s v="Bombardier BD-100-1A10 Challenger 300"/>
    <s v="N557XJ"/>
    <s v="VistaJet"/>
    <n v="0"/>
    <s v="San Francisco, Ca"/>
  </r>
  <r>
    <x v="0"/>
    <s v="28-Jul-22"/>
    <x v="7"/>
    <x v="0"/>
    <s v="de Havilland Canada DHC-3T Vazar Turbine Otter"/>
    <s v="N320KT"/>
    <s v="Rust's Flying Service"/>
    <n v="0"/>
    <s v="Talkeetna Airport, Ak (Tka)"/>
  </r>
  <r>
    <x v="0"/>
    <s v="29-Jul-22"/>
    <x v="7"/>
    <x v="0"/>
    <s v="CASA C-212 Aviocar 200"/>
    <s v="N497CA"/>
    <s v="Rampart Aviation"/>
    <n v="1"/>
    <s v="Raleigh/Durham Airport, Nc (Rdu)"/>
  </r>
  <r>
    <x v="0"/>
    <s v="30-Jul-22"/>
    <x v="7"/>
    <x v="0"/>
    <s v="Boeing 737-86N (WL)"/>
    <s v="HS-DBR"/>
    <s v="Nok Air"/>
    <n v="0"/>
    <s v="Chiang Rai-Mae Fah Luang International Airport (Cei)"/>
  </r>
  <r>
    <x v="0"/>
    <s v="05-Aug-22"/>
    <x v="8"/>
    <x v="0"/>
    <s v="Boeing 777-FDZ"/>
    <s v="A7-BFH"/>
    <s v="Qatar Airways Cargo"/>
    <n v="0"/>
    <s v="Chicago-O'Hare International Airport, Il (Ord/Kord)"/>
  </r>
  <r>
    <x v="0"/>
    <s v="06-Aug-22"/>
    <x v="8"/>
    <x v="0"/>
    <s v="Boeing 757-251 (WL)"/>
    <s v="N540US"/>
    <s v="Delta Air Lines"/>
    <n v="0"/>
    <s v="Atlanta Hartsfield-Jackson International Airport, Ga (Atl/Katl)"/>
  </r>
  <r>
    <x v="0"/>
    <s v="07-Aug-22"/>
    <x v="8"/>
    <x v="0"/>
    <s v="IAI 1124 Westwind"/>
    <s v="PR-OMX"/>
    <s v="Brasil Vida Táxi Aéreo"/>
    <n v="0"/>
    <s v="Goiânia-Nacional De Aviação Aerodrome, Go (Sbnv)"/>
  </r>
  <r>
    <x v="0"/>
    <s v="15-Aug-22"/>
    <x v="8"/>
    <x v="0"/>
    <s v="Cessna 560 Citation Encore"/>
    <s v="N977MR"/>
    <s v="Raber Flight Services, LLC"/>
    <n v="0"/>
    <s v="Aspen-Pitkin County Airport, Co (Ase/Kase)"/>
  </r>
  <r>
    <x v="0"/>
    <s v="17-Aug-22"/>
    <x v="8"/>
    <x v="0"/>
    <s v="Antonov An-24B"/>
    <s v="RA-47848"/>
    <s v="Angara Airlines"/>
    <n v="0"/>
    <s v="Ust-Kut Airport (Ukx)"/>
  </r>
  <r>
    <x v="2"/>
    <s v="19-Aug-22"/>
    <x v="8"/>
    <x v="0"/>
    <s v="Boeing 737-824 (WL)"/>
    <s v="N73270"/>
    <s v="United Airlines"/>
    <n v="0"/>
    <s v="Pharisburg, Oh"/>
  </r>
  <r>
    <x v="0"/>
    <s v="20-Aug-22"/>
    <x v="8"/>
    <x v="0"/>
    <s v="Beechcraft 99"/>
    <s v="N399TS"/>
    <s v="PACC Air"/>
    <n v="0"/>
    <s v="Oshkosh-Wittman Field, Wi (Osh)"/>
  </r>
  <r>
    <x v="2"/>
    <s v="29-Aug-22"/>
    <x v="8"/>
    <x v="0"/>
    <s v="Boeing 717-2BD"/>
    <s v="N946AT"/>
    <s v="Delta Air Lines"/>
    <n v="0"/>
    <s v="E Of Detroit, Mi"/>
  </r>
  <r>
    <x v="0"/>
    <s v="30-Aug-22"/>
    <x v="8"/>
    <x v="0"/>
    <s v="Cessna 208B Grand Caravan EX"/>
    <s v="PK-SNW"/>
    <s v="Smart Cakrawala Aviation"/>
    <n v="0"/>
    <s v="Sinak Airport (Nkd)"/>
  </r>
  <r>
    <x v="1"/>
    <s v="31-Aug-22"/>
    <x v="8"/>
    <x v="0"/>
    <s v="Cessna 208B Grand Caravan EX"/>
    <s v="N208JM"/>
    <s v="Private"/>
    <n v="0"/>
    <s v="Ca 1 Km S Of Abu Dhabi-Bateen Airport (Azi)"/>
  </r>
  <r>
    <x v="2"/>
    <s v="01-Sep-22"/>
    <x v="9"/>
    <x v="0"/>
    <s v="Boeing 737-824 (WL)"/>
    <s v="N76529"/>
    <s v="United Airlines"/>
    <n v="0"/>
    <s v="Denver International Airport, Co (Den/Kden)"/>
  </r>
  <r>
    <x v="0"/>
    <s v="02-Sep-22"/>
    <x v="9"/>
    <x v="0"/>
    <s v="Airbus A320-251N"/>
    <s v="CS-TVI"/>
    <s v="TAP Air Portugal"/>
    <m/>
    <s v="Conakry-Gbessia International Airport (Cky)"/>
  </r>
  <r>
    <x v="0"/>
    <s v="02-Sep-22"/>
    <x v="9"/>
    <x v="0"/>
    <s v="Antonov An-2R"/>
    <s v="RA-56534"/>
    <s v="2nd Arkhangelsk United Aviation Division"/>
    <n v="0"/>
    <s v="Nes"/>
  </r>
  <r>
    <x v="1"/>
    <s v="03-Sep-22"/>
    <x v="9"/>
    <x v="0"/>
    <s v="Shorts SC.7 Skyvan 3M-400"/>
    <s v="SP-HIP"/>
    <s v="SkyForce"/>
    <n v="2"/>
    <s v="2 Km Ssw Of Piotrków Trybunalski-Bujny Airport"/>
  </r>
  <r>
    <x v="2"/>
    <s v="04-Sep-22"/>
    <x v="9"/>
    <x v="0"/>
    <s v="Airbus A220-100"/>
    <s v="N113DQ"/>
    <s v="Delta Air Lines"/>
    <n v="0"/>
    <s v="Near New York-La Guardia Airport, Ny (Lga/Klga)"/>
  </r>
  <r>
    <x v="2"/>
    <s v="04-Sep-22"/>
    <x v="9"/>
    <x v="0"/>
    <s v="Boeing 777-F1H"/>
    <s v="D-AALU"/>
    <s v="AeroLogic"/>
    <n v="0"/>
    <s v="Frankfurt International Airport (Fra/Eddf)"/>
  </r>
  <r>
    <x v="1"/>
    <s v="04-Sep-22"/>
    <x v="9"/>
    <x v="0"/>
    <s v="de Havilland Canada DHC-3T Turbine Otter"/>
    <s v="N725TH"/>
    <s v="Friday Harbor Seaplane Tours"/>
    <n v="10"/>
    <s v="3 Km Sw Off Freeland, Wa"/>
  </r>
  <r>
    <x v="1"/>
    <s v="04-Sep-22"/>
    <x v="9"/>
    <x v="0"/>
    <s v="Cessna 551 Citation II/SP"/>
    <s v="OE-FGR"/>
    <s v="GG Rent"/>
    <n v="4"/>
    <s v="37 Km Nw Off Ventspils (Baltic Sea)"/>
  </r>
  <r>
    <x v="0"/>
    <s v="07-Sep-22"/>
    <x v="9"/>
    <x v="0"/>
    <s v="Cessna 750 Citation X"/>
    <s v="N15TZ"/>
    <s v="BVS, Inc"/>
    <n v="0"/>
    <s v="Phoenix-Mesa Gateway Airport, Az (Aza)"/>
  </r>
  <r>
    <x v="0"/>
    <s v="09-Sep-22"/>
    <x v="9"/>
    <x v="0"/>
    <s v="Learjet 36"/>
    <s v="N26FN"/>
    <s v="Strategic Airborne Operations"/>
    <n v="0"/>
    <s v="San Diego-North Island Nas, Ca (Nzy)"/>
  </r>
  <r>
    <x v="0"/>
    <s v="09-Sep-22"/>
    <x v="9"/>
    <x v="0"/>
    <s v="Cirrus SF50 Vision Jet"/>
    <s v="N77VJ"/>
    <s v="TAC9 Inc."/>
    <n v="0"/>
    <s v="10 Km Ssw Of Kissimmee Gateway Airport, Fl (Ism)"/>
  </r>
  <r>
    <x v="1"/>
    <s v="10-Sep-22"/>
    <x v="9"/>
    <x v="0"/>
    <s v="Antonov An-28"/>
    <s v="9S-GAX"/>
    <s v="TRACEP-Congo Aviation"/>
    <n v="3"/>
    <s v="13 Km W Of Bukavu-Kavumu Airport (Bky)"/>
  </r>
  <r>
    <x v="1"/>
    <s v="10-Sep-22"/>
    <x v="9"/>
    <x v="0"/>
    <s v="Cessna 208B Grand Caravan"/>
    <s v="PT-MES"/>
    <s v="Piquiatuba Táxi Aéreo"/>
    <n v="1"/>
    <s v="Near Porto Trombetas, Pa"/>
  </r>
  <r>
    <x v="0"/>
    <s v="15-Sep-22"/>
    <x v="9"/>
    <x v="0"/>
    <s v="Fairchild SA227-AC Metro III"/>
    <s v="XA-UMW"/>
    <s v="Aeronaves TSM"/>
    <n v="0"/>
    <s v="Near Ramos Arizpe"/>
  </r>
  <r>
    <x v="0"/>
    <s v="19-Sep-22"/>
    <x v="9"/>
    <x v="0"/>
    <s v="Beechcraft 1900C-1"/>
    <s v="TN-AIQ"/>
    <s v="Equaflight Services"/>
    <n v="0"/>
    <s v="Pointe-Noire Agostinho-Neto International Airport (Pnr)"/>
  </r>
  <r>
    <x v="0"/>
    <s v="20-Sep-22"/>
    <x v="9"/>
    <x v="0"/>
    <s v="Dassault Falcon 2000"/>
    <s v="ZS-PKR"/>
    <s v="Pepkor Group"/>
    <n v="0"/>
    <s v="Pietermaritzburg Airport (Pzb)"/>
  </r>
  <r>
    <x v="1"/>
    <s v="20-Sep-22"/>
    <x v="9"/>
    <x v="0"/>
    <s v="Cessna 525B CitationJet CJ3"/>
    <s v="N528DV"/>
    <s v="Pacific Cataract &amp; Laser Institute Inc Pc"/>
    <n v="0"/>
    <s v="Pasco-Tri-Cities Airport, Wa (Psc)"/>
  </r>
  <r>
    <x v="0"/>
    <s v="20-Sep-22"/>
    <x v="9"/>
    <x v="0"/>
    <s v="British Aerospace 3201 Jetstream 32EP"/>
    <s v="OB-2152"/>
    <s v="SAETA Peru"/>
    <n v="1"/>
    <s v="El Estrecho Airport (Spee)"/>
  </r>
  <r>
    <x v="0"/>
    <s v="21-Sep-22"/>
    <x v="9"/>
    <x v="0"/>
    <s v="Britten Norman BN-2A-8 Islander"/>
    <s v="8R-GGT"/>
    <s v="Jags Aviation"/>
    <n v="0"/>
    <s v="Eteringbang Airport (Syet)"/>
  </r>
  <r>
    <x v="1"/>
    <s v="21-Sep-22"/>
    <x v="9"/>
    <x v="0"/>
    <s v="Rockwell Sabreliner 65"/>
    <s v="XB-RXG"/>
    <s v="private"/>
    <n v="0"/>
    <s v="Within Zulia"/>
  </r>
  <r>
    <x v="0"/>
    <s v="22-Sep-22"/>
    <x v="9"/>
    <x v="0"/>
    <s v="Boeing 737-8HC (WL)"/>
    <s v="TC-SOG"/>
    <s v="SunExpress"/>
    <n v="0"/>
    <s v="Köln/Bonn-Konrad Adenauer Airport (Cgn/Eddk)"/>
  </r>
  <r>
    <x v="0"/>
    <s v="22-Sep-22"/>
    <x v="9"/>
    <x v="0"/>
    <s v="Antonov An-2R"/>
    <s v="ST-AUE"/>
    <s v="Crop Protection Company"/>
    <n v="0"/>
    <s v="Yassin, East Darfur"/>
  </r>
  <r>
    <x v="0"/>
    <s v="24-Sep-22"/>
    <x v="9"/>
    <x v="0"/>
    <s v="Boeing 737-436 (SF)"/>
    <s v="EC-NLS"/>
    <s v="Swiftair, opf West Atlantic (UK)"/>
    <n v="0"/>
    <s v="Montpellier-Méditerranée Airport (Mpl)"/>
  </r>
  <r>
    <x v="0"/>
    <s v="25-Sep-22"/>
    <x v="9"/>
    <x v="0"/>
    <s v="Boeing 737-8V3 (WL)"/>
    <s v="HP-1539CMP"/>
    <s v="Copa Airlines"/>
    <n v="0"/>
    <s v="Panama City-Tocumen International Airport (Pty)"/>
  </r>
  <r>
    <x v="0"/>
    <s v="25-Sep-22"/>
    <x v="9"/>
    <x v="0"/>
    <s v="Fokker 50"/>
    <s v="5Y-FAI"/>
    <s v="Freedom Airline Express"/>
    <n v="0"/>
    <s v="Nairobi-Jomo Kenyatta International Airport (Nbo/Hkjk)"/>
  </r>
  <r>
    <x v="0"/>
    <s v="27-Sep-22"/>
    <x v="9"/>
    <x v="0"/>
    <s v="Cessna 550 Citation II"/>
    <s v="N409ST"/>
    <s v="ABS Equipment Leasing"/>
    <n v="0"/>
    <s v="Waco-Mcgregor Executive Airport, Tx (Kpwg)"/>
  </r>
  <r>
    <x v="0"/>
    <s v="28-Sep-22"/>
    <x v="9"/>
    <x v="0"/>
    <s v="Boeing 757-256 (WL)"/>
    <s v="TF-FIK"/>
    <s v="Icelandair Flugfélag Islands"/>
    <n v="0"/>
    <s v="London-Heathrow Airport (Lhr)"/>
  </r>
  <r>
    <x v="0"/>
    <s v="28-Sep-22"/>
    <x v="9"/>
    <x v="0"/>
    <s v="Boeing 777-3B5ER"/>
    <s v="HL7782"/>
    <s v="Korean Air"/>
    <n v="0"/>
    <s v="London-Heathrow Airport (Lhr)"/>
  </r>
  <r>
    <x v="2"/>
    <s v="29-Sep-22"/>
    <x v="9"/>
    <x v="0"/>
    <s v="Boeing 737-7CT (WL)"/>
    <s v="N7881A"/>
    <s v="Southwest Airlines"/>
    <n v="0"/>
    <s v="Denver International Airport, Co (Den/Kden)"/>
  </r>
  <r>
    <x v="0"/>
    <s v="01-Oct-22"/>
    <x v="10"/>
    <x v="0"/>
    <s v="Boeing 737-8GJ (WL)"/>
    <s v="F-GZHA"/>
    <s v="Transavia France"/>
    <n v="0"/>
    <s v="Nantes Atlantique Airport (Nte)"/>
  </r>
  <r>
    <x v="2"/>
    <s v="03-Oct-22"/>
    <x v="10"/>
    <x v="0"/>
    <s v="Boeing 737-8Q3 (WL)"/>
    <s v="JA07RK"/>
    <s v="Japan Transocean Air"/>
    <n v="0"/>
    <s v="Near Miho Airport"/>
  </r>
  <r>
    <x v="0"/>
    <s v="03-Oct-22"/>
    <x v="10"/>
    <x v="0"/>
    <s v="Embraer EMB-545 Legacy 450"/>
    <s v="N179SP"/>
    <s v="Partee Aviation LLC"/>
    <n v="0"/>
    <s v="Houston-William P. Hobby Airport, Tx (Hou)"/>
  </r>
  <r>
    <x v="0"/>
    <s v="03-Oct-22"/>
    <x v="10"/>
    <x v="0"/>
    <s v="Britten-Norman BN-2A-21 Islander"/>
    <s v="VH-WQA"/>
    <s v="Torres Strait Air"/>
    <n v="0"/>
    <s v="Moa Island, Torres Strait"/>
  </r>
  <r>
    <x v="0"/>
    <s v="05-Oct-22"/>
    <x v="10"/>
    <x v="0"/>
    <s v="ATR 42-500"/>
    <s v="SX-EIT"/>
    <s v="Sky Express"/>
    <n v="0"/>
    <s v="Athens-Elefthérios Venizélos International Airport (Ath/Lgav)"/>
  </r>
  <r>
    <x v="0"/>
    <s v="12-Oct-22"/>
    <x v="10"/>
    <x v="0"/>
    <s v="Honda HA-420 HondaJet"/>
    <s v="N704JT"/>
    <s v="Jupiter Aviation LLC"/>
    <n v="0"/>
    <s v="West Michigan Regional Airport (Biv/Kbiv), Holland, Mi"/>
  </r>
  <r>
    <x v="1"/>
    <s v="13-Oct-22"/>
    <x v="10"/>
    <x v="0"/>
    <s v="de Havilland Canada DHC-3T Vazar Turbine Otter"/>
    <s v="C-FDDX"/>
    <s v="True North Airways"/>
    <n v="0"/>
    <s v="Lac Pluto, Qc"/>
  </r>
  <r>
    <x v="1"/>
    <s v="13-Oct-22"/>
    <x v="10"/>
    <x v="0"/>
    <s v="Cessna 208B Grand Caravan"/>
    <s v="OB-2228"/>
    <s v="SAETA Peru"/>
    <n v="0"/>
    <s v="Near Jeberos"/>
  </r>
  <r>
    <x v="0"/>
    <s v="16-Oct-22"/>
    <x v="10"/>
    <x v="0"/>
    <s v="Cirrus SF50 Vision Jet G2"/>
    <s v="HK-5342G"/>
    <s v="Panamerican Training Center - PTC"/>
    <m/>
    <s v="Santa Marta-Simón Bolívar Airport (Smr)"/>
  </r>
  <r>
    <x v="0"/>
    <s v="18-Oct-22"/>
    <x v="10"/>
    <x v="0"/>
    <s v="Beechcraft 99 Airliner"/>
    <s v="C6-OFM"/>
    <s v="Flamingo Air Charter"/>
    <n v="0"/>
    <s v="Black Point Airstrip (Myeb)"/>
  </r>
  <r>
    <x v="0"/>
    <s v="19-Oct-22"/>
    <x v="10"/>
    <x v="0"/>
    <s v="de Havilland Canada DHC-8-314 Dash 8"/>
    <s v="C-GJYZ"/>
    <s v="Perimeter Aviation"/>
    <n v="0"/>
    <s v="Sandy Lake Airport, On (Zsj)"/>
  </r>
  <r>
    <x v="2"/>
    <s v="22-Oct-22"/>
    <x v="10"/>
    <x v="0"/>
    <s v="Boeing 737-8AS (WL)"/>
    <s v="EI-EKJ"/>
    <s v="Ryanair"/>
    <n v="0"/>
    <s v="Agadir-Al Massira International Airport (Aga/Gmaa)"/>
  </r>
  <r>
    <x v="0"/>
    <s v="23-Oct-22"/>
    <x v="10"/>
    <x v="0"/>
    <s v="Airbus A330-322"/>
    <s v="HL7525"/>
    <s v="Korean Air"/>
    <n v="0"/>
    <s v="Mactan-Cebu International Airport (Ceb)"/>
  </r>
  <r>
    <x v="0"/>
    <s v="25-Oct-22"/>
    <x v="10"/>
    <x v="0"/>
    <s v="Cessna 208B Grand Caravan"/>
    <s v="PK-RVA"/>
    <s v="Reven Global Transpor"/>
    <n v="0"/>
    <s v="Ilaga Airport (Ila/Wabl)"/>
  </r>
  <r>
    <x v="1"/>
    <s v="27-Oct-22"/>
    <x v="10"/>
    <x v="0"/>
    <s v="Canadair CL-215-6B11 (CL-415)"/>
    <s v="I-DPCN"/>
    <s v="Vigili del Fuoco"/>
    <n v="2"/>
    <s v="Near Linguaglossa, Sicily"/>
  </r>
  <r>
    <x v="0"/>
    <s v="28-Oct-22"/>
    <x v="10"/>
    <x v="0"/>
    <s v="Embraer EMB-110C Bandeirante"/>
    <s v="FAU-583"/>
    <s v="Fuerza Aérea Uruguaya - FAU"/>
    <n v="0"/>
    <s v="Montevideo-Carrasco Airport (Mvd)"/>
  </r>
  <r>
    <x v="2"/>
    <s v="02-Nov-22"/>
    <x v="11"/>
    <x v="0"/>
    <s v="Airbus A319-132"/>
    <s v="N519NK"/>
    <s v="Spirit Airlines"/>
    <n v="0"/>
    <s v="Near New Orleans, La"/>
  </r>
  <r>
    <x v="0"/>
    <s v="03-Nov-22"/>
    <x v="11"/>
    <x v="0"/>
    <s v="Eclipse 550"/>
    <s v="N150NE"/>
    <s v="Elite Flight Travel"/>
    <n v="0"/>
    <s v="Mesa-Falcon Field, Az (Msc)"/>
  </r>
  <r>
    <x v="1"/>
    <s v="03-Nov-22"/>
    <x v="11"/>
    <x v="0"/>
    <s v="Let L-410UVP-E20"/>
    <s v="9S-GPK"/>
    <s v="Goma Express"/>
    <n v="3"/>
    <s v="C 115 Km Ese Of Kasese"/>
  </r>
  <r>
    <x v="1"/>
    <s v="06-Nov-22"/>
    <x v="11"/>
    <x v="0"/>
    <s v="Cessna 208B Grand Caravan"/>
    <s v="AMB 0956"/>
    <s v="Aviación Militar Bolivariana"/>
    <n v="5"/>
    <s v="3 Km From Puerto Ayacucho Airport (Pyh)"/>
  </r>
  <r>
    <x v="0"/>
    <s v="06-Nov-22"/>
    <x v="11"/>
    <x v="0"/>
    <s v="ATR 42-500"/>
    <s v="5H-PWF"/>
    <s v="Precision Air"/>
    <n v="19"/>
    <s v="Off Bukoba Airport (Bkz)"/>
  </r>
  <r>
    <x v="2"/>
    <s v="07-Nov-22"/>
    <x v="11"/>
    <x v="0"/>
    <s v="ATR 72-600 (72-212A)"/>
    <s v="JA06JC"/>
    <s v="Japan Air Commuter"/>
    <n v="0"/>
    <s v="Kagoshima Airport (Koj/Rjfk)"/>
  </r>
  <r>
    <x v="0"/>
    <s v="09-Nov-22"/>
    <x v="11"/>
    <x v="0"/>
    <s v="Boeing 737-7H4 (WL)"/>
    <s v="N963WN"/>
    <s v="Southwest Airlines"/>
    <n v="0"/>
    <s v="Chicago-O'Hare International Airport, Il (Ord/Kord)"/>
  </r>
  <r>
    <x v="0"/>
    <s v="09-Nov-22"/>
    <x v="11"/>
    <x v="0"/>
    <s v="Boeing 737-823 (WL)"/>
    <s v="N909NN"/>
    <s v="American Airlines"/>
    <n v="0"/>
    <s v="Chicago-O'Hare International Airport, Il (Ord/Kord)"/>
  </r>
  <r>
    <x v="2"/>
    <s v="10-Nov-22"/>
    <x v="11"/>
    <x v="0"/>
    <s v="Boeing 737 MAX 8"/>
    <s v="N316SE"/>
    <s v="American Airlines"/>
    <n v="0"/>
    <s v="Se Of Miami, Fl"/>
  </r>
  <r>
    <x v="1"/>
    <s v="12-Nov-22"/>
    <x v="11"/>
    <x v="0"/>
    <s v="Boeing B-17G Flying Fortress"/>
    <s v="N7227C"/>
    <s v="American Airpower Heritage Museum"/>
    <m/>
    <s v="Dallas Executive Airport, Tx (Rbd/Krbd)"/>
  </r>
  <r>
    <x v="0"/>
    <s v="14-Nov-22"/>
    <x v="11"/>
    <x v="0"/>
    <s v="Antonov An-2"/>
    <s v="CU-A1885"/>
    <s v="Risk Mondial Aviation &amp; Recovery"/>
    <n v="0"/>
    <s v="W Of Miami-Dade County, Fl"/>
  </r>
  <r>
    <x v="0"/>
    <s v="15-Nov-22"/>
    <x v="11"/>
    <x v="0"/>
    <s v="Honda HA-420 HondaJet"/>
    <s v="N789RJ"/>
    <s v="Andersen Air LLC"/>
    <n v="0"/>
    <s v="Salt Lake City International Airport, Ut (Slc)"/>
  </r>
  <r>
    <x v="0"/>
    <s v="15-Nov-22"/>
    <x v="11"/>
    <x v="0"/>
    <s v="Fairchild SA227-AT Expediter"/>
    <s v="N247DH"/>
    <s v="Ameriflight"/>
    <n v="0"/>
    <s v="Pewaukee, Wi"/>
  </r>
  <r>
    <x v="3"/>
    <s v="17-Nov-22"/>
    <x v="11"/>
    <x v="0"/>
    <s v="Embraer EMB-110P1 Bandeirante"/>
    <s v="C6-CAB"/>
    <s v="LeAir Charter Services"/>
    <n v="0"/>
    <s v="Nassau-Lynden Pindling International Airport (Nas/Mynn)"/>
  </r>
  <r>
    <x v="0"/>
    <s v="17-Nov-22"/>
    <x v="11"/>
    <x v="0"/>
    <s v="Beechcraft 1900D"/>
    <s v="VH-NYA"/>
    <s v="Penjet Pty Ltd"/>
    <n v="0"/>
    <s v="Fortnum Airport (Yfor), Fortnum, Wa"/>
  </r>
  <r>
    <x v="1"/>
    <s v="18-Nov-22"/>
    <x v="11"/>
    <x v="0"/>
    <s v="Airbus A320-271N"/>
    <s v="CC-BHB"/>
    <s v="LATAM Perú"/>
    <m/>
    <s v="Lima-Jorge Chávez International Airport (Lim)"/>
  </r>
  <r>
    <x v="1"/>
    <s v="18-Nov-22"/>
    <x v="11"/>
    <x v="0"/>
    <s v="Cessna 208B Grand Caravan EX"/>
    <s v="N2069B"/>
    <s v="Raisbeck Engineering"/>
    <n v="4"/>
    <s v="Near Snohomish, Wa"/>
  </r>
  <r>
    <x v="0"/>
    <s v="19-Nov-22"/>
    <x v="11"/>
    <x v="0"/>
    <s v="Airbus A320-211"/>
    <s v="N330NW"/>
    <s v="Delta Air Lines"/>
    <n v="0"/>
    <s v="Near Omaha-Eppley Airfield (Oma/Koma), Omaha, Ne"/>
  </r>
  <r>
    <x v="0"/>
    <s v="20-Nov-22"/>
    <x v="11"/>
    <x v="0"/>
    <s v="Boeing 737-4Q8 (SF)"/>
    <s v="TF-BBM"/>
    <s v="Bluebird Cargo, opf ASL Airlines Belgium"/>
    <n v="0"/>
    <s v="Paris-Charles De Gaulle Airport (Cdg)"/>
  </r>
  <r>
    <x v="0"/>
    <s v="25-Nov-22"/>
    <x v="11"/>
    <x v="0"/>
    <s v="Cirrus SF50 Vision Jet G2"/>
    <s v="N15VJ"/>
    <s v="Verijet"/>
    <n v="0"/>
    <s v="1,6 Km Sw Of Indianapolis Regional Airport, In"/>
  </r>
  <r>
    <x v="2"/>
    <s v="28-Nov-22"/>
    <x v="11"/>
    <x v="0"/>
    <s v="Airbus A330-243"/>
    <s v="PR-AIY"/>
    <s v="Azul Linhas Aéreas Brasileiras"/>
    <n v="0"/>
    <s v="Near Manaus, Am"/>
  </r>
  <r>
    <x v="2"/>
    <s v="29-Nov-22"/>
    <x v="11"/>
    <x v="0"/>
    <s v="Boeing 737-7H4 (WL)"/>
    <s v="N946WN"/>
    <s v="Southwest Airlines"/>
    <n v="0"/>
    <s v="Near Denver, Co"/>
  </r>
  <r>
    <x v="0"/>
    <s v="29-Nov-22"/>
    <x v="11"/>
    <x v="0"/>
    <s v="Learjet 45"/>
    <s v="N988MC"/>
    <s v="Jett Aircraft"/>
    <n v="0"/>
    <s v="Batesville Regional Airport, Ar (Bvx)"/>
  </r>
  <r>
    <x v="0"/>
    <s v="30-Nov-22"/>
    <x v="11"/>
    <x v="0"/>
    <s v="Learjet 36"/>
    <s v="N12FN"/>
    <s v="Aery Aviation"/>
    <n v="0"/>
    <s v="Newport News/Williamsburg International Airport, Va (Phf)"/>
  </r>
  <r>
    <x v="0"/>
    <s v="01-Dec-22"/>
    <x v="12"/>
    <x v="0"/>
    <s v="Learjet 35A"/>
    <s v="N979RF"/>
    <s v="REVA, Inc."/>
    <n v="0"/>
    <s v="Guantánamo Naval Air Station (Nbw)"/>
  </r>
  <r>
    <x v="2"/>
    <s v="03-Dec-22"/>
    <x v="12"/>
    <x v="0"/>
    <s v="Embraer ERJ-175LR"/>
    <s v="N85356"/>
    <s v="Mesa Airlines"/>
    <n v="0"/>
    <s v="Taneytown, Md"/>
  </r>
  <r>
    <x v="0"/>
    <s v="07-Dec-22"/>
    <x v="12"/>
    <x v="0"/>
    <s v="British Aerospace BAe-146-200"/>
    <s v="CC-ACO"/>
    <s v="Antarctic Airways"/>
    <n v="0"/>
    <s v="Iquique-Diego Aracena International Airport (Iqq/Scda)"/>
  </r>
  <r>
    <x v="2"/>
    <s v="08-Dec-22"/>
    <x v="12"/>
    <x v="0"/>
    <s v="Boeing 767-322ER (WL)"/>
    <s v="N649UA"/>
    <s v="United Airlines"/>
    <n v="0"/>
    <s v="Near Albany, Nj"/>
  </r>
  <r>
    <x v="0"/>
    <s v="15-Dec-22"/>
    <x v="12"/>
    <x v="0"/>
    <s v="Swearingen SA226-TC Metro II"/>
    <s v="N398KL"/>
    <s v="Key Lime Air"/>
    <n v="0"/>
    <s v="Wichita Dwight D. Eisenhower National Airport, Ks (Ict)"/>
  </r>
  <r>
    <x v="0"/>
    <s v="17-Dec-22"/>
    <x v="12"/>
    <x v="0"/>
    <s v="de Havilland Canada DHC-8-402QPF Dash 8"/>
    <s v="5Y-VVY"/>
    <s v="Blue Bird Aviation"/>
    <n v="0"/>
    <s v="Abudwak Airstrip"/>
  </r>
  <r>
    <x v="3"/>
    <s v="18-Dec-22"/>
    <x v="12"/>
    <x v="0"/>
    <s v="Airbus A330-243"/>
    <s v="N393HA"/>
    <s v="Hawaiian Airlines"/>
    <n v="0"/>
    <s v="65 Nm Nne Of Maui, Hi"/>
  </r>
  <r>
    <x v="2"/>
    <s v="18-Dec-22"/>
    <x v="12"/>
    <x v="0"/>
    <s v="Boeing 737-824 (WL)"/>
    <s v="N87531"/>
    <s v="United Airlines"/>
    <n v="0"/>
    <s v="Near Cobán, Alta Verapaz"/>
  </r>
  <r>
    <x v="4"/>
    <s v="22-Dec-22"/>
    <x v="12"/>
    <x v="0"/>
    <s v="Boeing 787-9 Dreamliner"/>
    <s v="C-FVNF"/>
    <s v="Air Canada"/>
    <n v="0"/>
    <s v="45 Nm E Of Tokyo-Narita Airport (Nrt/Rjaa)"/>
  </r>
  <r>
    <x v="0"/>
    <s v="23-Dec-22"/>
    <x v="12"/>
    <x v="0"/>
    <s v="de Havilland Canada DHC-6 Twin Otter 300"/>
    <s v="PK-OTY"/>
    <s v="Rimbun Air"/>
    <n v="0"/>
    <s v="Moanemani Airport (Oni)"/>
  </r>
  <r>
    <x v="2"/>
    <s v="24-Dec-22"/>
    <x v="12"/>
    <x v="0"/>
    <s v="Gulfstream GIV-X (G450)"/>
    <s v="N456FX"/>
    <s v="Flexjet LLC"/>
    <n v="0"/>
    <s v="Miami, Florida"/>
  </r>
  <r>
    <x v="0"/>
    <s v="26-Dec-22"/>
    <x v="12"/>
    <x v="0"/>
    <s v="Boeing 737-860 (WL)"/>
    <s v="ET-APL"/>
    <s v="Ethiopian Airlines"/>
    <n v="0"/>
    <s v="Mogadishu Aden Adde International Airport (Mgq/Hcmm)"/>
  </r>
  <r>
    <x v="2"/>
    <s v="26-Dec-22"/>
    <x v="12"/>
    <x v="0"/>
    <s v="Boeing 737 MAX 8-200"/>
    <s v="EI-HEY"/>
    <s v="Ryanair"/>
    <n v="0"/>
    <s v="Bremen Airport (Bre/Eddw)"/>
  </r>
  <r>
    <x v="0"/>
    <s v="26-Dec-22"/>
    <x v="12"/>
    <x v="0"/>
    <s v="Boeing 737-3Z0"/>
    <s v="C5-MAB"/>
    <s v="Tarco Aviation, lsf Mid Africa Aviation"/>
    <n v="0"/>
    <s v="Mogadishu Aden Adde International Airport (Mgq)"/>
  </r>
  <r>
    <x v="0"/>
    <s v="27-Dec-22"/>
    <x v="12"/>
    <x v="0"/>
    <s v="Embraer EMB-505 Phenom 300"/>
    <s v="N16DF"/>
    <s v="Skystallion LLC"/>
    <n v="0"/>
    <s v="Hawthorne Airport, Ca (Hhr)"/>
  </r>
  <r>
    <x v="1"/>
    <s v="30-Dec-22"/>
    <x v="12"/>
    <x v="0"/>
    <s v="Canadair CL-600S Challenger 600"/>
    <s v="XB-SGV"/>
    <s v="private"/>
    <n v="2"/>
    <s v="Near Venado"/>
  </r>
  <r>
    <x v="3"/>
    <s v="31-Dec-22"/>
    <x v="12"/>
    <x v="0"/>
    <s v="Embraer ERJ-175LR (ERJ-170-200 LR)"/>
    <s v="N264NN"/>
    <s v="American Eagle, opb Envoy Air"/>
    <m/>
    <s v="Montgomery Regional Airport (Mgm/Kmgm), Montgomery, Al"/>
  </r>
  <r>
    <x v="1"/>
    <s v="31-Dec-22"/>
    <x v="12"/>
    <x v="0"/>
    <s v="Cessna 208B Grand Caravan"/>
    <s v="5X-GBR"/>
    <s v="BAR Aviation"/>
    <n v="0"/>
    <s v="Mweya Airport (Humw)"/>
  </r>
  <r>
    <x v="3"/>
    <s v="02-Jan-21"/>
    <x v="0"/>
    <x v="2"/>
    <s v="Beechcraft 200 Super King Air"/>
    <s v="N831WP"/>
    <s v="Vagus Group, Inc."/>
    <n v="0"/>
    <s v="White Plains-Westchester County Airport, Ny (Hpn)"/>
  </r>
  <r>
    <x v="0"/>
    <s v="02-Jan-21"/>
    <x v="0"/>
    <x v="2"/>
    <s v="Learjet 31A"/>
    <s v="PP-BBV"/>
    <s v="Brasil Vida Táxi Aéreo"/>
    <n v="0"/>
    <s v="Diamantina Airport, Mg (Dti)"/>
  </r>
  <r>
    <x v="1"/>
    <s v="09-Jan-21"/>
    <x v="0"/>
    <x v="2"/>
    <s v="Cessna 560 Citation V"/>
    <s v="N3RB"/>
    <s v="SX Transport LLC"/>
    <n v="1"/>
    <s v="23 Km Se Of Pine Grove, Or"/>
  </r>
  <r>
    <x v="1"/>
    <s v="09-Jan-21"/>
    <x v="0"/>
    <x v="2"/>
    <s v="Boeing 737-524 (WL)"/>
    <s v="PK-CLC"/>
    <s v="Sriwijaya Air"/>
    <n v="62"/>
    <s v="19 Km Ne Of Jakarta-Soekarno-Hatta International Airport (Cgk)"/>
  </r>
  <r>
    <x v="2"/>
    <s v="17-Jan-21"/>
    <x v="0"/>
    <x v="2"/>
    <s v="Boeing 777-31HER"/>
    <s v="A6-EPN"/>
    <s v="Emirates"/>
    <n v="0"/>
    <s v="Nicosia Fir"/>
  </r>
  <r>
    <x v="0"/>
    <s v="19-Jan-21"/>
    <x v="0"/>
    <x v="2"/>
    <s v="Avro RJ85"/>
    <s v="G-JOTR"/>
    <s v="Jota Aviation"/>
    <n v="0"/>
    <s v="London-Biggin Hill Airport (Bqh)"/>
  </r>
  <r>
    <x v="0"/>
    <s v="19-Jan-21"/>
    <x v="0"/>
    <x v="2"/>
    <s v="Boeing 737-4Q8 (SF)"/>
    <s v="G-JMCY"/>
    <s v="West Atlantic UK"/>
    <n v="0"/>
    <s v="Exeter Airport (Ext/Egte)"/>
  </r>
  <r>
    <x v="4"/>
    <s v="23-Jan-21"/>
    <x v="0"/>
    <x v="2"/>
    <s v="Canadair CL-600 Challenger 600"/>
    <s v="N275JP"/>
    <s v="Global Avionics LLC"/>
    <n v="0"/>
    <s v="Los Mochis-Federal Airport (Lmm)"/>
  </r>
  <r>
    <x v="0"/>
    <s v="23-Jan-21"/>
    <x v="0"/>
    <x v="2"/>
    <s v="North American Rockwell Sabreliner 60"/>
    <s v="XB-JMR"/>
    <s v="Aviacion Ejecutiva del Bajio"/>
    <n v="0"/>
    <s v="Rocky Point, Clarendon"/>
  </r>
  <r>
    <x v="0"/>
    <s v="24-Jan-21"/>
    <x v="0"/>
    <x v="2"/>
    <s v="Raytheon Beechjet 400A"/>
    <s v="N476BJ"/>
    <s v="Martinair Inc."/>
    <n v="0"/>
    <s v="Binghamton Airport, Ny (Bgm)"/>
  </r>
  <r>
    <x v="0"/>
    <s v="26-Jan-21"/>
    <x v="0"/>
    <x v="2"/>
    <s v="Harbin Y-12E"/>
    <s v="AF-222"/>
    <s v="Zambian Air Force"/>
    <n v="0"/>
    <s v="Mukinge Mission Airstrip"/>
  </r>
  <r>
    <x v="0"/>
    <s v="28-Jan-21"/>
    <x v="0"/>
    <x v="2"/>
    <s v="Beechcraft B300 King Air 350"/>
    <s v="N217US"/>
    <s v="MM-Air LLC"/>
    <n v="0"/>
    <s v="Davenport Airport, Ia (Dvn)"/>
  </r>
  <r>
    <x v="0"/>
    <s v="01-Feb-21"/>
    <x v="1"/>
    <x v="2"/>
    <s v="Boeing 747-8KZF"/>
    <s v="JA13KZ"/>
    <s v="Nippon Cargo Airlines"/>
    <n v="0"/>
    <s v="Tokyo-Narita International Airport (Nrt/Rjaa)"/>
  </r>
  <r>
    <x v="2"/>
    <s v="08-Feb-21"/>
    <x v="1"/>
    <x v="2"/>
    <s v="Airbus A320-271N"/>
    <s v="N918NK"/>
    <s v="Spirit Airlines"/>
    <n v="0"/>
    <s v="Fort Lauderdale, Florida"/>
  </r>
  <r>
    <x v="0"/>
    <s v="08-Feb-21"/>
    <x v="1"/>
    <x v="2"/>
    <s v="Embraer EMB-500 Phenom 100"/>
    <s v="9H-FAM"/>
    <s v="Luxwing"/>
    <n v="0"/>
    <s v="Paris-Le Bourget Airport (Lbg)"/>
  </r>
  <r>
    <x v="0"/>
    <s v="09-Feb-21"/>
    <x v="1"/>
    <x v="2"/>
    <s v="Antonov An-12BK"/>
    <s v="RF-95416"/>
    <s v="Russian Air Force"/>
    <n v="0"/>
    <s v="Iturup Airport (Itu)"/>
  </r>
  <r>
    <x v="0"/>
    <s v="10-Feb-21"/>
    <x v="1"/>
    <x v="2"/>
    <s v="Airbus A320-214 (WL)"/>
    <s v="HZ-FAB"/>
    <s v="Flyadeal"/>
    <n v="0"/>
    <s v="Abha International Airport (Ohb)"/>
  </r>
  <r>
    <x v="0"/>
    <s v="13-Feb-21"/>
    <x v="1"/>
    <x v="2"/>
    <s v="Dassault Falcon 900EX EASy"/>
    <s v="N823RC"/>
    <s v="Aerospike Iron LLC"/>
    <n v="0"/>
    <s v="San Diego-Montgomery-Gibbs Executive Airport, Ca (Myf)"/>
  </r>
  <r>
    <x v="0"/>
    <s v="14-Feb-21"/>
    <x v="1"/>
    <x v="2"/>
    <s v="de Havilland Canada DHC-6 Twin Otter 300"/>
    <s v="8Q-RAE"/>
    <s v="Manta Air"/>
    <n v="0"/>
    <s v="Malé-Velana International Airport (Mle)"/>
  </r>
  <r>
    <x v="0"/>
    <s v="15-Feb-21"/>
    <x v="1"/>
    <x v="2"/>
    <s v="de Havilland Canada DHC-6 Twin Otter 300"/>
    <s v="F-RACA"/>
    <s v="Armée de l'air et de l'espace"/>
    <n v="0"/>
    <s v="Blois-Le-Breuil Airfield (Lfoq)"/>
  </r>
  <r>
    <x v="0"/>
    <s v="18-Feb-21"/>
    <x v="1"/>
    <x v="2"/>
    <s v="Learjet 55C"/>
    <s v="N559RA"/>
    <s v="Royal Air Freight"/>
    <n v="0"/>
    <s v="Jeffersonville-Clark Regional Airport, In (Jvy)"/>
  </r>
  <r>
    <x v="0"/>
    <s v="20-Feb-21"/>
    <x v="1"/>
    <x v="2"/>
    <s v="Boeing 737-86N (WL)"/>
    <s v="VT-GHE"/>
    <s v="Air India Express"/>
    <n v="0"/>
    <s v="Vijayawada Airport (Vga)"/>
  </r>
  <r>
    <x v="0"/>
    <s v="20-Feb-21"/>
    <x v="1"/>
    <x v="2"/>
    <s v="de Havilland Canada DHC-3T Vazar Turbine Otter"/>
    <s v="C-FFVZ"/>
    <s v="Wings Over Kississing"/>
    <n v="0"/>
    <s v="Kaskattama Airstrip, Mb"/>
  </r>
  <r>
    <x v="1"/>
    <s v="21-Feb-21"/>
    <x v="1"/>
    <x v="2"/>
    <s v="Learjet 45XR"/>
    <s v="3912"/>
    <s v="Fuerza Aérea Mexicana"/>
    <n v="6"/>
    <s v="Near Xalapa Airport (Jal)"/>
  </r>
  <r>
    <x v="1"/>
    <s v="21-Feb-21"/>
    <x v="1"/>
    <x v="2"/>
    <s v="Beechcraft B300 King Air 350"/>
    <s v="NAF201"/>
    <s v="Nigerian Air Force - NAF"/>
    <n v="7"/>
    <s v="Ne Of Abuja-Nnamdi Azikiwe International Airport (Abv)"/>
  </r>
  <r>
    <x v="0"/>
    <s v="26-Feb-21"/>
    <x v="1"/>
    <x v="2"/>
    <s v="Antonov An-2T"/>
    <s v="UP-A0351"/>
    <s v="Asia Continental Airlines"/>
    <n v="0"/>
    <s v="Near Boraldai"/>
  </r>
  <r>
    <x v="0"/>
    <s v="28-Feb-21"/>
    <x v="1"/>
    <x v="2"/>
    <s v="Douglas DC-3C"/>
    <s v="HK-2006"/>
    <s v="ALIANSA Colombia"/>
    <n v="0"/>
    <s v="Monfort Airport (Mfb)"/>
  </r>
  <r>
    <x v="4"/>
    <s v="01-Mar-21"/>
    <x v="2"/>
    <x v="2"/>
    <s v="ATR 72-500 (72-212A)"/>
    <s v="7T-VUK"/>
    <s v="Air Algérie"/>
    <n v="0"/>
    <s v="Ghardaïa-Noumérat Airport (Gha)"/>
  </r>
  <r>
    <x v="1"/>
    <s v="01-Mar-21"/>
    <x v="2"/>
    <x v="2"/>
    <s v="Beechcraft B300 King Air 350i"/>
    <s v="B-10GD"/>
    <s v="Beidahuang General Airlines, opf China Met, Administration"/>
    <n v="5"/>
    <s v="Shanghu, Ji'An County"/>
  </r>
  <r>
    <x v="1"/>
    <s v="02-Mar-21"/>
    <x v="2"/>
    <x v="2"/>
    <s v="Let L-410UVP-E"/>
    <s v="(HK-4274)"/>
    <s v="South Sudan Supreme Airlines"/>
    <n v="10"/>
    <s v="Pieri"/>
  </r>
  <r>
    <x v="2"/>
    <s v="04-Mar-21"/>
    <x v="2"/>
    <x v="2"/>
    <s v="Fokker 100"/>
    <s v="EP-CFM"/>
    <s v="Iran Air"/>
    <n v="0"/>
    <s v="Isfahan Airport"/>
  </r>
  <r>
    <x v="0"/>
    <s v="07-Mar-21"/>
    <x v="2"/>
    <x v="2"/>
    <s v="Embraer EMB-120ER Brasilia"/>
    <s v="N233SW"/>
    <s v="Berry Aviation"/>
    <n v="0"/>
    <s v="Detroit-Willow Run Airport, Mi (Yip)"/>
  </r>
  <r>
    <x v="0"/>
    <s v="10-Mar-21"/>
    <x v="2"/>
    <x v="2"/>
    <s v="Cessna 208B Grand Caravan"/>
    <s v="PK-MAD"/>
    <s v="Mission Aviation Fellowship - MAF"/>
    <n v="0"/>
    <s v="Angguruk Airstrip"/>
  </r>
  <r>
    <x v="0"/>
    <s v="12-Mar-21"/>
    <x v="2"/>
    <x v="2"/>
    <s v="Cessna 208B Grand Caravan"/>
    <s v="N407GV"/>
    <s v="Grant Aviation"/>
    <n v="0"/>
    <s v="Chevak Airport, Ak (Vak)"/>
  </r>
  <r>
    <x v="1"/>
    <s v="13-Mar-21"/>
    <x v="2"/>
    <x v="2"/>
    <s v="Antonov An-26"/>
    <s v="02 white"/>
    <s v="Kazakhstan Border Guards"/>
    <n v="4"/>
    <s v="Almaty Airport (Ala)"/>
  </r>
  <r>
    <x v="2"/>
    <s v="15-Mar-21"/>
    <x v="2"/>
    <x v="2"/>
    <s v="Boeing 777-223ER"/>
    <s v="N789AN"/>
    <s v="American Airlines"/>
    <n v="0"/>
    <s v="Fort Worth, Texas"/>
  </r>
  <r>
    <x v="2"/>
    <s v="16-Mar-21"/>
    <x v="2"/>
    <x v="2"/>
    <s v="Bombardier CRJ-701ER"/>
    <s v="N706SK"/>
    <s v="Skywest Airlines"/>
    <n v="0"/>
    <s v="Los Angeles International Airport, Ca (Lax/Klax)"/>
  </r>
  <r>
    <x v="0"/>
    <s v="18-Mar-21"/>
    <x v="2"/>
    <x v="2"/>
    <s v="Airbus A320-232"/>
    <s v="XA-VAZ"/>
    <s v="Viva Aerobus"/>
    <n v="0"/>
    <s v="Puerto Vallarta-Gustavo D. Ordaz Airport (Pvr)"/>
  </r>
  <r>
    <x v="0"/>
    <s v="19-Mar-21"/>
    <x v="2"/>
    <x v="2"/>
    <s v="Antonov An-2T"/>
    <s v="YV3312"/>
    <s v="Venezuela Flight Canaima"/>
    <n v="0"/>
    <s v="Kapaure"/>
  </r>
  <r>
    <x v="1"/>
    <s v="20-Mar-21"/>
    <x v="2"/>
    <x v="2"/>
    <s v="Cessna 208B Grand Caravan"/>
    <s v="5Y-JKN"/>
    <s v="Aeronav Air Services"/>
    <n v="2"/>
    <s v="3,5 Km Sw Of Marsabit Airport (Rbt)"/>
  </r>
  <r>
    <x v="0"/>
    <s v="20-Mar-21"/>
    <x v="2"/>
    <x v="2"/>
    <s v="Boeing 737-4Y0"/>
    <s v="PK-YSF"/>
    <s v="Trigana Air Service"/>
    <n v="0"/>
    <s v="Jakarta-Halim Perdana Kusuma Airport (Hlp)"/>
  </r>
  <r>
    <x v="0"/>
    <s v="23-Mar-21"/>
    <x v="2"/>
    <x v="2"/>
    <s v="Saab 340AF"/>
    <s v="SP-KPU"/>
    <s v="SprintAir"/>
    <n v="0"/>
    <s v="Gdansk-Lech Walesa Airport (Gdn)"/>
  </r>
  <r>
    <x v="1"/>
    <s v="26-Mar-21"/>
    <x v="2"/>
    <x v="2"/>
    <s v="Beechcraft B200 Super King Air"/>
    <s v="5Y-NJS"/>
    <s v="West Wind Aviation Ltd."/>
    <n v="0"/>
    <s v="Nairobi"/>
  </r>
  <r>
    <x v="2"/>
    <s v="28-Mar-21"/>
    <x v="2"/>
    <x v="2"/>
    <s v="Embraer EMB-145LR"/>
    <s v="N650AE"/>
    <s v="American Eagle , opb Piedmont Airlines"/>
    <n v="0"/>
    <s v="Charlotte-Douglas International Airport, Nc (Clt/Kclt)"/>
  </r>
  <r>
    <x v="3"/>
    <s v="02-Apr-21"/>
    <x v="3"/>
    <x v="2"/>
    <s v="Boeing 737-8AS (WL)"/>
    <s v="9H-QCJ"/>
    <s v="Malta Air"/>
    <n v="0"/>
    <s v="Malta-Luqa Airport (Mla)"/>
  </r>
  <r>
    <x v="0"/>
    <s v="03-Apr-21"/>
    <x v="3"/>
    <x v="2"/>
    <s v="Cessna 208B Grand Caravan"/>
    <s v="N215MC"/>
    <s v="Everts Air Cargo"/>
    <n v="0"/>
    <s v="Fairbanks International Airport, Ak (Fai/Pafa)"/>
  </r>
  <r>
    <x v="1"/>
    <s v="08-Apr-21"/>
    <x v="3"/>
    <x v="2"/>
    <s v="Antonov An-2"/>
    <s v="RA-40..."/>
    <s v="Unknown"/>
    <n v="0"/>
    <s v="Omsk"/>
  </r>
  <r>
    <x v="0"/>
    <s v="09-Apr-21"/>
    <x v="3"/>
    <x v="2"/>
    <s v="Boeing C-17A Globemaster III"/>
    <s v="10-0223"/>
    <s v="United States Air Force - USAF"/>
    <n v="0"/>
    <s v="Charleston Afb, Sc (Chs)"/>
  </r>
  <r>
    <x v="0"/>
    <s v="14-Apr-21"/>
    <x v="3"/>
    <x v="2"/>
    <s v="Cessna 525A CitationJet CJ2+"/>
    <s v="JA001T"/>
    <s v="private"/>
    <n v="0"/>
    <s v="3,7 Km W Of Osaka/Yao Airport (Rjoy)"/>
  </r>
  <r>
    <x v="0"/>
    <s v="15-Apr-21"/>
    <x v="3"/>
    <x v="2"/>
    <s v="Learjet 35A"/>
    <s v="N354EF"/>
    <s v="Med Air Inc"/>
    <n v="0"/>
    <s v="Colorado Springs Airport, Co (Cos/Kcos)"/>
  </r>
  <r>
    <x v="0"/>
    <s v="16-Apr-21"/>
    <x v="3"/>
    <x v="2"/>
    <s v="Beechcraft B99 Airliner"/>
    <s v="N991AK"/>
    <s v="Lake Clark Air"/>
    <n v="0"/>
    <s v="Chignik-Lagoon Airport, Ak (Kcl)"/>
  </r>
  <r>
    <x v="0"/>
    <s v="18-Apr-21"/>
    <x v="3"/>
    <x v="2"/>
    <s v="Learjet 25B"/>
    <s v="XB-PIZ"/>
    <s v="Unknown"/>
    <n v="0"/>
    <s v="Toluca-Licenciado Adolfo López Mateos International Airport (Tlc)"/>
  </r>
  <r>
    <x v="1"/>
    <s v="20-Apr-21"/>
    <x v="3"/>
    <x v="2"/>
    <s v="Learjet 35A"/>
    <s v="PR-MLA"/>
    <s v="Eletric Power Construção"/>
    <n v="1"/>
    <s v="Belo Horizonte/Pampulha - Carlos Drummond De Andrade Airport, Mg (Plu)"/>
  </r>
  <r>
    <x v="0"/>
    <s v="26-Apr-21"/>
    <x v="3"/>
    <x v="2"/>
    <s v="Cessna 208B Grand Caravan EX"/>
    <s v="N143CA"/>
    <s v="Haugland Group Aviation LLC"/>
    <n v="0"/>
    <s v="Near Laceyville, Pa"/>
  </r>
  <r>
    <x v="0"/>
    <s v="01-May-21"/>
    <x v="4"/>
    <x v="2"/>
    <s v="Cessna 550 Citation II"/>
    <s v="N803SC"/>
    <s v="STB Aviation LLC"/>
    <n v="0"/>
    <s v="Charleston Executive Airport, Sc (Kjzi)"/>
  </r>
  <r>
    <x v="0"/>
    <s v="05-May-21"/>
    <x v="4"/>
    <x v="2"/>
    <s v="Gulfstream G150"/>
    <s v="N22ST"/>
    <s v="TLD Aviation I LLC"/>
    <n v="0"/>
    <s v="Ridgeland Airport, Sc"/>
  </r>
  <r>
    <x v="0"/>
    <s v="06-May-21"/>
    <x v="4"/>
    <x v="2"/>
    <s v="Beechcraft B200GT King Air 250"/>
    <s v="VT-MPQ"/>
    <s v="Government of Madhya Pradesh"/>
    <n v="0"/>
    <s v="Gwalior Airport (Gwl)"/>
  </r>
  <r>
    <x v="0"/>
    <s v="10-May-21"/>
    <x v="4"/>
    <x v="2"/>
    <s v="ATR 72-600 (72-212A)"/>
    <s v="B-17010"/>
    <s v="Uni Air"/>
    <n v="0"/>
    <s v="Nangang Island-Matsu Nangan Airport (Lzn)"/>
  </r>
  <r>
    <x v="2"/>
    <s v="12-May-21"/>
    <x v="4"/>
    <x v="2"/>
    <s v="Boeing 737-8AS (WL)"/>
    <s v="EI-EGA"/>
    <s v="Ryanair"/>
    <n v="0"/>
    <s v="Alicante Airport (Alc/Leal)"/>
  </r>
  <r>
    <x v="0"/>
    <s v="12-May-21"/>
    <x v="4"/>
    <x v="2"/>
    <s v="Swearingen SA226-TC Metro II"/>
    <s v="N280KL"/>
    <s v="Key Lime Air"/>
    <n v="0"/>
    <s v="5,9Km N Of Denver-Centennial Airport, Co (Apa)"/>
  </r>
  <r>
    <x v="4"/>
    <s v="13-May-21"/>
    <x v="4"/>
    <x v="2"/>
    <s v="Cessna 208B Grand Caravan"/>
    <s v="CC-DBB"/>
    <s v="Skydive Andes"/>
    <n v="0"/>
    <s v="Melipilla-Los Cuatro Diablos Airport (Scme)"/>
  </r>
  <r>
    <x v="1"/>
    <s v="19-May-21"/>
    <x v="4"/>
    <x v="2"/>
    <s v="Hawker 800"/>
    <s v="XB-R.."/>
    <s v="private"/>
    <n v="0"/>
    <s v="Sayaxché, Petén"/>
  </r>
  <r>
    <x v="0"/>
    <s v="20-May-21"/>
    <x v="4"/>
    <x v="2"/>
    <s v="IAI 1125 Astra"/>
    <s v="N388WA"/>
    <s v="private"/>
    <n v="0"/>
    <s v="Parque Laguna Del Tigre, San Andrés, Petén"/>
  </r>
  <r>
    <x v="3"/>
    <s v="21-May-21"/>
    <x v="4"/>
    <x v="2"/>
    <s v="Boeing 737-7H4"/>
    <s v="N289CT"/>
    <s v="Southwest Airlines"/>
    <n v="0"/>
    <s v="Chicago-O'Hare International Airport, Il (Ord/Kord)"/>
  </r>
  <r>
    <x v="0"/>
    <s v="21-May-21"/>
    <x v="4"/>
    <x v="2"/>
    <s v="Antonov An-2R"/>
    <s v="RA-33373"/>
    <s v="Utair"/>
    <n v="0"/>
    <s v="Laytamak Airstrip"/>
  </r>
  <r>
    <x v="1"/>
    <s v="21-May-21"/>
    <x v="4"/>
    <x v="2"/>
    <s v="Beechcraft B300 King Air 350i"/>
    <s v="NAF203"/>
    <s v="Nigerian Air Force - NAF"/>
    <n v="11"/>
    <s v="Near Kaduna Airport (Kad)"/>
  </r>
  <r>
    <x v="2"/>
    <s v="28-May-21"/>
    <x v="4"/>
    <x v="2"/>
    <s v="Boeing 767-38E"/>
    <s v="HL7528"/>
    <s v="Asiana Airlines"/>
    <n v="0"/>
    <s v="Over Yesan , Chungcheongnam-Do"/>
  </r>
  <r>
    <x v="0"/>
    <s v="28-May-21"/>
    <x v="4"/>
    <x v="2"/>
    <s v="Boeing 737-823 (WL)"/>
    <s v="N834NN"/>
    <s v="American Airlines"/>
    <n v="0"/>
    <s v="Dallas/Fort Worth International Airport, Tx (Dfw/Kdfw)"/>
  </r>
  <r>
    <x v="1"/>
    <s v="29-May-21"/>
    <x v="4"/>
    <x v="2"/>
    <s v="Cessna 501 Citation I/SP"/>
    <s v="N66BK"/>
    <s v="JL&amp;GL Productions LP"/>
    <n v="7"/>
    <s v="Near Smyrna Airport, Tn (Mqy)"/>
  </r>
  <r>
    <x v="0"/>
    <s v="30-May-21"/>
    <x v="4"/>
    <x v="2"/>
    <s v="ATR 72-500 (72-212A)"/>
    <s v="SX-THR"/>
    <s v="Sky Express"/>
    <n v="0"/>
    <s v="Alexandroupolis-Demokritos Airport (Axd)"/>
  </r>
  <r>
    <x v="0"/>
    <s v="02-Jun-21"/>
    <x v="5"/>
    <x v="2"/>
    <s v="Beechcraft 1900C"/>
    <s v="N219VP"/>
    <s v="Alpine Air Express"/>
    <n v="0"/>
    <s v="Denver International Airport, Co (Den/Kden)"/>
  </r>
  <r>
    <x v="1"/>
    <s v="03-Jun-21"/>
    <x v="5"/>
    <x v="2"/>
    <s v="Cessna 208B Grand Caravan EX"/>
    <s v="PK-DPT"/>
    <s v="Dabi Air Nusantara"/>
    <n v="0"/>
    <s v="Ilaga Airport (Ila)"/>
  </r>
  <r>
    <x v="0"/>
    <s v="04-Jun-21"/>
    <x v="5"/>
    <x v="2"/>
    <s v="Honda HA-420 HondaJet"/>
    <s v="N10XN"/>
    <s v="GF Aviation LLC"/>
    <n v="0"/>
    <s v="Atlanta-Cobb County-Mc Collum Field, Ga (Kryy)"/>
  </r>
  <r>
    <x v="0"/>
    <s v="05-Jun-21"/>
    <x v="5"/>
    <x v="2"/>
    <s v="Cessna 208B Supervan 900"/>
    <s v="N103AN"/>
    <s v="Paraclub Wiener Neustadt"/>
    <n v="0"/>
    <s v="Wiener Neustadt West Air Base"/>
  </r>
  <r>
    <x v="2"/>
    <s v="07-Jun-21"/>
    <x v="5"/>
    <x v="2"/>
    <s v="Boeing 737-8AL (WL)"/>
    <s v="VT-TGE"/>
    <s v="Vistara"/>
    <n v="0"/>
    <s v="W Of Kolkata"/>
  </r>
  <r>
    <x v="1"/>
    <s v="10-Jun-21"/>
    <x v="5"/>
    <x v="2"/>
    <s v="Beechcraft 1900D"/>
    <s v="4610"/>
    <s v="Tatmadaw Lei (Myanmar Air Force)"/>
    <n v="12"/>
    <s v="Near Pyin Oo Lwin"/>
  </r>
  <r>
    <x v="2"/>
    <s v="13-Jun-21"/>
    <x v="5"/>
    <x v="2"/>
    <s v="Boeing 737-8AS (WL)"/>
    <s v="EI-EVE"/>
    <s v="Ryanair"/>
    <n v="0"/>
    <s v="Málaga-Costa Del Sol Airport (Agp/Lemg)"/>
  </r>
  <r>
    <x v="0"/>
    <s v="14-Jun-21"/>
    <x v="5"/>
    <x v="2"/>
    <s v="ATR 72-600 (72-212A)"/>
    <s v="VT-IYX"/>
    <s v="IndiGo Airlines"/>
    <n v="0"/>
    <s v="Hubli Airport (Hbx)"/>
  </r>
  <r>
    <x v="1"/>
    <s v="16-Jun-21"/>
    <x v="5"/>
    <x v="2"/>
    <s v="Let L-410UVP-E"/>
    <s v="9S-GRJ"/>
    <s v="Kin Avia"/>
    <n v="3"/>
    <s v="Near Bukavu-Kavumu Airport (Bky)"/>
  </r>
  <r>
    <x v="0"/>
    <s v="18-Jun-21"/>
    <x v="5"/>
    <x v="2"/>
    <s v="Boeing 787-8 Dreamliner"/>
    <s v="G-ZBJB"/>
    <s v="British Airways"/>
    <n v="0"/>
    <s v="London Heathrow Airport (Lhr)"/>
  </r>
  <r>
    <x v="1"/>
    <s v="19-Jun-21"/>
    <x v="5"/>
    <x v="2"/>
    <s v="Let L-410UVP-E"/>
    <s v="RF-94603"/>
    <s v="DOSAAF"/>
    <n v="5"/>
    <s v="Near Tanay Airfield"/>
  </r>
  <r>
    <x v="1"/>
    <s v="21-Jun-21"/>
    <x v="5"/>
    <x v="2"/>
    <s v="Rockwell Sabreliner 65"/>
    <s v="XB-OXV"/>
    <s v="private"/>
    <n v="0"/>
    <s v="Within Jesús María Semprún"/>
  </r>
  <r>
    <x v="0"/>
    <s v="23-Jun-21"/>
    <x v="5"/>
    <x v="2"/>
    <s v="Gulfstream G280"/>
    <s v="M-ISTY"/>
    <s v="INEOS Aviation"/>
    <n v="0"/>
    <s v="Genève-Cointrin Airport (Gva/Lsgg)"/>
  </r>
  <r>
    <x v="0"/>
    <s v="24-Jun-21"/>
    <x v="5"/>
    <x v="2"/>
    <s v="Antonov An-2R"/>
    <s v="RA-01430"/>
    <s v="private"/>
    <n v="0"/>
    <s v="3,5 Km W Of Zaboyskiy, Slavyansky District"/>
  </r>
  <r>
    <x v="2"/>
    <s v="25-Jun-21"/>
    <x v="5"/>
    <x v="2"/>
    <s v="Airbus A321-231"/>
    <s v="N926UW"/>
    <s v="American Airlines"/>
    <n v="0"/>
    <s v="New Orleans, Louisiana"/>
  </r>
  <r>
    <x v="0"/>
    <s v="25-Jun-21"/>
    <x v="5"/>
    <x v="2"/>
    <s v="Shorts 360-300"/>
    <s v="N970AA"/>
    <s v="Air Cargo Carriers"/>
    <n v="0"/>
    <s v="Las Vegas-Mccarran International Airport, Nv (Las)"/>
  </r>
  <r>
    <x v="0"/>
    <s v="25-Jun-21"/>
    <x v="5"/>
    <x v="2"/>
    <s v="Cessna 208B Supervan 900"/>
    <s v="PH-FST"/>
    <s v="Skydive Teuge"/>
    <n v="0"/>
    <s v="2 Km W Of Teuge Airport"/>
  </r>
  <r>
    <x v="2"/>
    <s v="29-Jun-21"/>
    <x v="5"/>
    <x v="2"/>
    <s v="Airbus A350-941"/>
    <s v="F-HTYH"/>
    <s v="Air France"/>
    <n v="0"/>
    <s v="Paris-Charles De Gaulle Airport (Cdg/Lfpg)"/>
  </r>
  <r>
    <x v="0"/>
    <s v="01-Jul-21"/>
    <x v="7"/>
    <x v="2"/>
    <s v="Convair CV-580 Airtanker"/>
    <s v="C-FKFL"/>
    <s v="Conair"/>
    <n v="0"/>
    <s v="Penticton Airport, Bc (Yyf)"/>
  </r>
  <r>
    <x v="3"/>
    <s v="01-Jul-21"/>
    <x v="7"/>
    <x v="2"/>
    <s v="Convair CV-580 Airtanker"/>
    <s v="C-FHKF"/>
    <s v="Conair"/>
    <n v="0"/>
    <s v="Penticton Airport, Bc (Yyf)"/>
  </r>
  <r>
    <x v="1"/>
    <s v="02-Jul-21"/>
    <x v="7"/>
    <x v="2"/>
    <s v="Boeing 737-275C Adv."/>
    <s v="N810TA"/>
    <s v="Transair (Cargo)"/>
    <n v="0"/>
    <s v="9 Km Wsw Off Honolulu-Daniel K. Inouye International Airport, Hi (Hnl)"/>
  </r>
  <r>
    <x v="0"/>
    <s v="02-Jul-21"/>
    <x v="7"/>
    <x v="2"/>
    <s v="Cessna 750 Citation X"/>
    <s v="SX-ECI"/>
    <s v="Hellenic CAA"/>
    <n v="0"/>
    <s v="Paphos International Airport (Pfo/Lcph)"/>
  </r>
  <r>
    <x v="2"/>
    <s v="04-Jul-21"/>
    <x v="7"/>
    <x v="2"/>
    <s v="Airbus A321-231"/>
    <s v="N156AN"/>
    <s v="American Airlines"/>
    <n v="0"/>
    <s v="Miami, Florida"/>
  </r>
  <r>
    <x v="0"/>
    <s v="04-Jul-21"/>
    <x v="7"/>
    <x v="2"/>
    <s v="Antonov An-2R"/>
    <s v="UP-A0135"/>
    <s v="ELISA"/>
    <n v="0"/>
    <s v="12 Km From Karaultobe, Kyzylorda"/>
  </r>
  <r>
    <x v="1"/>
    <s v="04-Jul-21"/>
    <x v="7"/>
    <x v="2"/>
    <s v="Lockheed C-130H Hercules"/>
    <s v="5125"/>
    <s v="Hukbong Himpapawid ng Pilipinas (Philippine Air Force)"/>
    <m/>
    <s v="Patikul, Sulu"/>
  </r>
  <r>
    <x v="1"/>
    <s v="05-Jul-21"/>
    <x v="7"/>
    <x v="2"/>
    <s v="IAI 1124A Westwind II"/>
    <s v="N790JR"/>
    <s v="Transenergie Inc"/>
    <n v="2"/>
    <s v="Near Treasure Cay Airport (Tcb)"/>
  </r>
  <r>
    <x v="2"/>
    <s v="06-Jul-21"/>
    <x v="7"/>
    <x v="2"/>
    <s v="ATR 42-320"/>
    <s v="C-GLDE"/>
    <s v="Transwest Air"/>
    <n v="0"/>
    <s v="120 Nm From Saskatoon, Sk"/>
  </r>
  <r>
    <x v="1"/>
    <s v="06-Jul-21"/>
    <x v="7"/>
    <x v="2"/>
    <s v="Antonov An-26B-100"/>
    <s v="RA-26085"/>
    <s v="Kamchatka Aviation Enterprise"/>
    <n v="28"/>
    <s v="3,8 Km Nw Of Palana Airport"/>
  </r>
  <r>
    <x v="1"/>
    <s v="08-Jul-21"/>
    <x v="7"/>
    <x v="2"/>
    <s v="Douglas DC-3C"/>
    <s v="HK-2820"/>
    <s v="ALIANSA Colombia"/>
    <n v="3"/>
    <s v="13,5 Km N Of Villavicencio-La Vanguardia Airport (Vvc)"/>
  </r>
  <r>
    <x v="0"/>
    <s v="11-Jul-21"/>
    <x v="7"/>
    <x v="2"/>
    <s v="Airbus A320-214"/>
    <s v="D-AICP"/>
    <s v="Condor Flugdienst"/>
    <n v="0"/>
    <s v="Kavala-Megas Alexandros Airport (Kva)"/>
  </r>
  <r>
    <x v="0"/>
    <s v="11-Jul-21"/>
    <x v="7"/>
    <x v="2"/>
    <s v="de Havilland Canada DHC-3T Vazar Turbine Otter"/>
    <s v="C-FLLL"/>
    <s v="Northwestern Air"/>
    <n v="0"/>
    <s v="31,5 Km Ene Of Fort Smith, Nt"/>
  </r>
  <r>
    <x v="0"/>
    <s v="11-Jul-21"/>
    <x v="7"/>
    <x v="2"/>
    <s v="Cessna 208 Caravan I"/>
    <s v="C-GUAY"/>
    <s v="Air Tunilik"/>
    <n v="0"/>
    <s v="Rex North Mining Camp, Qc"/>
  </r>
  <r>
    <x v="0"/>
    <s v="14-Jul-21"/>
    <x v="7"/>
    <x v="2"/>
    <s v="Cessna 208B Grand Caravan EX"/>
    <s v="8R-ABK"/>
    <s v="Jags Aviation"/>
    <n v="0"/>
    <s v="Eteringbang Airport (Syet)"/>
  </r>
  <r>
    <x v="0"/>
    <s v="15-Jul-21"/>
    <x v="7"/>
    <x v="2"/>
    <s v="de Havilland Canada DHC-3T Vazar Turbine Otter"/>
    <s v="C-GUTW"/>
    <s v="Harbour Air"/>
    <n v="0"/>
    <s v="Ganges Harbor Airport, Bc (Ygg)"/>
  </r>
  <r>
    <x v="0"/>
    <s v="15-Jul-21"/>
    <x v="7"/>
    <x v="2"/>
    <s v="Cessna 208 Caravan I"/>
    <s v="C-GIGO"/>
    <s v="Seair Seaplanes"/>
    <n v="0"/>
    <s v="Ganges Harbor Airport, Bc (Ygg)"/>
  </r>
  <r>
    <x v="0"/>
    <s v="16-Jul-21"/>
    <x v="7"/>
    <x v="2"/>
    <s v="Antonov An-28"/>
    <s v="RA-28728"/>
    <s v="SiLA - Siberian Light Aviation"/>
    <n v="0"/>
    <s v="52 Km Se Of Kedrovo"/>
  </r>
  <r>
    <x v="0"/>
    <s v="17-Jul-21"/>
    <x v="7"/>
    <x v="2"/>
    <s v="Cessna 208B Supervan 900"/>
    <s v="G-OJMP"/>
    <s v="GoSkydive"/>
    <n v="0"/>
    <s v="Old Sarum Airfield"/>
  </r>
  <r>
    <x v="0"/>
    <s v="18-Jul-21"/>
    <x v="7"/>
    <x v="2"/>
    <s v="ATR 72-500 (72-212A)"/>
    <s v="EC-MSN"/>
    <s v="Air Europa Express, opb Aeronova"/>
    <n v="0"/>
    <s v="Madrid-Barajas Adolfo Suárez Airport (Mad)"/>
  </r>
  <r>
    <x v="1"/>
    <s v="20-Jul-21"/>
    <x v="7"/>
    <x v="2"/>
    <s v="British Aerospace BAe-125-700A"/>
    <s v="N611MC"/>
    <s v="private"/>
    <n v="0"/>
    <s v="Jesús María Semprún, Zulia"/>
  </r>
  <r>
    <x v="0"/>
    <s v="21-Jul-21"/>
    <x v="7"/>
    <x v="2"/>
    <s v="Cessna 560XL Citation Excel"/>
    <s v="N46CF"/>
    <s v="PV Transport Inc"/>
    <n v="0"/>
    <s v="Reading Regional Airport/Spaatz Field, Pa (Rdg)"/>
  </r>
  <r>
    <x v="0"/>
    <s v="21-Jul-21"/>
    <x v="7"/>
    <x v="2"/>
    <s v="de Havilland Canada DHC-8-106"/>
    <s v="5Y-GRS"/>
    <s v="Skyward Express"/>
    <n v="0"/>
    <s v="Burahache Airstrip"/>
  </r>
  <r>
    <x v="2"/>
    <s v="22-Jul-21"/>
    <x v="7"/>
    <x v="2"/>
    <s v="Airbus A321-211"/>
    <s v="N376DN"/>
    <s v="Delta Air Lines"/>
    <n v="0"/>
    <s v="Detroit-Metropolitan Wayne County Airport, Mi (Dtw/Kdtw)"/>
  </r>
  <r>
    <x v="2"/>
    <s v="25-Jul-21"/>
    <x v="7"/>
    <x v="2"/>
    <s v="Boeing 737-8JP (WL)"/>
    <s v="SE-RPE"/>
    <s v="Norwegian Air Sweden"/>
    <n v="0"/>
    <s v="Near Nice Airport"/>
  </r>
  <r>
    <x v="1"/>
    <s v="26-Jul-21"/>
    <x v="7"/>
    <x v="2"/>
    <s v="Bombardier CL-600-2B16 Challenger 605"/>
    <s v="N605TR"/>
    <s v="Aeolus Air Charter"/>
    <n v="6"/>
    <s v="Truckee Airport, Ca (Tkf)"/>
  </r>
  <r>
    <x v="1"/>
    <s v="26-Jul-21"/>
    <x v="7"/>
    <x v="2"/>
    <s v="Cessna 208 Supervan 900"/>
    <s v="D-FLEC"/>
    <s v="Skydive Binz"/>
    <n v="1"/>
    <s v="S Off Norderney Airfield (Nrd)"/>
  </r>
  <r>
    <x v="1"/>
    <s v="27-Jul-21"/>
    <x v="7"/>
    <x v="2"/>
    <s v="Cessna 208B Grand Caravan"/>
    <s v="ET-AMI"/>
    <s v="Abyssinian Flight Services, opf UNWorld Food Programme"/>
    <n v="0"/>
    <s v="Near Kombolcha"/>
  </r>
  <r>
    <x v="2"/>
    <s v="31-Jul-21"/>
    <x v="7"/>
    <x v="2"/>
    <s v="Boeing 737-8AS (WL)"/>
    <s v="EI-EPC"/>
    <s v="Ryanair"/>
    <n v="0"/>
    <s v="Near Barcelona-El Prat Josep Tarradellas Airport (Bcn/Lebl)"/>
  </r>
  <r>
    <x v="0"/>
    <s v="03-Aug-21"/>
    <x v="8"/>
    <x v="2"/>
    <s v="Airbus A300B4-622R (F)"/>
    <s v="D-AEAE"/>
    <s v="European Air Transport"/>
    <n v="0"/>
    <s v="Lagos-Murtala Muhammed International Airport (Los)"/>
  </r>
  <r>
    <x v="1"/>
    <s v="09-Aug-21"/>
    <x v="8"/>
    <x v="2"/>
    <s v="Gulfstream American G-1159A Gulfstream III"/>
    <s v="XB-OZA"/>
    <s v="private"/>
    <n v="0"/>
    <s v="Within Jesús María Semprún"/>
  </r>
  <r>
    <x v="0"/>
    <s v="11-Aug-21"/>
    <x v="8"/>
    <x v="2"/>
    <s v="McDonnell Douglas MD-11F"/>
    <s v="N296UP"/>
    <s v="United Parcel Service - UPS"/>
    <n v="0"/>
    <s v="Phoenix-Sky Harbor International Airport, Az (Phx)"/>
  </r>
  <r>
    <x v="1"/>
    <s v="12-Aug-21"/>
    <x v="8"/>
    <x v="2"/>
    <s v="Shijiazhuang Y-5B(D)"/>
    <s v="B-8440"/>
    <s v="Northeast General Aviation Co."/>
    <n v="0"/>
    <s v="Nengbei Farm, Heilongjiang Province"/>
  </r>
  <r>
    <x v="3"/>
    <s v="14-Aug-21"/>
    <x v="8"/>
    <x v="2"/>
    <s v="Britten-Norman BN-2A-III-2 Trislander"/>
    <s v="8R-GRE"/>
    <s v="Roraima Airways"/>
    <n v="0"/>
    <s v="7 Nm S Of Georgetown International Airport (Ogl)"/>
  </r>
  <r>
    <x v="3"/>
    <s v="14-Aug-21"/>
    <x v="8"/>
    <x v="2"/>
    <s v="Bombardier DHC-8-402Q Dash 8"/>
    <s v="9S-AAN"/>
    <s v="Congo Airways"/>
    <n v="0"/>
    <s v="Lubumbashi International Airport (Fbm/Fzqa)"/>
  </r>
  <r>
    <x v="1"/>
    <s v="14-Aug-21"/>
    <x v="8"/>
    <x v="2"/>
    <s v="Beriev Be-200ChS"/>
    <s v="RF-88450"/>
    <s v="Russian Navy"/>
    <n v="8"/>
    <s v="Near Kahramanmaras"/>
  </r>
  <r>
    <x v="0"/>
    <s v="16-Aug-21"/>
    <x v="8"/>
    <x v="2"/>
    <s v="Cessna 208B Grand Caravan"/>
    <s v="N97HA"/>
    <s v="Wright Air Service"/>
    <n v="0"/>
    <s v="Near Fairbanks, Ak"/>
  </r>
  <r>
    <x v="1"/>
    <s v="17-Aug-21"/>
    <x v="8"/>
    <x v="2"/>
    <s v="Ilyushin Il-112V"/>
    <s v="41400"/>
    <s v="United Aircraft Corporation"/>
    <n v="3"/>
    <s v="Near Kubinka Afb"/>
  </r>
  <r>
    <x v="2"/>
    <s v="21-Aug-21"/>
    <x v="8"/>
    <x v="2"/>
    <s v="Airbus A319-132"/>
    <s v="N806AW"/>
    <s v="American Airlines"/>
    <n v="0"/>
    <s v="Chicago-O'Hare International Airport, Il (Ord/Kord)"/>
  </r>
  <r>
    <x v="0"/>
    <s v="21-Aug-21"/>
    <x v="8"/>
    <x v="2"/>
    <s v="de Havilland Canada DHC-3T Turbine Otter"/>
    <s v="N560TR"/>
    <s v="Brooks Range Aviation"/>
    <n v="0"/>
    <s v="Near Bethel, Ak"/>
  </r>
  <r>
    <x v="0"/>
    <s v="21-Aug-21"/>
    <x v="8"/>
    <x v="2"/>
    <s v="Gulfstream G-IV"/>
    <s v="N277GM"/>
    <s v="SN 1124 LLC"/>
    <n v="0"/>
    <s v="Fort Lauderdale-Executive Airport, Fl (Fxe)"/>
  </r>
  <r>
    <x v="2"/>
    <s v="23-Aug-21"/>
    <x v="8"/>
    <x v="2"/>
    <s v="Boeing 737-990ER"/>
    <s v="N479AS"/>
    <s v="Alaska Airlines"/>
    <n v="0"/>
    <s v="Seattle/Tacoma International Airport, Wa (Sea/Ksea)"/>
  </r>
  <r>
    <x v="1"/>
    <s v="24-Aug-21"/>
    <x v="8"/>
    <x v="2"/>
    <s v="Cirrus SF50 Vision Jet"/>
    <s v="N1GG"/>
    <s v="N1GG LLC"/>
    <n v="0"/>
    <s v="Lansing-Capital Region International Airport, Mi (Lan)"/>
  </r>
  <r>
    <x v="0"/>
    <s v="25-Aug-21"/>
    <x v="8"/>
    <x v="2"/>
    <s v="Beechcraft 1900D"/>
    <s v="C-GDSG"/>
    <s v="SkyJet"/>
    <n v="0"/>
    <s v="Chevery Airport, Qc (Yhr/Cyhr)"/>
  </r>
  <r>
    <x v="0"/>
    <s v="26-Aug-21"/>
    <x v="8"/>
    <x v="2"/>
    <s v="Embraer EMB-505 Phenom 300"/>
    <s v="N413N"/>
    <s v="Nicholas Services LLC"/>
    <n v="0"/>
    <s v="Elk River, Nc (Nc06)"/>
  </r>
  <r>
    <x v="3"/>
    <s v="27-Aug-21"/>
    <x v="8"/>
    <x v="2"/>
    <s v="Bombardier CRJ-900LR"/>
    <s v="C-FOJZ"/>
    <s v="Air Canada"/>
    <n v="0"/>
    <s v="Vancouver International Airport, Bc (Yvr/Cyvr)"/>
  </r>
  <r>
    <x v="2"/>
    <s v="01-Sep-21"/>
    <x v="9"/>
    <x v="2"/>
    <s v="Boeing 767-332ER (WL)"/>
    <s v="N196DN"/>
    <s v="Delta Air Lines"/>
    <n v="0"/>
    <s v="Seattle/Tacoma International Airport, Wa (Sea/Ksea)"/>
  </r>
  <r>
    <x v="1"/>
    <s v="02-Sep-21"/>
    <x v="9"/>
    <x v="2"/>
    <s v="Cessna 560XLS+ Citation XLS+"/>
    <s v="N560AR"/>
    <s v="Brook Haven Properties LLC"/>
    <n v="4"/>
    <s v="0,4 Km N Of Plainville-Robertson Airport, Ct"/>
  </r>
  <r>
    <x v="0"/>
    <s v="03-Sep-21"/>
    <x v="9"/>
    <x v="2"/>
    <s v="Raytheon 390 Premier I"/>
    <s v="N351CW"/>
    <s v="PB Air LLC"/>
    <n v="0"/>
    <s v="Naples Airport, Fl (Apf)"/>
  </r>
  <r>
    <x v="2"/>
    <s v="04-Sep-21"/>
    <x v="9"/>
    <x v="2"/>
    <s v="ATR 72-600 (72-212A)"/>
    <s v="VT-IYM"/>
    <s v="IndiGo Airlines"/>
    <n v="0"/>
    <s v="En Route Tiruchirappalli-Bengaluru"/>
  </r>
  <r>
    <x v="0"/>
    <s v="04-Sep-21"/>
    <x v="9"/>
    <x v="2"/>
    <s v="Cessna 560XL Citation Excel"/>
    <s v="N827JS"/>
    <s v="Fly Exclusive"/>
    <n v="0"/>
    <s v="Near Salt Lake City International Airport, Ut (Slc)"/>
  </r>
  <r>
    <x v="1"/>
    <s v="12-Sep-21"/>
    <x v="9"/>
    <x v="2"/>
    <s v="Let L-410UVP-E20"/>
    <s v="RA-67042"/>
    <s v="Aeroservice, opf SiLA - Siberian Light Aviation"/>
    <n v="4"/>
    <s v="3 Km N Of Kazachinskoye Airport"/>
  </r>
  <r>
    <x v="0"/>
    <s v="14-Sep-21"/>
    <x v="9"/>
    <x v="2"/>
    <s v="Raytheon Beechjet 400A"/>
    <s v="N100FN"/>
    <s v="Meander Air II LLC"/>
    <n v="0"/>
    <s v="Between Youngstown, Oh And Charleston, Sc"/>
  </r>
  <r>
    <x v="1"/>
    <s v="14-Sep-21"/>
    <x v="9"/>
    <x v="2"/>
    <s v="Beechcraft B200GT King Air 250"/>
    <s v="PS-CSM"/>
    <s v="CSM Agropecuária"/>
    <n v="7"/>
    <s v="1,5 Km N Of Piracicaba Airport, Sp (Qhb)"/>
  </r>
  <r>
    <x v="0"/>
    <s v="15-Sep-21"/>
    <x v="9"/>
    <x v="2"/>
    <s v="Airbus A320-214"/>
    <s v="OE-LBY"/>
    <s v="Austrian Airlines"/>
    <n v="0"/>
    <s v="Berlin Brandenburg-Willy Brandt Airport (Ber)"/>
  </r>
  <r>
    <x v="1"/>
    <s v="15-Sep-21"/>
    <x v="9"/>
    <x v="2"/>
    <s v="de Havilland Canada DHC-6 Twin Otter 300"/>
    <s v="PK-OTW"/>
    <s v="Rimbun Air"/>
    <n v="3"/>
    <s v="3,4 Km From Bilogai/Sugapa Airport (Zgp)"/>
  </r>
  <r>
    <x v="0"/>
    <s v="17-Sep-21"/>
    <x v="9"/>
    <x v="2"/>
    <s v="Canadair CRJ-200LR"/>
    <s v="N444ZW"/>
    <s v="United Express, opb Air Wisconsin"/>
    <n v="0"/>
    <s v="Asheville Regional Airport, Nc (Avl)"/>
  </r>
  <r>
    <x v="0"/>
    <s v="20-Sep-21"/>
    <x v="9"/>
    <x v="2"/>
    <s v="Learjet 35A"/>
    <s v="ZS-SFV"/>
    <s v="Impuma Group"/>
    <n v="0"/>
    <s v="Lanseria International Airport (Hla)"/>
  </r>
  <r>
    <x v="1"/>
    <s v="22-Sep-21"/>
    <x v="9"/>
    <x v="2"/>
    <s v="Antonov An-26KPA"/>
    <s v="RA-26673"/>
    <s v="LPS Flight Checks &amp; Systems"/>
    <n v="6"/>
    <s v="40 Km Sw Of Khabarovsk"/>
  </r>
  <r>
    <x v="0"/>
    <s v="23-Sep-21"/>
    <x v="9"/>
    <x v="2"/>
    <s v="Airbus A321-271N"/>
    <s v="N208HA"/>
    <s v="Hawaiian Airlines"/>
    <n v="0"/>
    <s v="Honolulu-Daniel K. Inouye International Airport, Hi (Hnl)"/>
  </r>
  <r>
    <x v="0"/>
    <s v="25-Sep-21"/>
    <x v="9"/>
    <x v="2"/>
    <s v="Cessna 208B Supervan 900"/>
    <s v="OO-FFB"/>
    <s v="Paracentrum Vlaanderen"/>
    <n v="0"/>
    <s v="Moorsele Airfield (Ebmo)"/>
  </r>
  <r>
    <x v="0"/>
    <s v="27-Sep-21"/>
    <x v="9"/>
    <x v="2"/>
    <s v="Saab 340B"/>
    <s v="UR-ALG"/>
    <s v="STP Airways, lsf AeroJet"/>
    <n v="0"/>
    <s v="São Tomé Island Airport (Tms/Fpst)"/>
  </r>
  <r>
    <x v="0"/>
    <s v="27-Sep-21"/>
    <x v="9"/>
    <x v="2"/>
    <s v="Boeing 757-224 (WL)"/>
    <s v="N12125"/>
    <s v="United Airlines"/>
    <n v="0"/>
    <s v="Newark-Liberty International Airport, Nj (Ewr)"/>
  </r>
  <r>
    <x v="0"/>
    <s v="28-Sep-21"/>
    <x v="9"/>
    <x v="2"/>
    <s v="IAI 1124A Westwind II"/>
    <s v="PR-BVB"/>
    <s v="Brasil Vida Táxi Aéreo"/>
    <n v="0"/>
    <s v="Goiânia-Santa Genoveva Airport, Go (Gyn)"/>
  </r>
  <r>
    <x v="0"/>
    <s v="29-Sep-21"/>
    <x v="9"/>
    <x v="2"/>
    <s v="Britten-Norman BN-2B-26 Islander"/>
    <s v="J8-VBI"/>
    <s v="SVG Air"/>
    <n v="0"/>
    <s v="Montserrat-John A. Osborne Airport (Mni)"/>
  </r>
  <r>
    <x v="0"/>
    <s v="01-Oct-21"/>
    <x v="10"/>
    <x v="2"/>
    <s v="Embraer ERJ-175LR"/>
    <s v="N730YX"/>
    <s v="United Express, opb Republic Airlines"/>
    <n v="0"/>
    <s v="Chicago-O'Hare International Airport, Il (Ord/Kord)"/>
  </r>
  <r>
    <x v="3"/>
    <s v="01-Oct-21"/>
    <x v="10"/>
    <x v="2"/>
    <s v="Embraer ERJ-175LR"/>
    <s v="N142SY"/>
    <s v="United Express, opb SkyWest Airlines"/>
    <n v="0"/>
    <s v="Chicago-O'Hare International Airport, Il (Ord/Kord)"/>
  </r>
  <r>
    <x v="1"/>
    <s v="05-Oct-21"/>
    <x v="10"/>
    <x v="2"/>
    <s v="Dassault Falcon 20C"/>
    <s v="N283SA"/>
    <s v="Sierra West Airlines"/>
    <n v="2"/>
    <s v="1,3 Km W Of Thomson-Mcduffie County Airport, Ga"/>
  </r>
  <r>
    <x v="2"/>
    <s v="08-Oct-21"/>
    <x v="10"/>
    <x v="2"/>
    <s v="Boeing 737-8H4 (WL)"/>
    <s v="N8642E"/>
    <s v="Southwest Airlines"/>
    <n v="0"/>
    <s v="Lexington, Virginia"/>
  </r>
  <r>
    <x v="1"/>
    <s v="08-Oct-21"/>
    <x v="10"/>
    <x v="2"/>
    <s v="Learjet 35A"/>
    <s v="unreg."/>
    <s v="private"/>
    <n v="0"/>
    <s v="Near Little Belize, Corozal"/>
  </r>
  <r>
    <x v="1"/>
    <s v="10-Oct-21"/>
    <x v="10"/>
    <x v="2"/>
    <s v="Let L-410UVP-E3"/>
    <s v="RF-94591"/>
    <s v="DOSAAF"/>
    <n v="16"/>
    <s v="1,7 Km E Of Menzelinsk Airport"/>
  </r>
  <r>
    <x v="0"/>
    <s v="13-Oct-21"/>
    <x v="10"/>
    <x v="2"/>
    <s v="Bombardier BD-700-1A10 Global 6000"/>
    <s v="9H-VJM"/>
    <s v="VistaJet"/>
    <n v="0"/>
    <s v="Johannesburg-O.R. Tambo International Airport (Jnb)"/>
  </r>
  <r>
    <x v="1"/>
    <s v="14-Oct-21"/>
    <x v="10"/>
    <x v="2"/>
    <s v="Antonov An-2T"/>
    <s v="N857PF"/>
    <s v="private"/>
    <n v="0"/>
    <s v="Near Wilton-Alta Mesa Airpark, Ca"/>
  </r>
  <r>
    <x v="2"/>
    <s v="15-Oct-21"/>
    <x v="10"/>
    <x v="2"/>
    <s v="Cessna 208B Grand Caravan"/>
    <s v="8R-GFA"/>
    <s v="Air Services Limited - ASL"/>
    <m/>
    <s v="Kamarang Airport (Kar/Sykm)"/>
  </r>
  <r>
    <x v="0"/>
    <s v="18-Oct-21"/>
    <x v="10"/>
    <x v="2"/>
    <s v="Beechcraft 200 Super King Air"/>
    <s v="N996LM"/>
    <s v="Lowcountry Aviation Co Brokerage LLC"/>
    <n v="0"/>
    <s v="Mount Pleasant Regional-Faison Field, Sc (Klro)"/>
  </r>
  <r>
    <x v="0"/>
    <s v="19-Oct-21"/>
    <x v="10"/>
    <x v="2"/>
    <s v="Antonov An-2R"/>
    <s v="RA-33350"/>
    <s v="AeroUral"/>
    <n v="0"/>
    <s v="Near Alapayevsk, Sverdlovsk Region"/>
  </r>
  <r>
    <x v="0"/>
    <s v="19-Oct-21"/>
    <x v="10"/>
    <x v="2"/>
    <s v="Rockwell Sabreliner 60"/>
    <s v="XB-ETV"/>
    <s v="private"/>
    <n v="0"/>
    <s v="Jacmel Airport (Jak)"/>
  </r>
  <r>
    <x v="1"/>
    <s v="19-Oct-21"/>
    <x v="10"/>
    <x v="2"/>
    <s v="McDonnell Douglas MD-87"/>
    <s v="N987AK"/>
    <s v="987 Investments LLC"/>
    <n v="0"/>
    <s v="Houston Executive Airport, Tx (Ktme)"/>
  </r>
  <r>
    <x v="0"/>
    <s v="22-Oct-21"/>
    <x v="10"/>
    <x v="2"/>
    <s v="Embraer EMB-500 Phenom 100"/>
    <s v="N925DR"/>
    <s v="Scout About LLC"/>
    <n v="0"/>
    <s v="Orlando International Airport, Fl (Mco)"/>
  </r>
  <r>
    <x v="0"/>
    <s v="22-Oct-21"/>
    <x v="10"/>
    <x v="2"/>
    <s v="Cessna 208B Supervan 900"/>
    <s v="N754KP"/>
    <s v="Alaska Seaplanes"/>
    <n v="0"/>
    <s v="Juneau International Airport, Ak (Jnu)"/>
  </r>
  <r>
    <x v="2"/>
    <s v="23-Oct-21"/>
    <x v="10"/>
    <x v="2"/>
    <s v="Embraer ERJ-175LR"/>
    <s v="N252NN"/>
    <s v="Envoy Air, opf American Eagle"/>
    <n v="0"/>
    <s v="Miami International Airport, Fl (Mia/Kmia)"/>
  </r>
  <r>
    <x v="1"/>
    <s v="25-Oct-21"/>
    <x v="10"/>
    <x v="2"/>
    <s v="Cessna 208 Caravan I"/>
    <s v="PK-SNN"/>
    <s v="Smart Cakrawala Aviation"/>
    <n v="1"/>
    <s v="Ilaga Airport (Ila)"/>
  </r>
  <r>
    <x v="1"/>
    <s v="29-Oct-21"/>
    <x v="10"/>
    <x v="2"/>
    <s v="Cessna 208B Grand Caravan"/>
    <s v="PK-RVH"/>
    <s v="Reven Global Transpor"/>
    <n v="0"/>
    <s v="Dagi Baru Airstrip"/>
  </r>
  <r>
    <x v="0"/>
    <s v="30-Oct-21"/>
    <x v="10"/>
    <x v="2"/>
    <s v="Beechcraft 200 King Air"/>
    <s v="C-GEHS"/>
    <s v="PAL Airlines, opf EHS LifeFlight Services"/>
    <n v="0"/>
    <s v="Halifax-Stanfield International Airport, Ns (Yhz/Cyhz)"/>
  </r>
  <r>
    <x v="0"/>
    <s v="01-Nov-21"/>
    <x v="11"/>
    <x v="2"/>
    <s v="de Havilland Canada DHC-6 Twin Otter 300"/>
    <s v="C-GNPS"/>
    <s v="Air Tindi"/>
    <n v="0"/>
    <s v="12,4 Km Nw Of Fort Providence, Nt"/>
  </r>
  <r>
    <x v="1"/>
    <s v="02-Nov-21"/>
    <x v="11"/>
    <x v="2"/>
    <s v="Antonov An-26"/>
    <s v="TR-NGT"/>
    <s v="Optimum Aviation, opf Euro Airlines"/>
    <n v="5"/>
    <s v="2,5 Km N Of Juba Airport (Jub)"/>
  </r>
  <r>
    <x v="1"/>
    <s v="03-Nov-21"/>
    <x v="11"/>
    <x v="2"/>
    <s v="Antonov An-12BK"/>
    <s v="EW-518TI"/>
    <s v="Grodno Aircompany"/>
    <n v="9"/>
    <s v="3 Km Se Of Irkutsk Airport (Ikt)"/>
  </r>
  <r>
    <x v="1"/>
    <s v="03-Nov-21"/>
    <x v="11"/>
    <x v="2"/>
    <s v="Transall C-160NG"/>
    <s v="EY-360"/>
    <s v="Safe Air Company (SAC)"/>
    <n v="0"/>
    <s v="Dolow Airport"/>
  </r>
  <r>
    <x v="1"/>
    <s v="05-Nov-21"/>
    <x v="11"/>
    <x v="2"/>
    <s v="Gulfstream Aerospace G-1159A Gulfstream III"/>
    <s v="N42FL"/>
    <s v="private"/>
    <n v="0"/>
    <s v="Near Victoria 3, Retalhuleu"/>
  </r>
  <r>
    <x v="0"/>
    <s v="06-Nov-21"/>
    <x v="11"/>
    <x v="2"/>
    <s v="Antonov An-2R"/>
    <s v="YR-PMW"/>
    <s v="Asociatia Club Sportiv Skydiving Center"/>
    <n v="0"/>
    <s v="Letca Noua Airfield"/>
  </r>
  <r>
    <x v="1"/>
    <s v="13-Nov-21"/>
    <x v="11"/>
    <x v="2"/>
    <s v="Britten-Norman BN-2A-6 Islander"/>
    <s v="N866JA"/>
    <s v="Island Airways"/>
    <n v="4"/>
    <s v="0,1 Km S Of Beaver Island-Welke Airport, Mi"/>
  </r>
  <r>
    <x v="0"/>
    <s v="14-Nov-21"/>
    <x v="11"/>
    <x v="2"/>
    <s v="IAI 1125 Astra SP"/>
    <s v="N771DX"/>
    <s v="EMD Astra Holdings LLC"/>
    <n v="0"/>
    <s v="Las Vegas-North Air Terminal, Nv (Vgt)"/>
  </r>
  <r>
    <x v="2"/>
    <s v="21-Nov-21"/>
    <x v="11"/>
    <x v="2"/>
    <s v="Bombardier BD-100-1A10 Challenger 350"/>
    <s v="N743QS"/>
    <s v="NetJets"/>
    <n v="0"/>
    <s v="50 Km N Of Turks And Caicos Islands"/>
  </r>
  <r>
    <x v="2"/>
    <s v="25-Nov-21"/>
    <x v="11"/>
    <x v="2"/>
    <s v="Airbus A320-251N"/>
    <s v="PR-YRH"/>
    <s v="Azul Linhas Aéreas Brasileiras"/>
    <n v="0"/>
    <s v="Cuiabá-Marechal Rondon International Airport, Mt (Cgb/Sbcy)"/>
  </r>
  <r>
    <x v="0"/>
    <s v="28-Nov-21"/>
    <x v="11"/>
    <x v="2"/>
    <s v="Beechcraft 200 Super King Air"/>
    <s v="N71VT"/>
    <s v="Western Wings Corp"/>
    <n v="0"/>
    <s v="Eugene Airport, Or (Eug)"/>
  </r>
  <r>
    <x v="0"/>
    <s v="29-Nov-21"/>
    <x v="11"/>
    <x v="2"/>
    <s v="Boeing 747-4B5F"/>
    <s v="N705CK"/>
    <s v="Kalitta Air"/>
    <n v="0"/>
    <s v="Between Santiago And Miami, Fl"/>
  </r>
  <r>
    <x v="0"/>
    <s v="01-Dec-21"/>
    <x v="12"/>
    <x v="2"/>
    <s v="Cessna 510 Citation Mustang"/>
    <s v="N81CB"/>
    <s v="private"/>
    <n v="0"/>
    <s v="Lake Havasu City Airport, Az (Khii)"/>
  </r>
  <r>
    <x v="0"/>
    <s v="01-Dec-21"/>
    <x v="12"/>
    <x v="2"/>
    <s v="Cessna 208 Caravan I"/>
    <s v="N9602F"/>
    <s v="Lake &amp; Peninsula Airlines"/>
    <n v="0"/>
    <s v="W Of Port Alsworth Airport, Ak (Pta)"/>
  </r>
  <r>
    <x v="2"/>
    <s v="05-Dec-21"/>
    <x v="12"/>
    <x v="2"/>
    <s v="Airbus A350-941"/>
    <s v="F-HNET"/>
    <s v="Air Caraïbes Atlantique"/>
    <n v="0"/>
    <s v="Near Cayenne"/>
  </r>
  <r>
    <x v="0"/>
    <s v="05-Dec-21"/>
    <x v="12"/>
    <x v="2"/>
    <s v="Cessna 560XL Citation Excel"/>
    <s v="G-IPAX"/>
    <s v="Air Charter Scotland Ltd."/>
    <n v="0"/>
    <s v="Kemi/Tornio Airport (Kem)"/>
  </r>
  <r>
    <x v="1"/>
    <s v="10-Dec-21"/>
    <x v="12"/>
    <x v="2"/>
    <s v="Swearingen SA-226AT Merlin IV"/>
    <s v="N54GP"/>
    <s v="Castle Aviation"/>
    <n v="1"/>
    <s v="0,6 Km Sw Of Manchester-Boston Regional Airport, Nh (Mht/Kmht)"/>
  </r>
  <r>
    <x v="2"/>
    <s v="11-Dec-21"/>
    <x v="12"/>
    <x v="2"/>
    <s v="Boeing 737-8AS (WL)"/>
    <s v="EI-EMM"/>
    <s v="Ryanair"/>
    <n v="0"/>
    <s v="Dublin Airport (Dub/Eidw)"/>
  </r>
  <r>
    <x v="0"/>
    <s v="12-Dec-21"/>
    <x v="12"/>
    <x v="2"/>
    <s v="Airbus A320-251N"/>
    <s v="N307FR"/>
    <s v="Frontier Airlines"/>
    <n v="0"/>
    <s v="Las Vegas-Mccarran International Airport, Nv (Las)"/>
  </r>
  <r>
    <x v="0"/>
    <s v="14-Dec-21"/>
    <x v="12"/>
    <x v="2"/>
    <s v="Embraer EMB-500 Phenom 100"/>
    <s v="PR-TDV"/>
    <s v="Dimed SA Distribuidora da Medicamentos"/>
    <n v="0"/>
    <s v="Santa Rosa Airport, Rs (Sra)"/>
  </r>
  <r>
    <x v="1"/>
    <s v="15-Dec-21"/>
    <x v="12"/>
    <x v="2"/>
    <s v="Gulfstream G-IVSP"/>
    <s v="HI1050"/>
    <s v="Helidosa Aviation Group"/>
    <n v="9"/>
    <s v="Santo Domingo-Las Américas International Airport (Sdq)"/>
  </r>
  <r>
    <x v="0"/>
    <s v="17-Dec-21"/>
    <x v="12"/>
    <x v="2"/>
    <s v="Beechcraft B200 Super King Air"/>
    <s v="C-FSKO"/>
    <s v="Keewatin Air"/>
    <n v="0"/>
    <s v="Sanikiluaq Airport, Nu (Ysk)"/>
  </r>
  <r>
    <x v="0"/>
    <s v="20-Dec-21"/>
    <x v="12"/>
    <x v="2"/>
    <s v="Cessna 525 CitationJet"/>
    <s v="N287CB"/>
    <s v="Cottingham &amp; Butler Insurance Services"/>
    <n v="0"/>
    <s v="Dubuque, Ia"/>
  </r>
  <r>
    <x v="2"/>
    <s v="21-Dec-21"/>
    <x v="12"/>
    <x v="2"/>
    <s v="Airbus A321-271NX"/>
    <s v="N2084J"/>
    <s v="JetBlue Airways"/>
    <n v="0"/>
    <s v="New York-John F. Kennedy International Airport, Ny (Jfk/Kjfk)"/>
  </r>
  <r>
    <x v="1"/>
    <s v="21-Dec-21"/>
    <x v="12"/>
    <x v="2"/>
    <s v="Learjet 35A"/>
    <s v="XA-VDK"/>
    <s v="private"/>
    <n v="0"/>
    <s v="Cancún Airport (Cun/Mmun)"/>
  </r>
  <r>
    <x v="1"/>
    <s v="21-Dec-21"/>
    <x v="12"/>
    <x v="2"/>
    <s v="Cessna 208B Super Cargomaster"/>
    <s v="N1116N"/>
    <s v="Martinaire"/>
    <m/>
    <s v="Fulshear, Tx"/>
  </r>
  <r>
    <x v="1"/>
    <s v="23-Dec-21"/>
    <x v="12"/>
    <x v="2"/>
    <s v="Shorts 360-300"/>
    <s v="9S-GPS"/>
    <s v="Malu Aviation"/>
    <n v="5"/>
    <s v="14,8 Km Nw Of Shabunda"/>
  </r>
  <r>
    <x v="0"/>
    <s v="25-Dec-21"/>
    <x v="12"/>
    <x v="2"/>
    <s v="Airbus A330-343"/>
    <s v="C-GFAF"/>
    <s v="Air Canada"/>
    <n v="0"/>
    <s v="Montreal-Pierre Elliott Trudeau International Airport, Qc (Yul)"/>
  </r>
  <r>
    <x v="1"/>
    <s v="27-Dec-21"/>
    <x v="12"/>
    <x v="2"/>
    <s v="Learjet 35A"/>
    <s v="N880Z"/>
    <s v="Aeromedevac Air Ambulance"/>
    <n v="4"/>
    <s v="El Cajon, San Diego"/>
  </r>
  <r>
    <x v="0"/>
    <s v="28-Dec-21"/>
    <x v="12"/>
    <x v="2"/>
    <s v="Beechcraft A100 King Air"/>
    <s v="N93GT"/>
    <s v="Sky-Bound Aviation LLC"/>
    <n v="0"/>
    <s v="Helena-Thompson-Robbins Airport, Ar (Hee)"/>
  </r>
  <r>
    <x v="1"/>
    <s v="28-Dec-21"/>
    <x v="12"/>
    <x v="2"/>
    <s v="Cessna 208B Grand Caravan"/>
    <s v="Z-HAC"/>
    <s v="Halsted Aviation Corporation (HAC)"/>
    <n v="0"/>
    <s v="Bazaruto Island Airport (Bzb)"/>
  </r>
  <r>
    <x v="0"/>
    <s v="30-Dec-21"/>
    <x v="12"/>
    <x v="2"/>
    <s v="Embraer ERJ-170SE"/>
    <s v="N633RW"/>
    <s v="United Express, opb Republic Airlines"/>
    <n v="0"/>
    <s v="Newark-Liberty International Airport, Nj (Ewr)"/>
  </r>
  <r>
    <x v="3"/>
    <s v="30-Dec-21"/>
    <x v="12"/>
    <x v="2"/>
    <s v="Airbus A330-303"/>
    <s v="TC-JOK"/>
    <s v="THY Turkish Airlines"/>
    <n v="0"/>
    <s v="Newark-Liberty International Airport, Nj (Ewr)"/>
  </r>
  <r>
    <x v="1"/>
    <s v="30-Dec-21"/>
    <x v="12"/>
    <x v="2"/>
    <s v="Beechcraft 300 Super King Air"/>
    <s v="TG-MAM"/>
    <s v="Empresas Ginro, S.A."/>
    <n v="0"/>
    <s v="Rio Dulce-Las Vegas Airport (Lcf)"/>
  </r>
  <r>
    <x v="2"/>
    <s v="01-Jan-20"/>
    <x v="0"/>
    <x v="3"/>
    <s v="Gulfstream G IV"/>
    <s v="N962SS"/>
    <s v="Executive Charters Inc"/>
    <n v="0"/>
    <s v="Van Nuys, Ca"/>
  </r>
  <r>
    <x v="1"/>
    <s v="02-Jan-20"/>
    <x v="0"/>
    <x v="3"/>
    <s v="Antonov An-12A"/>
    <s v="-"/>
    <s v="Al Quwwat al-Jawwiya As-Sudaniya (Sudanese Air Force)"/>
    <n v="18"/>
    <s v="5 Km From Geneina Airport (Egn)"/>
  </r>
  <r>
    <x v="0"/>
    <s v="03-Jan-20"/>
    <x v="0"/>
    <x v="3"/>
    <s v="Hawker 900XP"/>
    <s v="N805D"/>
    <s v="Million Air San Juan"/>
    <n v="0"/>
    <s v="San Juan-Fernando Luis Ribas Dominicci Airport (Sig)"/>
  </r>
  <r>
    <x v="1"/>
    <s v="03-Jan-20"/>
    <x v="0"/>
    <x v="3"/>
    <s v="Harbin Y-12-II"/>
    <s v="SCL-857"/>
    <s v="Sri Lanka Air Force"/>
    <n v="4"/>
    <s v="Haputale, Badulla"/>
  </r>
  <r>
    <x v="0"/>
    <s v="04-Jan-20"/>
    <x v="0"/>
    <x v="3"/>
    <s v="Beechcraft B200 King Air"/>
    <s v="N200HF"/>
    <s v="L.C. Whitford Co., Inc."/>
    <n v="0"/>
    <s v="Morristown Municipal Airport, Nj (Mmu)"/>
  </r>
  <r>
    <x v="1"/>
    <s v="05-Jan-20"/>
    <x v="0"/>
    <x v="3"/>
    <s v="de Havilland Canada DHC-8-202Q"/>
    <s v="N8200L"/>
    <s v="US Special Operations Command (USSOCOM)"/>
    <n v="0"/>
    <s v="Manda Bay-Camp Simba Air Base"/>
  </r>
  <r>
    <x v="0"/>
    <s v="08-Jan-20"/>
    <x v="0"/>
    <x v="3"/>
    <s v="Boeing 737-823 (WL)"/>
    <s v="N929NN"/>
    <s v="American Airlines"/>
    <n v="0"/>
    <s v="New York-La Guardia Airport, Ny (Lga)"/>
  </r>
  <r>
    <x v="1"/>
    <s v="08-Jan-20"/>
    <x v="0"/>
    <x v="3"/>
    <s v="Boeing 737-8KV (WL)"/>
    <s v="UR-PSR"/>
    <s v="Ukraine International Airlines"/>
    <n v="176"/>
    <s v="Near Sabashahr"/>
  </r>
  <r>
    <x v="0"/>
    <s v="09-Jan-20"/>
    <x v="0"/>
    <x v="3"/>
    <s v="Lockheed C-130BZ Hercules"/>
    <s v="403"/>
    <s v="South African Air Force - SAAF"/>
    <n v="0"/>
    <s v="Goma Airport (Gom)"/>
  </r>
  <r>
    <x v="2"/>
    <s v="10-Jan-20"/>
    <x v="0"/>
    <x v="3"/>
    <s v="Airbus A320-232"/>
    <s v="N1902U"/>
    <s v="United Airlines"/>
    <n v="0"/>
    <s v="New Orleans, Louisiana"/>
  </r>
  <r>
    <x v="0"/>
    <s v="10-Jan-20"/>
    <x v="0"/>
    <x v="3"/>
    <s v="Airbus A321-231 (WL)"/>
    <s v="VQ-BRS"/>
    <s v="Nordwind Airlines"/>
    <n v="0"/>
    <s v="Antalya Airport (Ayt)"/>
  </r>
  <r>
    <x v="2"/>
    <s v="12-Jan-20"/>
    <x v="0"/>
    <x v="3"/>
    <s v="Boeing 737-8Q8 (WL)"/>
    <s v="HL8243"/>
    <s v="Jin Air"/>
    <n v="0"/>
    <s v="30 Km Northwest Of Fukuoka Airport"/>
  </r>
  <r>
    <x v="2"/>
    <s v="13-Jan-20"/>
    <x v="0"/>
    <x v="3"/>
    <s v="Airbus A320-214"/>
    <s v="OH-LXD"/>
    <s v="Finnair"/>
    <n v="0"/>
    <s v="Helsinki-Vantaa Airport (Hel/Efhk)"/>
  </r>
  <r>
    <x v="2"/>
    <s v="16-Jan-20"/>
    <x v="0"/>
    <x v="3"/>
    <s v="Airbus A380-861"/>
    <s v="A6-EEN"/>
    <s v="Emirates"/>
    <n v="0"/>
    <s v="Beira Fir"/>
  </r>
  <r>
    <x v="1"/>
    <s v="16-Jan-20"/>
    <x v="0"/>
    <x v="3"/>
    <s v="Beechcraft B200 King Air"/>
    <s v="N547LM"/>
    <s v="LifeMed Alaska"/>
    <n v="0"/>
    <s v="Nw Off Unalaska-Tom Madsen Airport, Ak (Dut)"/>
  </r>
  <r>
    <x v="0"/>
    <s v="19-Jan-20"/>
    <x v="0"/>
    <x v="3"/>
    <s v="Fairchild SA227-AC Metro III"/>
    <s v="C-GWVH"/>
    <s v="Perimeter Aviation"/>
    <n v="0"/>
    <s v="Shamattawa Airport, Mb (Ztm)"/>
  </r>
  <r>
    <x v="0"/>
    <s v="20-Jan-20"/>
    <x v="0"/>
    <x v="3"/>
    <s v="Boeing 767-232 (BDSF)"/>
    <s v="SE-RLC"/>
    <s v="West Air Sweden"/>
    <n v="0"/>
    <s v="Roma-Ciampino Airport (Cia/Lira)"/>
  </r>
  <r>
    <x v="0"/>
    <s v="20-Jan-20"/>
    <x v="0"/>
    <x v="3"/>
    <s v="de Havilland Canada DHC-8-314 Dash 8"/>
    <s v="C-GXAI"/>
    <s v="Air Inuit"/>
    <n v="0"/>
    <s v="Schefferville Airport, Qc (Ykl)"/>
  </r>
  <r>
    <x v="1"/>
    <s v="23-Jan-20"/>
    <x v="0"/>
    <x v="3"/>
    <s v="Cessna S550 Citation S/II"/>
    <s v="ZS-CAR"/>
    <s v="South African Civil Aviation Authority"/>
    <n v="3"/>
    <s v="5 Km Nw Of Friemersheim"/>
  </r>
  <r>
    <x v="1"/>
    <s v="23-Jan-20"/>
    <x v="0"/>
    <x v="3"/>
    <s v="Lockheed EC-130Q Hercules"/>
    <s v="N134CG"/>
    <s v="Coulson Aviation"/>
    <n v="3"/>
    <s v="Near Cooma, Nsw"/>
  </r>
  <r>
    <x v="0"/>
    <s v="24-Jan-20"/>
    <x v="0"/>
    <x v="3"/>
    <s v="Gulfstream G150"/>
    <s v="N373ML"/>
    <s v="Compass Aviation LLC"/>
    <n v="0"/>
    <s v="San Juan-Fernando Luis Ribas Dominicci Airport (Sig)"/>
  </r>
  <r>
    <x v="1"/>
    <s v="27-Jan-20"/>
    <x v="0"/>
    <x v="3"/>
    <s v="Bombardier E-11A (Global Express)"/>
    <s v="Nov-58"/>
    <s v="US Air Force (USAF)"/>
    <n v="2"/>
    <s v="39 Km Nnw Of Sharana Fob"/>
  </r>
  <r>
    <x v="1"/>
    <s v="27-Jan-20"/>
    <x v="0"/>
    <x v="3"/>
    <s v="McDonnell Douglas MD-83"/>
    <s v="EP-CPZ"/>
    <s v="Caspian Airlines"/>
    <n v="0"/>
    <s v="Bandar Mahshahr Airport (Mrx)"/>
  </r>
  <r>
    <x v="0"/>
    <s v="28-Jan-20"/>
    <x v="0"/>
    <x v="3"/>
    <s v="Boeing 737-6CT"/>
    <s v="C-GWJU"/>
    <s v="WestJet"/>
    <n v="0"/>
    <s v="Vancouver International Airport, Bc (Yvr/Cyvr)"/>
  </r>
  <r>
    <x v="0"/>
    <s v="28-Jan-20"/>
    <x v="0"/>
    <x v="3"/>
    <s v="Boeing 737-76N (WL)"/>
    <s v="C-FZWS"/>
    <s v="WestJet"/>
    <n v="0"/>
    <s v="Vancouver International Airport, Bc (Yvr/Cyvr)"/>
  </r>
  <r>
    <x v="1"/>
    <s v="30-Jan-20"/>
    <x v="0"/>
    <x v="3"/>
    <s v="Hawker 900XP"/>
    <s v="XA-BNG"/>
    <s v="ALE - Aerolineas Ejecutivas"/>
    <n v="0"/>
    <s v="Monterrey-Aeropuerto Del Norte (Ntr)"/>
  </r>
  <r>
    <x v="0"/>
    <s v="31-Jan-20"/>
    <x v="0"/>
    <x v="3"/>
    <s v="Bombardier DHC-8-402Q Dash 8"/>
    <s v="C-FKWE"/>
    <s v="WestJet Encore"/>
    <n v="0"/>
    <s v="Terrace Airport, Bc (Yxt)"/>
  </r>
  <r>
    <x v="0"/>
    <s v="01-Feb-20"/>
    <x v="1"/>
    <x v="3"/>
    <s v="Boeing 747-412F (SCD)"/>
    <s v="TC-MCT"/>
    <s v="ACT Airlines, opf Saudi Arabian Airlines"/>
    <n v="0"/>
    <s v="Dammam-King Fahad International Airport (Dmm/Oedf)"/>
  </r>
  <r>
    <x v="2"/>
    <s v="02-Feb-20"/>
    <x v="1"/>
    <x v="3"/>
    <s v="Airbus A380-861"/>
    <s v="A6-EON"/>
    <s v="Emirates"/>
    <n v="0"/>
    <s v="Over Rocky Mountains, Wyoming"/>
  </r>
  <r>
    <x v="0"/>
    <s v="03-Feb-20"/>
    <x v="1"/>
    <x v="3"/>
    <s v="Boeing 747-412 (BCF)"/>
    <s v="N703CK"/>
    <s v="Kalitta Air"/>
    <n v="0"/>
    <s v="Los Angeles International Airport, Ca (Lax)"/>
  </r>
  <r>
    <x v="3"/>
    <s v="03-Feb-20"/>
    <x v="1"/>
    <x v="3"/>
    <s v="Boeing 767-375ER"/>
    <s v="C-GHOZ"/>
    <s v="Air Canada"/>
    <n v="0"/>
    <s v="Madrid-Barajas Adolfo Suárez Airport (Mad)"/>
  </r>
  <r>
    <x v="0"/>
    <s v="04-Feb-20"/>
    <x v="1"/>
    <x v="3"/>
    <s v="Cessna 208B Grand Caravan"/>
    <s v="N454SF"/>
    <s v="Grant Aviation"/>
    <n v="0"/>
    <s v="Hooper Bay Airport, Ak (Hpb)"/>
  </r>
  <r>
    <x v="1"/>
    <s v="05-Feb-20"/>
    <x v="1"/>
    <x v="3"/>
    <s v="Boeing 737-86J (WL)"/>
    <s v="TC-IZK"/>
    <s v="Pegasus Airlines"/>
    <n v="3"/>
    <s v="Istanbul-Sabiha Gökçen International Airport (Saw)"/>
  </r>
  <r>
    <x v="0"/>
    <s v="06-Feb-20"/>
    <x v="1"/>
    <x v="3"/>
    <s v="Cessna 208B Grand Caravan"/>
    <s v="N24MG"/>
    <s v="Redding Aero Enterprises Inc."/>
    <n v="0"/>
    <s v="Nw Off Eureka-Murray Field, Ca (Eka)"/>
  </r>
  <r>
    <x v="0"/>
    <s v="07-Feb-20"/>
    <x v="1"/>
    <x v="3"/>
    <s v="Bombardier CRJ-900LR"/>
    <s v="N610NN"/>
    <s v="PSA Airlines, opf American Eagle"/>
    <n v="0"/>
    <s v="Waynesville, North Carolina"/>
  </r>
  <r>
    <x v="0"/>
    <s v="07-Feb-20"/>
    <x v="1"/>
    <x v="3"/>
    <s v="Cessna 208B Super Cargomaster"/>
    <s v="N988FX"/>
    <s v="Mountain Air Cargo, opf FedEx"/>
    <n v="0"/>
    <s v="Baltimore/Washington International Thurgood Marshall Airport, Md (Bwi)"/>
  </r>
  <r>
    <x v="4"/>
    <s v="07-Feb-20"/>
    <x v="1"/>
    <x v="3"/>
    <s v="Boeing 757-256 (WL)"/>
    <s v="TF-FIA"/>
    <s v="Icelandair Flugfélag Islands"/>
    <n v="0"/>
    <s v="Keflavík International Airport (Kef)"/>
  </r>
  <r>
    <x v="1"/>
    <s v="08-Feb-20"/>
    <x v="1"/>
    <x v="3"/>
    <s v="Beechcraft 200 Super King Air"/>
    <s v="CC-COT"/>
    <s v="Transportes Torreon"/>
    <n v="0"/>
    <s v="Rio Bueno-Fundo Cuincahuin Airstrip"/>
  </r>
  <r>
    <x v="1"/>
    <s v="08-Feb-20"/>
    <x v="1"/>
    <x v="3"/>
    <s v="Cessna 501 Citation I/SP"/>
    <s v="N501RG"/>
    <s v="Remonia Air"/>
    <n v="4"/>
    <s v="Near Fairmount, Ga"/>
  </r>
  <r>
    <x v="0"/>
    <s v="09-Feb-20"/>
    <x v="1"/>
    <x v="3"/>
    <s v="Boeing 737-524 (WL)"/>
    <s v="VQ-BPS"/>
    <s v="Utair"/>
    <n v="0"/>
    <s v="Usinsk Airport (Usk)"/>
  </r>
  <r>
    <x v="0"/>
    <s v="12-Feb-20"/>
    <x v="1"/>
    <x v="3"/>
    <s v="Cessna 560 Citation Encore"/>
    <s v="N654CE"/>
    <s v="SC Cole Aviation LLC"/>
    <n v="0"/>
    <s v="Over Benbrook, Tx"/>
  </r>
  <r>
    <x v="0"/>
    <s v="14-Feb-20"/>
    <x v="1"/>
    <x v="3"/>
    <s v="Cessna 208 Caravan I"/>
    <s v="P2-MAI"/>
    <s v="Mission Aviation Fellowship - MAF"/>
    <n v="0"/>
    <s v="Miyanmin Airstrip (Mpx)"/>
  </r>
  <r>
    <x v="2"/>
    <s v="15-Feb-20"/>
    <x v="1"/>
    <x v="3"/>
    <s v="Boeing 737-8KN (WL)"/>
    <s v="HL8342"/>
    <s v="Eastar Jet"/>
    <n v="0"/>
    <s v="120Nm South Of Incheon International Airport"/>
  </r>
  <r>
    <x v="0"/>
    <s v="20-Feb-20"/>
    <x v="1"/>
    <x v="3"/>
    <s v="Cessna 510 Citation Mustang"/>
    <s v="N163TC"/>
    <s v="Private"/>
    <n v="0"/>
    <s v="Daytona Beach International Airport, Fl (Dab)"/>
  </r>
  <r>
    <x v="1"/>
    <s v="20-Feb-20"/>
    <x v="1"/>
    <x v="3"/>
    <s v="Beechcraft B200 King Air"/>
    <s v="N860J"/>
    <s v="Lauren Engineers &amp; Constructors, Inc."/>
    <n v="3"/>
    <s v="Near Lake Coleman, Tx"/>
  </r>
  <r>
    <x v="0"/>
    <s v="20-Feb-20"/>
    <x v="1"/>
    <x v="3"/>
    <s v="Antonov An-2T"/>
    <s v="RA-40642"/>
    <s v="T-Cement"/>
    <n v="0"/>
    <s v="Magadan-13 Airport (Uhmt)"/>
  </r>
  <r>
    <x v="0"/>
    <s v="21-Feb-20"/>
    <x v="1"/>
    <x v="3"/>
    <s v="de Havilland Canada DHC-3T Vazar Turbine Otter"/>
    <s v="C-FIUZ"/>
    <s v="Harbour Air"/>
    <n v="0"/>
    <s v="Vancouver-Coal Harbour Spb, Bc (Cxh)"/>
  </r>
  <r>
    <x v="0"/>
    <s v="23-Feb-20"/>
    <x v="1"/>
    <x v="3"/>
    <s v="Bombardier CL-600-2B16 Challenger 605"/>
    <s v="C-GKCP"/>
    <s v="Canadian Pacific Railway Company"/>
    <n v="0"/>
    <s v="Calgary International Airport, Ab (Yyc)"/>
  </r>
  <r>
    <x v="0"/>
    <s v="24-Feb-20"/>
    <x v="1"/>
    <x v="3"/>
    <s v="de Havilland Canada DHC-6 Twin Otter 300"/>
    <s v="8Q-MBC"/>
    <s v="Trans Maldivian Airways"/>
    <n v="0"/>
    <s v="Kuredu Island Resort, Lhaviyani Atoll"/>
  </r>
  <r>
    <x v="0"/>
    <s v="24-Feb-20"/>
    <x v="1"/>
    <x v="3"/>
    <s v="Fairchild SA227-DC Metro 23"/>
    <s v="C-GJVB"/>
    <s v="Bearskin Airlines, opb Perimeter Aviation"/>
    <n v="0"/>
    <s v="Dryden Regional Airport, On (Yhd)"/>
  </r>
  <r>
    <x v="0"/>
    <s v="25-Feb-20"/>
    <x v="1"/>
    <x v="3"/>
    <s v="Boeing 737-301 (BDSF)"/>
    <s v="PK-YSG"/>
    <s v="Trigana Air Service"/>
    <n v="0"/>
    <s v="Jayapura-Sentani Airport (Djj)"/>
  </r>
  <r>
    <x v="0"/>
    <s v="25-Feb-20"/>
    <x v="1"/>
    <x v="3"/>
    <s v="Learjet 55"/>
    <s v="N135LR"/>
    <s v="Expectra Aviation Inc."/>
    <n v="0"/>
    <s v="Belmar/Farmingdale-Monmouth Executive Airport, Nj (Blm)"/>
  </r>
  <r>
    <x v="1"/>
    <s v="26-Feb-20"/>
    <x v="1"/>
    <x v="3"/>
    <s v="Antonov An-2P"/>
    <s v="UP-A0001"/>
    <s v="Orlan 2000"/>
    <n v="0"/>
    <s v="1,5 Km Nw Of Ust-Kamenogorsk Airport (Ukk)"/>
  </r>
  <r>
    <x v="1"/>
    <s v="27-Feb-20"/>
    <x v="1"/>
    <x v="3"/>
    <s v="Dassault Falcon 50"/>
    <s v="N951DJ"/>
    <s v="private"/>
    <n v="0"/>
    <s v="Toronto-Buttonville Airport, On (Ykz)"/>
  </r>
  <r>
    <x v="0"/>
    <s v="28-Feb-20"/>
    <x v="1"/>
    <x v="3"/>
    <s v="Airbus A300B4-203 (F)"/>
    <s v="UP-A3003"/>
    <s v="Sigma Airlines"/>
    <n v="0"/>
    <s v="Sharjah Airport (Shj)"/>
  </r>
  <r>
    <x v="0"/>
    <s v="29-Feb-20"/>
    <x v="1"/>
    <x v="3"/>
    <s v="Learjet 35A"/>
    <s v="N721EC"/>
    <s v="East Coast Jets"/>
    <n v="0"/>
    <s v="Altoona Airport, Pa (Aoo)"/>
  </r>
  <r>
    <x v="0"/>
    <s v="03-Mar-20"/>
    <x v="2"/>
    <x v="3"/>
    <s v="Dassault Falcon 7X"/>
    <s v="N377EF"/>
    <s v="private"/>
    <n v="0"/>
    <s v="Nashville-John C. Tune Airport, Tn (Kjwn)"/>
  </r>
  <r>
    <x v="0"/>
    <s v="03-Mar-20"/>
    <x v="2"/>
    <x v="3"/>
    <s v="Cessna 560 Citation Encore"/>
    <s v="N43NC"/>
    <s v="private"/>
    <n v="0"/>
    <s v="Nashville-John C. Tune Airport, Tn (Kjwn)"/>
  </r>
  <r>
    <x v="0"/>
    <s v="03-Mar-20"/>
    <x v="2"/>
    <x v="3"/>
    <s v="Cirrus SF50 Vision Jet"/>
    <s v="N217CB"/>
    <s v="BBR Air"/>
    <n v="0"/>
    <s v="Nashville-John C. Tune Airport, Tn (Kjwn)"/>
  </r>
  <r>
    <x v="0"/>
    <s v="03-Mar-20"/>
    <x v="2"/>
    <x v="3"/>
    <s v="Learjet 55"/>
    <s v="N890AC"/>
    <s v="Jetleg Management"/>
    <n v="0"/>
    <s v="Nashville-John C. Tune Airport, Tn (Kjwn)"/>
  </r>
  <r>
    <x v="0"/>
    <s v="03-Mar-20"/>
    <x v="2"/>
    <x v="3"/>
    <s v="Beechcraft 200 Super King Air"/>
    <s v="N2PY"/>
    <s v="AT Aero LLC"/>
    <n v="0"/>
    <s v="Nashville-John C. Tune Airport, Tn (Kjwn)"/>
  </r>
  <r>
    <x v="0"/>
    <s v="03-Mar-20"/>
    <x v="2"/>
    <x v="3"/>
    <s v="Beechcraft 200 Super King Air"/>
    <s v="N186EB"/>
    <s v="Executive Business Aviation Inc"/>
    <n v="0"/>
    <s v="Nashville-John C. Tune Airport, Tn (Kjwn)"/>
  </r>
  <r>
    <x v="0"/>
    <s v="03-Mar-20"/>
    <x v="2"/>
    <x v="3"/>
    <s v="Bombardier BD-100-1A10 Challenger 300"/>
    <s v="N819RS"/>
    <s v="Legacy Air LLC"/>
    <n v="0"/>
    <s v="Nashville-John C. Tune Airport, Tn (Kjwn)"/>
  </r>
  <r>
    <x v="0"/>
    <s v="03-Mar-20"/>
    <x v="2"/>
    <x v="3"/>
    <s v="Cessna 525C Citation CJ4"/>
    <s v="N989CJ"/>
    <s v="Textron Inc."/>
    <n v="0"/>
    <s v="Nashville-John C. Tune Airport, Tn (Kjwn)"/>
  </r>
  <r>
    <x v="0"/>
    <s v="03-Mar-20"/>
    <x v="2"/>
    <x v="3"/>
    <s v="Cessna 525 CitationJet CJ1"/>
    <s v="N177VV"/>
    <s v="Crye-Leike South, Inc"/>
    <n v="0"/>
    <s v="Nashville-John C. Tune Airport, Tn (Kjwn)"/>
  </r>
  <r>
    <x v="1"/>
    <s v="03-Mar-20"/>
    <x v="2"/>
    <x v="3"/>
    <s v="Beechcraft B300 King Air 350i"/>
    <s v="N615CL"/>
    <s v="Carol 1 LLC"/>
    <n v="0"/>
    <s v="Nashville-John C. Tune Airport, Tn (Kjwn)"/>
  </r>
  <r>
    <x v="0"/>
    <s v="03-Mar-20"/>
    <x v="2"/>
    <x v="3"/>
    <s v="Dassault Falcon 2000"/>
    <s v="N519JD"/>
    <s v="Caridad Aviation, LLC"/>
    <n v="0"/>
    <s v="Nashville-John C. Tune Airport, Tn (Kjwn)"/>
  </r>
  <r>
    <x v="0"/>
    <s v="03-Mar-20"/>
    <x v="2"/>
    <x v="3"/>
    <s v="Cessna S550 Citation S/II"/>
    <s v="N45NC"/>
    <s v="private"/>
    <n v="0"/>
    <s v="Nashville-John C. Tune Airport, Tn (Kjwn)"/>
  </r>
  <r>
    <x v="0"/>
    <s v="05-Mar-20"/>
    <x v="2"/>
    <x v="3"/>
    <s v="Cessna 208B Super Cargomaster"/>
    <s v="N706FX"/>
    <s v="FedEx Express, opb CSA Air"/>
    <n v="0"/>
    <s v="Rhinelander-Oneida County Airport, Wi (Rhi)"/>
  </r>
  <r>
    <x v="0"/>
    <s v="06-Mar-20"/>
    <x v="2"/>
    <x v="3"/>
    <s v="de Havilland Canada DHC-6 Vista Liner 300"/>
    <s v="N72GC"/>
    <s v="Grand Canyon Airlines"/>
    <n v="0"/>
    <s v="Boulder City Municipal Airport, Nv (Bld)"/>
  </r>
  <r>
    <x v="0"/>
    <s v="08-Mar-20"/>
    <x v="2"/>
    <x v="3"/>
    <s v="Boeing 767-3Q8ER"/>
    <s v="N477AX"/>
    <s v="Omni Air International"/>
    <n v="0"/>
    <s v="Shannon Airport (Snn)"/>
  </r>
  <r>
    <x v="0"/>
    <s v="09-Mar-20"/>
    <x v="2"/>
    <x v="3"/>
    <s v="Airbus A330-343"/>
    <s v="HS-TEU"/>
    <s v="Thai Airways International"/>
    <n v="0"/>
    <s v="Vientiane-Wattay Airport (Vte)"/>
  </r>
  <r>
    <x v="0"/>
    <s v="09-Mar-20"/>
    <x v="2"/>
    <x v="3"/>
    <s v="Gulfstream G-IVSP"/>
    <s v="M-YWAY"/>
    <s v="Platinum Jet Co., Ltd."/>
    <n v="0"/>
    <s v="Vientiane-Wattay Airport (Vte)"/>
  </r>
  <r>
    <x v="0"/>
    <s v="12-Mar-20"/>
    <x v="2"/>
    <x v="3"/>
    <s v="de Havilland Canada DHC-3T Vazar Turbine Otter"/>
    <s v="C-GTMW"/>
    <s v="Martini Aviation Ltd."/>
    <n v="0"/>
    <s v="Fort Langley Airport, Bc (Cbq2)"/>
  </r>
  <r>
    <x v="1"/>
    <s v="12-Mar-20"/>
    <x v="2"/>
    <x v="3"/>
    <s v="Beechcraft 200 Super King Air"/>
    <s v="HK-5075"/>
    <s v="private"/>
    <n v="2"/>
    <s v="Claura Arriba, Iriona, Colón"/>
  </r>
  <r>
    <x v="1"/>
    <s v="13-Mar-20"/>
    <x v="2"/>
    <x v="3"/>
    <s v="Cessna 525 CitationJet"/>
    <s v="YV3452"/>
    <s v="Servicios 5250084"/>
    <n v="2"/>
    <s v="Porlamar-Del Caribe Santiago Mariño International Airport (Pmv)"/>
  </r>
  <r>
    <x v="0"/>
    <s v="14-Mar-20"/>
    <x v="2"/>
    <x v="3"/>
    <s v="Raytheon Hawker 800XP"/>
    <s v="N100AG"/>
    <s v="Gemini Air Group"/>
    <n v="0"/>
    <s v="Phoenix-Scottsdale Municipal Airport, Az (Scf)"/>
  </r>
  <r>
    <x v="1"/>
    <s v="17-Mar-20"/>
    <x v="2"/>
    <x v="3"/>
    <s v="Cessna 208B Super Cargomaster"/>
    <s v="N274PM"/>
    <s v="Planemasters"/>
    <n v="1"/>
    <s v="Nw Of La Crosse, Rush County, Ks"/>
  </r>
  <r>
    <x v="0"/>
    <s v="19-Mar-20"/>
    <x v="2"/>
    <x v="3"/>
    <s v="Cessna 208 Caravan I"/>
    <s v="P2-MAF"/>
    <s v="Mission Aviation Fellowship - MAF"/>
    <n v="0"/>
    <s v="Yenkisa Airstrip (Yeq)"/>
  </r>
  <r>
    <x v="0"/>
    <s v="21-Mar-20"/>
    <x v="2"/>
    <x v="3"/>
    <s v="Boeing 757-223 (WL)"/>
    <s v="N193AN"/>
    <s v="American Airlines"/>
    <n v="0"/>
    <s v="Las Vegas-Mccarran International Airport, Nv (Las)"/>
  </r>
  <r>
    <x v="0"/>
    <s v="22-Mar-20"/>
    <x v="2"/>
    <x v="3"/>
    <s v="Hawker Siddeley HS-125-F400B"/>
    <s v="(XB-PNK)"/>
    <s v="private"/>
    <n v="0"/>
    <s v="Near Caballo Blanco, Retalhuleu"/>
  </r>
  <r>
    <x v="1"/>
    <s v="28-Mar-20"/>
    <x v="2"/>
    <x v="3"/>
    <s v="Cessna 501 Citation I/SP"/>
    <s v="N810LG"/>
    <s v="RBR Development LLC"/>
    <n v="0"/>
    <s v="Jonesboro Municipal Airport, Ar (Jbr)"/>
  </r>
  <r>
    <x v="1"/>
    <s v="28-Mar-20"/>
    <x v="2"/>
    <x v="3"/>
    <s v="Cessna 525A CitationJet CJ2+"/>
    <s v="N457MD"/>
    <s v="Hog Air Aviation LLC"/>
    <n v="0"/>
    <s v="Jonesboro Municipal Airport, Ar (Jbr)"/>
  </r>
  <r>
    <x v="1"/>
    <s v="29-Mar-20"/>
    <x v="2"/>
    <x v="3"/>
    <s v="IAI 1124A Westwind II"/>
    <s v="RP-C5880"/>
    <s v="Lionair Inc."/>
    <n v="8"/>
    <s v="Manila-Ninoy Aquino International Airport (Mnl)"/>
  </r>
  <r>
    <x v="1"/>
    <s v="05-Apr-20"/>
    <x v="3"/>
    <x v="3"/>
    <s v="Antonov An-26"/>
    <s v="UP-AN601"/>
    <s v="Libyan National Army"/>
    <m/>
    <s v="Near Tarhuna"/>
  </r>
  <r>
    <x v="2"/>
    <s v="12-Apr-20"/>
    <x v="3"/>
    <x v="3"/>
    <s v="Boeing 737-881 (WL)"/>
    <s v="JA64AN"/>
    <s v="All Nippon Airways - ANA, opb ANA Wings"/>
    <n v="0"/>
    <s v="30 Km South-Southwest Of Matsuyama Airport (Myj/Rjom)"/>
  </r>
  <r>
    <x v="0"/>
    <s v="16-Apr-20"/>
    <x v="3"/>
    <x v="3"/>
    <s v="Cessna 208 Caravan I"/>
    <s v="C-GBIT"/>
    <s v="Mike's Oilfield Services Ltd."/>
    <n v="0"/>
    <s v="Maurice Lake, Sk"/>
  </r>
  <r>
    <x v="1"/>
    <s v="19-Apr-20"/>
    <x v="3"/>
    <x v="3"/>
    <s v="British Aerospace BAe-125-700A"/>
    <s v="N700NW"/>
    <s v="private"/>
    <n v="2"/>
    <s v="Near Las Cruces, Petén"/>
  </r>
  <r>
    <x v="1"/>
    <s v="20-Apr-20"/>
    <x v="3"/>
    <x v="3"/>
    <s v="British Aerospace BAe-125-800A"/>
    <s v="N375TC"/>
    <s v="private"/>
    <n v="0"/>
    <s v="Laguna Del Tigre National Park"/>
  </r>
  <r>
    <x v="0"/>
    <s v="23-Apr-20"/>
    <x v="3"/>
    <x v="3"/>
    <s v="Lockheed C-130J-30 Super Hercules"/>
    <s v="Nov-36"/>
    <s v="United States Air Force - USAF"/>
    <n v="0"/>
    <s v="Ramstein Afb (Rms)"/>
  </r>
  <r>
    <x v="0"/>
    <s v="24-Apr-20"/>
    <x v="3"/>
    <x v="3"/>
    <s v="IAI 1125 Astra SP"/>
    <s v="YV3427"/>
    <s v="Inversiones SC 2012"/>
    <n v="0"/>
    <s v="Fort Lauderdale-Executive Airport, Fl (Fxe)"/>
  </r>
  <r>
    <x v="0"/>
    <s v="28-Apr-20"/>
    <x v="3"/>
    <x v="3"/>
    <s v="Beechcraft A100 King Air"/>
    <s v="C-FCBZ"/>
    <s v="Buffalo Airways"/>
    <n v="0"/>
    <s v="Kugaaruk Airport, Nu (Ybb)"/>
  </r>
  <r>
    <x v="0"/>
    <s v="02-May-20"/>
    <x v="4"/>
    <x v="3"/>
    <s v="Beechcraft B200 Super King Air"/>
    <s v="C-GSAE"/>
    <s v="Province of Saskatchewan Ministry of Central Services"/>
    <n v="0"/>
    <s v="Se Of Lloydminster Airport, Ab (Yll)"/>
  </r>
  <r>
    <x v="0"/>
    <s v="04-May-20"/>
    <x v="4"/>
    <x v="3"/>
    <s v="Learjet 25D"/>
    <s v="LV-WOC"/>
    <s v="Dos Mil Aerosistema"/>
    <n v="0"/>
    <s v="San Fernando Airport, Ba (Fdo)"/>
  </r>
  <r>
    <x v="1"/>
    <s v="04-May-20"/>
    <x v="4"/>
    <x v="3"/>
    <s v="Embraer EMB-120RT Brasilia"/>
    <s v="5Y-AXO"/>
    <s v="African Express Airways"/>
    <n v="6"/>
    <s v="Near Bardale Airstrip"/>
  </r>
  <r>
    <x v="1"/>
    <s v="05-May-20"/>
    <x v="4"/>
    <x v="3"/>
    <s v="Learjet 35A"/>
    <s v="LV-BXU"/>
    <s v="MD Fly"/>
    <n v="3"/>
    <s v="Near Esquel Airport, Cb (Eqs)"/>
  </r>
  <r>
    <x v="1"/>
    <s v="07-May-20"/>
    <x v="4"/>
    <x v="3"/>
    <s v="Hawker Siddeley HS-125"/>
    <s v="XB-RBF"/>
    <s v="private"/>
    <n v="0"/>
    <s v="Southern Zulia State"/>
  </r>
  <r>
    <x v="0"/>
    <s v="08-May-20"/>
    <x v="4"/>
    <x v="3"/>
    <s v="Beechcraft 1900C"/>
    <s v="N31704"/>
    <s v="Ameriflight"/>
    <n v="0"/>
    <s v="San Antonio International Airport, Tx (Sat)"/>
  </r>
  <r>
    <x v="1"/>
    <s v="09-May-20"/>
    <x v="4"/>
    <x v="3"/>
    <s v="Ilyushin Il-78"/>
    <s v="no reg."/>
    <s v="Libyan Air Force"/>
    <n v="0"/>
    <s v="Tripoli-Mitiga International Airport (Mji)"/>
  </r>
  <r>
    <x v="1"/>
    <s v="09-May-20"/>
    <x v="4"/>
    <x v="3"/>
    <s v="Learjet 60XR"/>
    <s v="5A-UAE"/>
    <s v="United Aviation"/>
    <n v="0"/>
    <s v="Tripoli-Mitiga International Airport (Mji)"/>
  </r>
  <r>
    <x v="0"/>
    <s v="16-May-20"/>
    <x v="4"/>
    <x v="3"/>
    <s v="Let L-410MA"/>
    <s v="RA-67066"/>
    <s v="Unknown"/>
    <n v="0"/>
    <s v="Ulang Airstrip"/>
  </r>
  <r>
    <x v="0"/>
    <s v="19-May-20"/>
    <x v="4"/>
    <x v="3"/>
    <s v="Cessna 501 Citation I/SP"/>
    <s v="N501KM"/>
    <s v="McWilliams LLC"/>
    <n v="0"/>
    <s v="Houston-William P. Hobby Airport, Tx (Hou)"/>
  </r>
  <r>
    <x v="0"/>
    <s v="19-May-20"/>
    <x v="4"/>
    <x v="3"/>
    <s v="Boeing 737-8Q8 (WL)"/>
    <s v="N820TJ"/>
    <s v="Swift Air"/>
    <n v="0"/>
    <s v="W Of Victorville-Southern California Logistics Airport, Ca (Vcv)"/>
  </r>
  <r>
    <x v="0"/>
    <s v="21-May-20"/>
    <x v="4"/>
    <x v="3"/>
    <s v="Beechcraft 400A Beechjet"/>
    <s v="VT-RPG"/>
    <s v="Sanjiv Goenka Group"/>
    <n v="0"/>
    <s v="Kolkata-Netaji Subhas Chandra Bose International Airport (Ccu)"/>
  </r>
  <r>
    <x v="0"/>
    <s v="21-May-20"/>
    <x v="4"/>
    <x v="3"/>
    <s v="Embraer C-95BM Bandeirante (EMB-110)"/>
    <s v="FAB2347"/>
    <s v="Força Aérea Brasileira - FAB"/>
    <n v="0"/>
    <s v="Natal Air Force Base, Rn (Sbnt)"/>
  </r>
  <r>
    <x v="1"/>
    <s v="22-May-20"/>
    <x v="4"/>
    <x v="3"/>
    <s v="Airbus A320-214"/>
    <s v="AP-BLD"/>
    <s v="Pakistan International Airlines - PIA"/>
    <m/>
    <s v="1,4 Km E Of Karachi-Jinnah International Airport (Khi)"/>
  </r>
  <r>
    <x v="0"/>
    <s v="28-May-20"/>
    <x v="4"/>
    <x v="3"/>
    <s v="British Aerospace BAe-125-700A"/>
    <s v="N720PT"/>
    <s v="private"/>
    <n v="0"/>
    <s v="Near Sarteneja"/>
  </r>
  <r>
    <x v="0"/>
    <s v="30-May-20"/>
    <x v="4"/>
    <x v="3"/>
    <s v="de Havilland Canada DHC-6 Twin Otter 100"/>
    <s v="N52FW"/>
    <s v="Kapowsin Air Sports, opf Skydive San Diego"/>
    <n v="0"/>
    <s v="San Diego-Brown Field Municipal Airport, Ca (Sdm)"/>
  </r>
  <r>
    <x v="3"/>
    <s v="08-Jun-20"/>
    <x v="5"/>
    <x v="3"/>
    <s v="Dornier 228-212"/>
    <s v="PH-CGN"/>
    <s v="Netherlands Coast Guard (Kustwacht)"/>
    <n v="0"/>
    <s v="Eindhoven Airport (Ein/Eheh)"/>
  </r>
  <r>
    <x v="0"/>
    <s v="08-Jun-20"/>
    <x v="5"/>
    <x v="3"/>
    <s v="Lockheed C-130H3 Hercules"/>
    <s v="94-6706"/>
    <s v="United States Air Force - USAF"/>
    <n v="0"/>
    <s v="Al Taji Army Air Field (Orti)"/>
  </r>
  <r>
    <x v="0"/>
    <s v="09-Jun-20"/>
    <x v="5"/>
    <x v="3"/>
    <s v="Beechcraft 1900D"/>
    <s v="C-GSLX"/>
    <s v="Sunwest Aviation"/>
    <n v="0"/>
    <s v="Near Lac La Biche (Cylb), Ab"/>
  </r>
  <r>
    <x v="0"/>
    <s v="13-Jun-20"/>
    <x v="5"/>
    <x v="3"/>
    <s v="Beechcraft 300 Super King Air 350"/>
    <s v="N858UP"/>
    <s v="Gama Aviation Signature"/>
    <n v="0"/>
    <s v="Bedford-Hanscom Field, Ma (Bed)"/>
  </r>
  <r>
    <x v="2"/>
    <s v="14-Jun-20"/>
    <x v="5"/>
    <x v="3"/>
    <s v="Airbus A320-271N"/>
    <s v="VT-IJT"/>
    <s v="IndiGo Airlines"/>
    <n v="0"/>
    <s v="Near Cochin Airport"/>
  </r>
  <r>
    <x v="0"/>
    <s v="14-Jun-20"/>
    <x v="5"/>
    <x v="3"/>
    <s v="Airbus A320-232"/>
    <s v="VP-BDL"/>
    <s v="Ural Airlines"/>
    <n v="0"/>
    <s v="Saint Petersburg-Pulkovo Airport (Led)"/>
  </r>
  <r>
    <x v="3"/>
    <s v="14-Jun-20"/>
    <x v="5"/>
    <x v="3"/>
    <s v="Airbus A320-271N"/>
    <s v="VP-BWC"/>
    <s v="S7 Airlines"/>
    <n v="0"/>
    <s v="Saint Petersburg-Pulkovo Airport (Led)"/>
  </r>
  <r>
    <x v="1"/>
    <s v="15-Jun-20"/>
    <x v="5"/>
    <x v="3"/>
    <s v="Grumman G-1159 Gulfstream II"/>
    <s v="N27SL"/>
    <s v="private"/>
    <n v="1"/>
    <s v="Machiques De Perijá, Zulia"/>
  </r>
  <r>
    <x v="3"/>
    <s v="16-Jun-20"/>
    <x v="5"/>
    <x v="3"/>
    <s v="Embraer ERJ-145EP"/>
    <s v="G-SAJS"/>
    <s v="Loganair"/>
    <n v="0"/>
    <s v="Aberdeen International Airport (Abz/Egpd)"/>
  </r>
  <r>
    <x v="0"/>
    <s v="16-Jun-20"/>
    <x v="5"/>
    <x v="3"/>
    <s v="de Havilland Canada DHC-8-402Q Dash 8"/>
    <s v="G-JECK"/>
    <s v="Nordic Aviation Capital"/>
    <n v="0"/>
    <s v="Aberdeen International Airport (Abz/Egpd)"/>
  </r>
  <r>
    <x v="1"/>
    <s v="19-Jun-20"/>
    <x v="5"/>
    <x v="3"/>
    <s v="Gulfstream Aerospace G-1159A Gulfstream III"/>
    <s v="N516TR"/>
    <s v="private"/>
    <n v="0"/>
    <s v="El Chico, Retalhuleu"/>
  </r>
  <r>
    <x v="0"/>
    <s v="28-Jun-20"/>
    <x v="5"/>
    <x v="3"/>
    <s v="Cessna 560XL Citation XLS"/>
    <s v="VT-JSS"/>
    <s v="Jindal Steel &amp; Power Ltd."/>
    <n v="0"/>
    <s v="Vijayanagar Aerodrome (Vdy)"/>
  </r>
  <r>
    <x v="1"/>
    <s v="02-Jul-20"/>
    <x v="7"/>
    <x v="3"/>
    <s v="Grumman G-1159 Gulfstream II SP"/>
    <s v="XB-NRX"/>
    <s v="Private"/>
    <n v="0"/>
    <s v="Mapastepec"/>
  </r>
  <r>
    <x v="2"/>
    <s v="05-Jul-20"/>
    <x v="7"/>
    <x v="3"/>
    <s v="Boeing 737-7H4"/>
    <s v="N254WN"/>
    <s v="Southwest Airlines"/>
    <n v="0"/>
    <s v="Orlando, Florida"/>
  </r>
  <r>
    <x v="1"/>
    <s v="05-Jul-20"/>
    <x v="7"/>
    <x v="3"/>
    <s v="British Aerospace BAe-125-700A"/>
    <s v="XB-RCM"/>
    <s v="private"/>
    <n v="0"/>
    <s v="10 Km From José Maria Morelos, Quintana Roo"/>
  </r>
  <r>
    <x v="1"/>
    <s v="07-Jul-20"/>
    <x v="7"/>
    <x v="3"/>
    <s v="Airbus A319-111"/>
    <s v="HB-JOH"/>
    <s v="Chair Airlines"/>
    <n v="0"/>
    <s v="Napoli-Capodichino Airport (Nap)"/>
  </r>
  <r>
    <x v="1"/>
    <s v="07-Jul-20"/>
    <x v="7"/>
    <x v="3"/>
    <s v="Hawker 800XP"/>
    <s v="N339AV"/>
    <s v="private"/>
    <n v="0"/>
    <s v="Within Venezuela"/>
  </r>
  <r>
    <x v="2"/>
    <s v="09-Jul-20"/>
    <x v="7"/>
    <x v="3"/>
    <s v="Embraer ERJ-175LR"/>
    <s v="N226NN"/>
    <s v="Envoy Air, opf American Eagle"/>
    <n v="0"/>
    <s v="Plainfield, Illinois"/>
  </r>
  <r>
    <x v="2"/>
    <s v="09-Jul-20"/>
    <x v="7"/>
    <x v="3"/>
    <s v="Airbus A319-132"/>
    <s v="PT-TMO"/>
    <s v="LATAM Airlines Brasil"/>
    <n v="0"/>
    <s v="Near Guarulhos, Sp"/>
  </r>
  <r>
    <x v="0"/>
    <s v="10-Jul-20"/>
    <x v="7"/>
    <x v="3"/>
    <s v="Learjet 45"/>
    <s v="XA-CAO"/>
    <s v="Aeroparadise SA"/>
    <n v="0"/>
    <s v="Toluca-Licenciado Adolfo López Mateos International Airport (Tlc)"/>
  </r>
  <r>
    <x v="0"/>
    <s v="13-Jul-20"/>
    <x v="7"/>
    <x v="3"/>
    <s v="Britten-Norman BN-2A-27 Islander"/>
    <s v="N200MU"/>
    <s v="Tropic Air Charters"/>
    <n v="0"/>
    <s v="Fort Lauderdale-Executive Airport, Fl (Fxe)"/>
  </r>
  <r>
    <x v="1"/>
    <s v="13-Jul-20"/>
    <x v="7"/>
    <x v="3"/>
    <s v="Antonov An-2R"/>
    <s v="RA-40851"/>
    <s v="Zeus-Avia"/>
    <n v="2"/>
    <s v="0,4 Km Se Of Kistenevo, Bolsheboldinsky District, Nizhny Novgorod Region"/>
  </r>
  <r>
    <x v="2"/>
    <s v="14-Jul-20"/>
    <x v="7"/>
    <x v="3"/>
    <s v="Boeing 737-8S3 (WL)"/>
    <s v="ZS-SJB"/>
    <s v="Mango"/>
    <n v="0"/>
    <s v="N Of Durban"/>
  </r>
  <r>
    <x v="1"/>
    <s v="14-Jul-20"/>
    <x v="7"/>
    <x v="3"/>
    <s v="de Havilland Canada DHC-8-402Q (PF) Dash 8"/>
    <s v="5Y-VVU"/>
    <s v="Blue Bird Aviation"/>
    <n v="0"/>
    <s v="Beledweyne-Ugas Khalif Airport (Hcmn)"/>
  </r>
  <r>
    <x v="1"/>
    <s v="15-Jul-20"/>
    <x v="7"/>
    <x v="3"/>
    <s v="Beechcraft B300 King Air 350i"/>
    <s v="EM-809"/>
    <s v="Turkish Police"/>
    <n v="7"/>
    <s v="30 Km Sw Of Van-Ferit Melen Airport (Van)"/>
  </r>
  <r>
    <x v="0"/>
    <s v="17-Jul-20"/>
    <x v="7"/>
    <x v="3"/>
    <s v="Beechcraft 200 Super King Air"/>
    <s v="C-FSKQ"/>
    <s v="Skyjet Aviation"/>
    <n v="0"/>
    <s v="Rouyn Airport, Qc (Yuy)"/>
  </r>
  <r>
    <x v="1"/>
    <s v="19-Jul-20"/>
    <x v="7"/>
    <x v="3"/>
    <s v="Antonov An-2R"/>
    <s v="RA-71276"/>
    <s v="Phoenix"/>
    <n v="6"/>
    <s v="30 Km W Of Tagarkhay, Buryatia Region"/>
  </r>
  <r>
    <x v="0"/>
    <s v="20-Jul-20"/>
    <x v="7"/>
    <x v="3"/>
    <s v="Beechcraft B200 Super King Air"/>
    <s v="N740P"/>
    <s v="private"/>
    <n v="0"/>
    <s v="35 Km Sw Of Brus Laguna"/>
  </r>
  <r>
    <x v="0"/>
    <s v="22-Jul-20"/>
    <x v="7"/>
    <x v="3"/>
    <s v="Beechcraft 400A Beechjet"/>
    <s v="N425BJ"/>
    <s v="N425BJ LLC"/>
    <n v="0"/>
    <s v="Montgomery Regional Airport, Al (Mgm)"/>
  </r>
  <r>
    <x v="1"/>
    <s v="22-Jul-20"/>
    <x v="7"/>
    <x v="3"/>
    <s v="Boeing 777-F60"/>
    <s v="ET-ARH"/>
    <s v="Ethiopian Airlines"/>
    <n v="0"/>
    <s v="Shanghai Pudong International Airport (Pvg)"/>
  </r>
  <r>
    <x v="2"/>
    <s v="23-Jul-20"/>
    <x v="7"/>
    <x v="3"/>
    <s v="Airbus A310-304"/>
    <s v="EP-MNF"/>
    <s v="Mahan Air"/>
    <n v="0"/>
    <s v="Syrian Airspace"/>
  </r>
  <r>
    <x v="0"/>
    <s v="25-Jul-20"/>
    <x v="7"/>
    <x v="3"/>
    <s v="Cessna 208B Grand Caravan"/>
    <s v="XA-FTG"/>
    <s v="AX Transporter"/>
    <n v="0"/>
    <s v="Holbox Airstrip"/>
  </r>
  <r>
    <x v="1"/>
    <s v="26-Jul-20"/>
    <x v="7"/>
    <x v="3"/>
    <s v="Gulfstream Aerospace G-1159A Gulfstream III"/>
    <s v="N450BD"/>
    <s v="private"/>
    <n v="0"/>
    <s v="Near El Chal, Petén Department"/>
  </r>
  <r>
    <x v="3"/>
    <s v="28-Jul-20"/>
    <x v="7"/>
    <x v="3"/>
    <s v="Boeing 737-3Z0 (SF)"/>
    <s v="PK-YSZ"/>
    <s v="Trigana Air Service"/>
    <n v="0"/>
    <s v="Wamena Airport (Wmx/Wajw)"/>
  </r>
  <r>
    <x v="1"/>
    <s v="30-Jul-20"/>
    <x v="7"/>
    <x v="3"/>
    <s v="Beechcraft 200 Super King Air"/>
    <s v="N515BA"/>
    <s v="private"/>
    <n v="0"/>
    <s v="Rio Negro, Zulia"/>
  </r>
  <r>
    <x v="0"/>
    <s v="01-Aug-20"/>
    <x v="8"/>
    <x v="3"/>
    <s v="Airbus A321-211 (WL)"/>
    <s v="VP-BAX"/>
    <s v="Aeroflot Russian International Airlines"/>
    <n v="0"/>
    <s v="Moskva-Sheremetyevo Airport (Svo)"/>
  </r>
  <r>
    <x v="1"/>
    <s v="03-Aug-20"/>
    <x v="8"/>
    <x v="3"/>
    <s v="Antonov An-74TK-100"/>
    <s v="RA-74044"/>
    <s v="UTair-Cargo, opf United Nations - UN"/>
    <n v="0"/>
    <s v="Gao Airport (Gaq)"/>
  </r>
  <r>
    <x v="0"/>
    <s v="04-Aug-20"/>
    <x v="8"/>
    <x v="3"/>
    <s v="Harbin Y-12-II"/>
    <s v="KAF128"/>
    <s v="Kenya Air Force - KAF"/>
    <n v="0"/>
    <s v="Dhobley Airstrip"/>
  </r>
  <r>
    <x v="1"/>
    <s v="07-Aug-20"/>
    <x v="8"/>
    <x v="3"/>
    <s v="Boeing 737-8HG (WL)"/>
    <s v="VT-AXH"/>
    <s v="Air India Express"/>
    <n v="21"/>
    <s v="Kozhikode-Calicut Airport (Ccj)"/>
  </r>
  <r>
    <x v="1"/>
    <s v="08-Aug-20"/>
    <x v="8"/>
    <x v="3"/>
    <s v="Canadair CL-215-1A10"/>
    <s v="EC-HET"/>
    <s v="Aut, Nacional de Emergência e Proteção Civil, opb Babcock"/>
    <n v="1"/>
    <s v="Lobios"/>
  </r>
  <r>
    <x v="1"/>
    <s v="09-Aug-20"/>
    <x v="8"/>
    <x v="3"/>
    <s v="British Aerospace BAe-125-800A"/>
    <s v="XB-RAY"/>
    <s v="private"/>
    <n v="0"/>
    <s v="Near Maracaibo-La Chinita International Airport (Mar)"/>
  </r>
  <r>
    <x v="1"/>
    <s v="10-Aug-20"/>
    <x v="8"/>
    <x v="3"/>
    <s v="Rockwell Sabreliner 75A"/>
    <s v="N400RS"/>
    <s v="private"/>
    <n v="2"/>
    <s v="W Off Paraguaná"/>
  </r>
  <r>
    <x v="2"/>
    <s v="12-Aug-20"/>
    <x v="8"/>
    <x v="3"/>
    <s v="Airbus A320-214"/>
    <s v="EC-IEF"/>
    <s v="Iberia"/>
    <n v="0"/>
    <s v="Near Barcelona Airport (Lebl)"/>
  </r>
  <r>
    <x v="1"/>
    <s v="12-Aug-20"/>
    <x v="8"/>
    <x v="3"/>
    <s v="Beechcraft B200 King Air"/>
    <s v="N316JP"/>
    <s v="private"/>
    <n v="0"/>
    <s v="Santa Ana, Bartolomé De Las Casas, Zulia"/>
  </r>
  <r>
    <x v="1"/>
    <s v="13-Aug-20"/>
    <x v="8"/>
    <x v="3"/>
    <s v="Let L-410UVP-E3"/>
    <s v="9S-GEN"/>
    <s v="Doren Air Congo"/>
    <n v="4"/>
    <s v="28 Km From Bukavu-Kavumu Airport (Bky)"/>
  </r>
  <r>
    <x v="1"/>
    <s v="16-Aug-20"/>
    <x v="8"/>
    <x v="3"/>
    <s v="Cessna 208B Grand Caravan"/>
    <s v="5Y-SAV"/>
    <s v="City Link"/>
    <n v="0"/>
    <s v="New Fangak Airstrip"/>
  </r>
  <r>
    <x v="0"/>
    <s v="18-Aug-20"/>
    <x v="8"/>
    <x v="3"/>
    <s v="ATR 72-600 (72-212A)"/>
    <s v="6V-ASN"/>
    <s v="Air Senegal"/>
    <n v="0"/>
    <s v="Ziguinchor Airport (Zig)"/>
  </r>
  <r>
    <x v="0"/>
    <s v="19-Aug-20"/>
    <x v="8"/>
    <x v="3"/>
    <s v="Boeing 767-3S2FER"/>
    <s v="N146FE"/>
    <s v="FedEx"/>
    <n v="0"/>
    <s v="Los Angeles International Airport, Ca (Lax)"/>
  </r>
  <r>
    <x v="1"/>
    <s v="20-Aug-20"/>
    <x v="8"/>
    <x v="3"/>
    <s v="Beechcraft 200 Super King Air"/>
    <s v="N198DM"/>
    <s v="Bomac Air"/>
    <n v="1"/>
    <s v="Chicago/Rockford International Airport, Il (Rfd/Krfd)"/>
  </r>
  <r>
    <x v="1"/>
    <s v="22-Aug-20"/>
    <x v="8"/>
    <x v="3"/>
    <s v="Antonov An-26B"/>
    <s v="EX-126"/>
    <s v="South West Aviation, lsf Skyway Air"/>
    <n v="9"/>
    <s v="Ca 4 Km Nw Of Juba Airport (Jub)"/>
  </r>
  <r>
    <x v="0"/>
    <s v="27-Aug-20"/>
    <x v="8"/>
    <x v="3"/>
    <s v="Boeing 747SP-21"/>
    <s v="VQ-BMS"/>
    <s v="Las Vegas Sands Corporation"/>
    <n v="0"/>
    <s v="Lake Charles-Chennault International Airport, La (Cwf)"/>
  </r>
  <r>
    <x v="0"/>
    <s v="28-Aug-20"/>
    <x v="8"/>
    <x v="3"/>
    <s v="Boeing 767-324ER"/>
    <s v="N423AX"/>
    <s v="Omni Air International"/>
    <n v="0"/>
    <s v="Bucharest Baneasa Aurel Vlaicu International Airport (Bbu)"/>
  </r>
  <r>
    <x v="0"/>
    <s v="29-Aug-20"/>
    <x v="8"/>
    <x v="3"/>
    <s v="Boeing 737-81D (WL)"/>
    <s v="JA73NM"/>
    <s v="Skymark Airlines"/>
    <n v="0"/>
    <s v="15 Km Ene Of Tokyo-Haneda International Airport (Hnd)"/>
  </r>
  <r>
    <x v="0"/>
    <s v="29-Aug-20"/>
    <x v="8"/>
    <x v="3"/>
    <s v="Dassault Falcon 200"/>
    <s v="XB-OAP"/>
    <s v="private"/>
    <n v="0"/>
    <s v="Palenque Airport (Pqm)"/>
  </r>
  <r>
    <x v="0"/>
    <s v="04-Sep-20"/>
    <x v="9"/>
    <x v="3"/>
    <s v="Fairchild SA227-AC Metro III"/>
    <s v="N362AE"/>
    <s v="Ameriflight"/>
    <n v="0"/>
    <s v="San Antonio International Airport, Tx (Sat)"/>
  </r>
  <r>
    <x v="0"/>
    <s v="07-Sep-20"/>
    <x v="9"/>
    <x v="3"/>
    <s v="Cessna 208B Grand Caravan"/>
    <s v="N186GC"/>
    <s v="Grand Canyon Airlines"/>
    <n v="0"/>
    <s v="Whitmore-Grand Canyon Bar Ten Airstrip, Az (Gct)"/>
  </r>
  <r>
    <x v="0"/>
    <s v="07-Sep-20"/>
    <x v="9"/>
    <x v="3"/>
    <s v="Gulfstream G200 Galaxy"/>
    <s v="PR-AUR"/>
    <s v="W.R.V. Empreendimentos e Participacoes Ltda."/>
    <n v="0"/>
    <s v="Belo Horizonte/Pampulha - Carlos Drummond De Andrade Airport, Mg (Plu)"/>
  </r>
  <r>
    <x v="1"/>
    <s v="11-Sep-20"/>
    <x v="9"/>
    <x v="3"/>
    <s v="Cessna 208B Grand Caravan"/>
    <s v="5Y-CDH"/>
    <s v="Unknown"/>
    <n v="0"/>
    <s v="Maji Moto Area In Narok South"/>
  </r>
  <r>
    <x v="0"/>
    <s v="16-Sep-20"/>
    <x v="9"/>
    <x v="3"/>
    <s v="Cessna 560 Citation Encore"/>
    <s v="N254DR"/>
    <s v="Connair Consulting LLC"/>
    <n v="0"/>
    <s v="Jackson-Mckellar-Sipes Regional Airport, Tn (Mkl)"/>
  </r>
  <r>
    <x v="1"/>
    <s v="19-Sep-20"/>
    <x v="9"/>
    <x v="3"/>
    <s v="Fokker 50"/>
    <s v="5Y-MHT"/>
    <s v="Silverstone Air Services, opf Saacid Airlines"/>
    <n v="0"/>
    <s v="Mogadishu Aden Adde International Airport (Mgq)"/>
  </r>
  <r>
    <x v="1"/>
    <s v="21-Sep-20"/>
    <x v="9"/>
    <x v="3"/>
    <s v="Learjet 35"/>
    <s v="false reg."/>
    <s v="private"/>
    <n v="0"/>
    <s v="Santha Martha"/>
  </r>
  <r>
    <x v="0"/>
    <s v="22-Sep-20"/>
    <x v="9"/>
    <x v="3"/>
    <s v="Cessna 208B Grand Caravan"/>
    <s v="HK-4669-G"/>
    <s v="private"/>
    <n v="0"/>
    <s v="Near Guaymaral Airport"/>
  </r>
  <r>
    <x v="1"/>
    <s v="23-Sep-20"/>
    <x v="9"/>
    <x v="3"/>
    <s v="British Aerospace BAe-125-800A"/>
    <s v="XB-PYZ"/>
    <s v="private"/>
    <n v="4"/>
    <s v="Alta Verapaz, Santa Marta Salina"/>
  </r>
  <r>
    <x v="1"/>
    <s v="25-Sep-20"/>
    <x v="9"/>
    <x v="3"/>
    <s v="Antonov An-26Sh"/>
    <s v="76 yellow"/>
    <s v="Ukraine Air Force"/>
    <n v="26"/>
    <s v="1,1 Km N Of Chuhuiv Air Base"/>
  </r>
  <r>
    <x v="1"/>
    <s v="27-Sep-20"/>
    <x v="9"/>
    <x v="3"/>
    <s v="Canadair CL-600-1A11 Challenger 600"/>
    <s v="N100QR"/>
    <s v="private"/>
    <n v="0"/>
    <s v="Sur Del Lago Region, Zulia"/>
  </r>
  <r>
    <x v="0"/>
    <s v="29-Sep-20"/>
    <x v="9"/>
    <x v="3"/>
    <s v="Lockheed KC-130J Hercules"/>
    <s v="166765"/>
    <s v="United States Marine Corps"/>
    <n v="0"/>
    <s v="Near Salton City, Ca"/>
  </r>
  <r>
    <x v="2"/>
    <s v="30-Sep-20"/>
    <x v="9"/>
    <x v="3"/>
    <s v="Boeing 777-232ER"/>
    <s v="N860DA"/>
    <s v="Delta Air Lines"/>
    <n v="0"/>
    <s v="Anchorage, Alaska"/>
  </r>
  <r>
    <x v="1"/>
    <s v="04-Oct-20"/>
    <x v="10"/>
    <x v="3"/>
    <s v="Gulfstream American G-1159A Gulfstream III"/>
    <s v="N305LR"/>
    <s v="private"/>
    <n v="0"/>
    <s v="Machiques, Zulia"/>
  </r>
  <r>
    <x v="0"/>
    <s v="05-Oct-20"/>
    <x v="10"/>
    <x v="3"/>
    <s v="de Havilland Canada DHC-6 Twin Otter 300"/>
    <s v="8Q-TMF"/>
    <s v="Trans Maldivian Airways"/>
    <n v="0"/>
    <s v="Malé-Velana International Airport (Mle)"/>
  </r>
  <r>
    <x v="0"/>
    <s v="05-Oct-20"/>
    <x v="10"/>
    <x v="3"/>
    <s v="Hawker 850XP"/>
    <s v="HS-WTH"/>
    <s v="Ratchthani Leasing Public Company Limited"/>
    <n v="0"/>
    <s v="Pattani Airport (Pan/Vtsk)"/>
  </r>
  <r>
    <x v="1"/>
    <s v="06-Oct-20"/>
    <x v="10"/>
    <x v="3"/>
    <s v="Boeing 737-4B6 (SF)"/>
    <s v="HK-5228"/>
    <s v="AerCaribe Cargo"/>
    <n v="0"/>
    <s v="San José-Juan Santamaria International Airport (Sjo/Mroc)"/>
  </r>
  <r>
    <x v="0"/>
    <s v="10-Oct-20"/>
    <x v="10"/>
    <x v="3"/>
    <s v="Douglas C-54E (DC-4)"/>
    <s v="N96358"/>
    <s v="Alaska Air Fuel"/>
    <n v="0"/>
    <s v="Yakataga Airport, Ak"/>
  </r>
  <r>
    <x v="0"/>
    <s v="10-Oct-20"/>
    <x v="10"/>
    <x v="3"/>
    <s v="Cessna 208B Grand Caravan"/>
    <s v="5H-NWA"/>
    <s v="Duk Air Travel"/>
    <n v="0"/>
    <s v="Mundri Airstrip"/>
  </r>
  <r>
    <x v="0"/>
    <s v="14-Oct-20"/>
    <x v="10"/>
    <x v="3"/>
    <s v="Beechcraft 99A Airliner"/>
    <s v="N499CZ"/>
    <s v="Freight Runners Express"/>
    <n v="0"/>
    <s v="Waterville-Robert Lafleur Airport, Me (Wvl)"/>
  </r>
  <r>
    <x v="1"/>
    <s v="14-Oct-20"/>
    <x v="10"/>
    <x v="3"/>
    <s v="Antonov An-32A"/>
    <s v="OB-2120-P"/>
    <s v="AerCaribe Peru"/>
    <n v="0"/>
    <s v="Iquitos-Coronel Francisco Secada Vignetta International Airport (Iqt)"/>
  </r>
  <r>
    <x v="0"/>
    <s v="16-Oct-20"/>
    <x v="10"/>
    <x v="3"/>
    <s v="Britten-Norman BN-2A-27 Islander"/>
    <s v="V6-01FM"/>
    <s v="Caroline Islands Air"/>
    <n v="0"/>
    <s v="Mwoakilloa Airfield, Caroline Islands"/>
  </r>
  <r>
    <x v="0"/>
    <s v="21-Oct-20"/>
    <x v="10"/>
    <x v="3"/>
    <s v="Learjet 60"/>
    <s v="N1128M"/>
    <s v="Worldwide Jet Charter Inc"/>
    <n v="0"/>
    <s v="Chicago-Executive Airport, Il (Pwk)"/>
  </r>
  <r>
    <x v="0"/>
    <s v="22-Oct-20"/>
    <x v="10"/>
    <x v="3"/>
    <s v="de Havilland Canada DHC-6 Twin Otter 300"/>
    <s v="8Q-TMR"/>
    <s v="Trans Maldivian Airways"/>
    <n v="0"/>
    <s v="Medhafushi Water Aerodrome"/>
  </r>
  <r>
    <x v="0"/>
    <s v="23-Oct-20"/>
    <x v="10"/>
    <x v="3"/>
    <s v="Bombardier DHC-8-402Q Dash 8"/>
    <s v="JA845A"/>
    <s v="Oriental Air Bridge"/>
    <n v="0"/>
    <s v="Fukue Airport (Fuj)"/>
  </r>
  <r>
    <x v="0"/>
    <s v="24-Oct-20"/>
    <x v="10"/>
    <x v="3"/>
    <s v="Embraer ERJ-145LR"/>
    <s v="N674RJ"/>
    <s v="American Eagle, opb Envoy Air"/>
    <n v="0"/>
    <s v="Freeport-Grand Bahama International Airport (Fpo)"/>
  </r>
  <r>
    <x v="1"/>
    <s v="29-Oct-20"/>
    <x v="10"/>
    <x v="3"/>
    <s v="Gulfstream American G-1159A Gulfstream III"/>
    <s v="N461AR ?"/>
    <s v="private"/>
    <n v="3"/>
    <s v="Laguna Del Tigre"/>
  </r>
  <r>
    <x v="0"/>
    <s v="29-Oct-20"/>
    <x v="10"/>
    <x v="3"/>
    <s v="Britten-Norman BN-2A-26 Islander"/>
    <s v="N706MC"/>
    <s v="St. Bernard Parish Government"/>
    <n v="0"/>
    <s v="New Orleans-Lakefront Airport, La (New)"/>
  </r>
  <r>
    <x v="0"/>
    <s v="30-Oct-20"/>
    <x v="10"/>
    <x v="3"/>
    <s v="Antonov An-2"/>
    <s v="PT-ZNQ"/>
    <s v="private"/>
    <n v="0"/>
    <s v="Brasília-Piquet Airport, Df (Ssgp)"/>
  </r>
  <r>
    <x v="1"/>
    <s v="30-Oct-20"/>
    <x v="10"/>
    <x v="3"/>
    <s v="Embraer EMB-500 Phenom 100"/>
    <s v="PR-LMP"/>
    <s v="TRACBEL"/>
    <n v="0"/>
    <s v="Igaratinga-São Pedro Airport, Mg (Ssdk)"/>
  </r>
  <r>
    <x v="1"/>
    <s v="31-Oct-20"/>
    <x v="10"/>
    <x v="3"/>
    <s v="Cessna AC-208B Combat Caravan"/>
    <s v="YI-118"/>
    <s v="Al Quwwat al Jawwiya al Iraqiya (Iraqi Air Force)"/>
    <n v="2"/>
    <s v="Near Balad"/>
  </r>
  <r>
    <x v="0"/>
    <s v="01-Nov-20"/>
    <x v="11"/>
    <x v="3"/>
    <s v="Raytheon Beechjet 400A"/>
    <s v="N456FL"/>
    <s v="Georgia Jet"/>
    <n v="0"/>
    <s v="Fernandina Beach Municipal Airport, Fl (Kfhb)"/>
  </r>
  <r>
    <x v="0"/>
    <s v="05-Nov-20"/>
    <x v="11"/>
    <x v="3"/>
    <s v="Fairchild SA227-AC Metro III"/>
    <s v="LV-VDJ"/>
    <s v="Dos Mil Aerosistema"/>
    <n v="0"/>
    <s v="Mendoza-El Plumerillo Airport, Md (Mdz)"/>
  </r>
  <r>
    <x v="1"/>
    <s v="09-Nov-20"/>
    <x v="11"/>
    <x v="3"/>
    <s v="Rockwell Sabreliner 65"/>
    <s v="XA-VD."/>
    <s v="private"/>
    <n v="1"/>
    <s v="El Chico, Champerico, Retalhuleu"/>
  </r>
  <r>
    <x v="0"/>
    <s v="12-Nov-20"/>
    <x v="11"/>
    <x v="3"/>
    <s v="British Aerospace 3201 Jetstream 32EP"/>
    <s v="OB-2152"/>
    <s v="SAETA Peru"/>
    <n v="0"/>
    <s v="Iquitos International Airport (Iqt)"/>
  </r>
  <r>
    <x v="2"/>
    <s v="13-Nov-20"/>
    <x v="11"/>
    <x v="3"/>
    <s v="Bombardier CRJ-701ER"/>
    <s v="N778SK"/>
    <s v="SkyWest Airlines, opf American Eagle"/>
    <n v="0"/>
    <s v="Phoenix-Sky Harbor International Airport, Az (Phx/Kphx)"/>
  </r>
  <r>
    <x v="0"/>
    <s v="13-Nov-20"/>
    <x v="11"/>
    <x v="3"/>
    <s v="Antonov An-124-100"/>
    <s v="RA-82042"/>
    <s v="Volga-Dnepr Airlines"/>
    <n v="0"/>
    <s v="Novosibirsk-Tolmachevo Airport (Ovb)"/>
  </r>
  <r>
    <x v="1"/>
    <s v="15-Nov-20"/>
    <x v="11"/>
    <x v="3"/>
    <s v="Grumman G-1159 Gulfstream II SP"/>
    <s v="N104VV"/>
    <s v="private"/>
    <n v="0"/>
    <s v="Caño Amarillo, Catatumbo"/>
  </r>
  <r>
    <x v="0"/>
    <s v="16-Nov-20"/>
    <x v="11"/>
    <x v="3"/>
    <s v="ATR 72-500 (72-212A)"/>
    <s v="VT-TMM"/>
    <s v="TruJet"/>
    <n v="0"/>
    <s v="Mysore Airport (Myq)"/>
  </r>
  <r>
    <x v="0"/>
    <s v="23-Nov-20"/>
    <x v="11"/>
    <x v="3"/>
    <s v="Beechcraft 200 King Air"/>
    <s v="HB-GJM"/>
    <s v="Air-Glaciers"/>
    <n v="0"/>
    <s v="Sion Airport (Sir)"/>
  </r>
  <r>
    <x v="0"/>
    <s v="23-Nov-20"/>
    <x v="11"/>
    <x v="3"/>
    <s v="de Havilland Canada DHC-8-314 Dash 8"/>
    <s v="C-FEXZ"/>
    <s v="Voyageur Airways"/>
    <n v="0"/>
    <s v="North Bay Airport, On (Yyb)"/>
  </r>
  <r>
    <x v="0"/>
    <s v="23-Nov-20"/>
    <x v="11"/>
    <x v="3"/>
    <s v="de Havilland Canada DHC-7-110"/>
    <s v="VP-FBQ"/>
    <s v="British Antarctic Survey"/>
    <n v="0"/>
    <s v="North Bay Airport, On (Yyb)"/>
  </r>
  <r>
    <x v="0"/>
    <s v="26-Nov-20"/>
    <x v="11"/>
    <x v="3"/>
    <s v="ATR 42-300"/>
    <s v="C-FAFS"/>
    <s v="Calm Air International"/>
    <n v="0"/>
    <s v="Naujaat Airport, Nu (Yut)"/>
  </r>
  <r>
    <x v="0"/>
    <s v="28-Nov-20"/>
    <x v="11"/>
    <x v="3"/>
    <s v="Embraer EMB-110P1 Bandeirante"/>
    <s v="CU-T1541"/>
    <s v="Cubana de Aviación"/>
    <n v="0"/>
    <s v="Havana-José Martí International Airport (Hav)"/>
  </r>
  <r>
    <x v="0"/>
    <s v="30-Nov-20"/>
    <x v="11"/>
    <x v="3"/>
    <s v="Cessna 208B Grand Caravan"/>
    <s v="C6-AWO"/>
    <s v="Royal Bahamas Defence Force"/>
    <n v="0"/>
    <s v="George Town-Exuma International Airport (Ggt)"/>
  </r>
  <r>
    <x v="0"/>
    <s v="01-Dec-20"/>
    <x v="12"/>
    <x v="3"/>
    <s v="de Havilland Canada DHC-6 Vista Liner 300"/>
    <s v="P2-ASM"/>
    <s v="Air Sanga"/>
    <n v="0"/>
    <s v="Wobagen Airstrip"/>
  </r>
  <r>
    <x v="0"/>
    <s v="02-Dec-20"/>
    <x v="12"/>
    <x v="3"/>
    <s v="Cessna 551 Citation II/SP"/>
    <s v="N48DK"/>
    <s v="Aviation Star S II LLC"/>
    <n v="0"/>
    <s v="Lufkin Angelina County Airport, Tx (Lfk)"/>
  </r>
  <r>
    <x v="0"/>
    <s v="02-Dec-20"/>
    <x v="12"/>
    <x v="3"/>
    <s v="Boeing 737-529"/>
    <s v="EY-560"/>
    <s v="Air Djibouti"/>
    <n v="0"/>
    <s v="Garowe Airport (Ggr)"/>
  </r>
  <r>
    <x v="1"/>
    <s v="05-Dec-20"/>
    <x v="12"/>
    <x v="3"/>
    <s v="British Aerospace BAe-125-800A"/>
    <s v="N484AR"/>
    <s v="private"/>
    <m/>
    <s v="Jesús María Semprúm"/>
  </r>
  <r>
    <x v="0"/>
    <s v="05-Dec-20"/>
    <x v="12"/>
    <x v="3"/>
    <s v="Beechcraft A100 King Air"/>
    <s v="C-FWYO"/>
    <s v="Airco Aircraft Charters"/>
    <n v="0"/>
    <s v="Edmonton International Airport, Ab (Yeg)"/>
  </r>
  <r>
    <x v="1"/>
    <s v="09-Dec-20"/>
    <x v="12"/>
    <x v="3"/>
    <s v="Shijiazhuang Y-5B"/>
    <s v="B-8242"/>
    <s v="Xinjiang General Aviation"/>
    <n v="0"/>
    <s v="Urumqi-Yaxin General Airport"/>
  </r>
  <r>
    <x v="1"/>
    <s v="09-Dec-20"/>
    <x v="12"/>
    <x v="3"/>
    <s v="Antonov An-2R"/>
    <s v="UR-33642"/>
    <s v="private"/>
    <n v="1"/>
    <s v="Near Zolota Sloboda, Kozova Raion, Ternopil Oblast"/>
  </r>
  <r>
    <x v="1"/>
    <s v="10-Dec-20"/>
    <x v="12"/>
    <x v="3"/>
    <s v="Gulfstream Aerospace G-1159A Gulfstream III"/>
    <s v="(N370JL)"/>
    <s v="private"/>
    <n v="0"/>
    <s v="Southern Belize"/>
  </r>
  <r>
    <x v="0"/>
    <s v="13-Dec-20"/>
    <x v="12"/>
    <x v="3"/>
    <s v="Eclipse 500"/>
    <s v="N686TM"/>
    <s v="private"/>
    <n v="0"/>
    <s v="Leadville Airport, Co (Lxv)"/>
  </r>
  <r>
    <x v="0"/>
    <s v="16-Dec-20"/>
    <x v="12"/>
    <x v="3"/>
    <s v="Embraer EMB-500 Phenom 100"/>
    <s v="N661EP"/>
    <s v="Executive Aviation Investors Inc"/>
    <n v="0"/>
    <s v="Jacksonville Executive At Craig Airport, Fl (Crg)"/>
  </r>
  <r>
    <x v="1"/>
    <s v="19-Dec-20"/>
    <x v="12"/>
    <x v="3"/>
    <s v="British Aerospace BAe-125-700A"/>
    <s v="(N326TD)"/>
    <s v="private"/>
    <n v="1"/>
    <s v="Parque Nacional Sierra De Lacandon"/>
  </r>
  <r>
    <x v="0"/>
    <s v="20-Dec-20"/>
    <x v="12"/>
    <x v="3"/>
    <s v="Raytheon Hawker 800XP"/>
    <s v="N412JA"/>
    <s v="Talon Air"/>
    <n v="0"/>
    <s v="Farmingdale-Republic Airport, Ny (Frg)"/>
  </r>
  <r>
    <x v="0"/>
    <s v="22-Dec-20"/>
    <x v="12"/>
    <x v="3"/>
    <s v="Cessna 525 Citation M2"/>
    <s v="PR-HFT"/>
    <s v="La Barca Empreendimentos Ltda"/>
    <n v="0"/>
    <s v="Uberlândia, Mg (Sbul)"/>
  </r>
  <r>
    <x v="2"/>
    <s v="23-Dec-20"/>
    <x v="12"/>
    <x v="3"/>
    <s v="Airbus A320-232"/>
    <s v="N463UA"/>
    <s v="United Airlines"/>
    <n v="0"/>
    <s v="Houston, Texas"/>
  </r>
  <r>
    <x v="0"/>
    <s v="30-Dec-20"/>
    <x v="12"/>
    <x v="3"/>
    <s v="Cessna 208B Supervan 900"/>
    <s v="PZ-TSK"/>
    <s v="Blue Wing Airlines"/>
    <n v="0"/>
    <s v="Kawemhaken-Lawa Anapaike Airstrip"/>
  </r>
  <r>
    <x v="0"/>
    <s v="07-Jan-19"/>
    <x v="0"/>
    <x v="4"/>
    <s v="Saab 340B"/>
    <s v="YL-RAF"/>
    <s v="RAF-AVIA"/>
    <n v="0"/>
    <s v="Savonlinna Airport (Svl)"/>
  </r>
  <r>
    <x v="0"/>
    <s v="12-Jan-19"/>
    <x v="0"/>
    <x v="4"/>
    <s v="Boeing 737-524 (WL)"/>
    <s v="VQ-BJP"/>
    <s v="UTair Aviation"/>
    <n v="0"/>
    <s v="Moskva-Vnukovo Airport (Vko)"/>
  </r>
  <r>
    <x v="0"/>
    <s v="12-Jan-19"/>
    <x v="0"/>
    <x v="4"/>
    <s v="Canadair CL-600-2A12 Challenger 601"/>
    <s v="N813WT"/>
    <s v="TW 601-C Investment LLC"/>
    <n v="0"/>
    <s v="Uvalde-Ox Ranch Airport ,Tx"/>
  </r>
  <r>
    <x v="1"/>
    <s v="14-Jan-19"/>
    <x v="0"/>
    <x v="4"/>
    <s v="Boeing 707-3J9C"/>
    <s v="EP-CPP"/>
    <s v="Saha Air, lsf Islamic Republic of Iran Air Force - IRIAF"/>
    <n v="15"/>
    <s v="Fat'H Airport"/>
  </r>
  <r>
    <x v="0"/>
    <s v="16-Jan-19"/>
    <x v="0"/>
    <x v="4"/>
    <s v="Cessna 208B Grand Caravan"/>
    <s v="8R-YAC"/>
    <s v="Air Services Limited - ASL"/>
    <n v="0"/>
    <s v="Georgetown-Ogle International Airport (Ogl)"/>
  </r>
  <r>
    <x v="2"/>
    <s v="18-Jan-19"/>
    <x v="0"/>
    <x v="4"/>
    <s v="Boeing 777-212ER"/>
    <s v="9V-SQL"/>
    <s v="Singapore Airlines"/>
    <n v="0"/>
    <s v="En Route Melbourne-Wellington"/>
  </r>
  <r>
    <x v="0"/>
    <s v="21-Jan-19"/>
    <x v="0"/>
    <x v="4"/>
    <s v="Aero Modifications AMI DC-3-65TP"/>
    <s v="N467KS"/>
    <s v="Priority Air Charter"/>
    <n v="2"/>
    <s v="Se Of Kidron-Stoltzfus Airfield, Oh"/>
  </r>
  <r>
    <x v="2"/>
    <s v="22-Jan-19"/>
    <x v="0"/>
    <x v="4"/>
    <s v="Boeing 737-8LJ (WL)"/>
    <s v="VP-BRR"/>
    <s v="Aeroflot Russian International Airlines"/>
    <n v="0"/>
    <s v="Khanty-Mansiysk International Airport (Hma)"/>
  </r>
  <r>
    <x v="0"/>
    <s v="23-Jan-19"/>
    <x v="0"/>
    <x v="4"/>
    <s v="de Havilland Canada DHC-8-102 Dash 8"/>
    <s v="C-GTCO"/>
    <s v="Air Creebec"/>
    <n v="0"/>
    <s v="Rouyn Airport, Qc (Yuy)"/>
  </r>
  <r>
    <x v="0"/>
    <s v="26-Jan-19"/>
    <x v="0"/>
    <x v="4"/>
    <s v="Airbus A321-231"/>
    <s v="TC-OEB"/>
    <s v="Onur Air"/>
    <n v="0"/>
    <s v="Antalya Airport (Ayt/Ltai)"/>
  </r>
  <r>
    <x v="0"/>
    <s v="28-Jan-19"/>
    <x v="0"/>
    <x v="4"/>
    <s v="Airbus A320-214 (WL)"/>
    <s v="N220FR"/>
    <s v="Frontier Airlines"/>
    <n v="0"/>
    <s v="Denver International Airport, Co (Den/Kden)"/>
  </r>
  <r>
    <x v="0"/>
    <s v="28-Jan-19"/>
    <x v="0"/>
    <x v="4"/>
    <s v="Boeing 727-2B6 Adv. (F)"/>
    <s v="N720CK"/>
    <s v="Kalitta Charters"/>
    <n v="0"/>
    <s v="Tuscaloosa Regional Airport, Al (Tcl)"/>
  </r>
  <r>
    <x v="0"/>
    <s v="28-Jan-19"/>
    <x v="0"/>
    <x v="4"/>
    <s v="ATR 72-500 (72-212A)"/>
    <s v="EC-LYJ"/>
    <s v="Air Europa, opb Swiftair"/>
    <n v="0"/>
    <s v="Palma De Mallorca Airport (Pmi)"/>
  </r>
  <r>
    <x v="1"/>
    <s v="29-Jan-19"/>
    <x v="0"/>
    <x v="4"/>
    <s v="Beechcraft B200 King Air"/>
    <s v="N13LY"/>
    <s v="Guardian Flight"/>
    <n v="3"/>
    <s v="32 Km W Off Kake, Ak"/>
  </r>
  <r>
    <x v="1"/>
    <s v="30-Jan-19"/>
    <x v="0"/>
    <x v="4"/>
    <s v="Beechcraft 200 Super King Air"/>
    <s v="C-GTUC"/>
    <s v="Air Tindi"/>
    <n v="2"/>
    <s v="39 Km Ese Of Whatì/Lac La Martre Airport, Nt (Yle)"/>
  </r>
  <r>
    <x v="2"/>
    <s v="03-Feb-19"/>
    <x v="1"/>
    <x v="4"/>
    <s v="Boeing 787-8 Dreamliner"/>
    <s v="N26909"/>
    <s v="United Airlines"/>
    <n v="0"/>
    <s v="Pacific Ocean, Pacific Ocean"/>
  </r>
  <r>
    <x v="2"/>
    <s v="04-Feb-19"/>
    <x v="1"/>
    <x v="4"/>
    <s v="Boeing 737-332"/>
    <s v="ST-TAL"/>
    <s v="Tarco Air, opf Sudan Airways"/>
    <n v="0"/>
    <s v="Khartoum-Civil Airport"/>
  </r>
  <r>
    <x v="2"/>
    <s v="05-Feb-19"/>
    <x v="1"/>
    <x v="4"/>
    <s v="Boeing 737-823 (WL)"/>
    <s v="N852NN"/>
    <s v="American Airlines"/>
    <n v="0"/>
    <s v="Bluefields"/>
  </r>
  <r>
    <x v="0"/>
    <s v="08-Feb-19"/>
    <x v="1"/>
    <x v="4"/>
    <s v="Airbus A321-251N"/>
    <s v="SE-RKA"/>
    <s v="Novair"/>
    <n v="0"/>
    <s v="Billund Airport (Bll)"/>
  </r>
  <r>
    <x v="1"/>
    <s v="08-Feb-19"/>
    <x v="1"/>
    <x v="4"/>
    <s v="Convair C-131B Samaritan"/>
    <s v="N145GT"/>
    <s v="Conquest Air Cargo"/>
    <n v="1"/>
    <s v="21 Km E Off Bay Harbor Islands, Fl"/>
  </r>
  <r>
    <x v="0"/>
    <s v="09-Feb-19"/>
    <x v="1"/>
    <x v="4"/>
    <s v="Cessna 208 Caravan I"/>
    <s v="PR-RTA"/>
    <s v="RICO Taxi Aéreo"/>
    <n v="0"/>
    <s v="231 Km Ssw Of Caracaraí, Rr"/>
  </r>
  <r>
    <x v="0"/>
    <s v="09-Feb-19"/>
    <x v="1"/>
    <x v="4"/>
    <s v="Embraer ERJ 190AR (ERJ-190-100 IGW)"/>
    <s v="5Y-FFF"/>
    <s v="Kenya Airways"/>
    <n v="0"/>
    <s v="Nairobi-Jomo Kenyatta International Airport (Nbo)"/>
  </r>
  <r>
    <x v="0"/>
    <s v="09-Feb-19"/>
    <x v="1"/>
    <x v="4"/>
    <s v="Embraer ERJ 190AR (ERJ-190-100 IGW)"/>
    <s v="5Y-KYR"/>
    <s v="Kenya Airways"/>
    <n v="0"/>
    <s v="Nairobi-Jomo Kenyatta International Airport (Nbo)"/>
  </r>
  <r>
    <x v="0"/>
    <s v="11-Feb-19"/>
    <x v="1"/>
    <x v="4"/>
    <s v="Raytheon Beechjet 400A"/>
    <s v="N750TA"/>
    <s v="Stein's Aircraft Services"/>
    <n v="0"/>
    <s v="Richmond Municipal Airport, In (Rid)"/>
  </r>
  <r>
    <x v="3"/>
    <s v="13-Feb-19"/>
    <x v="1"/>
    <x v="4"/>
    <s v="Embraer ERJ-175LR (ERJ-170-200 LR)"/>
    <s v="N613CZ"/>
    <s v="Delta Airlines, opb Compass Airlines"/>
    <n v="0"/>
    <s v="Near Reno-Tahoe International Airport (Krno), Washoe County, Nv"/>
  </r>
  <r>
    <x v="2"/>
    <s v="13-Feb-19"/>
    <x v="1"/>
    <x v="4"/>
    <s v="de Havilland Canada DHC-6 Twin Otter 300"/>
    <s v="PJ-WII"/>
    <s v="Winair"/>
    <n v="0"/>
    <s v="Saint-Barthélémy-Rémy De Haenen Airport (Sbh/Tffj)"/>
  </r>
  <r>
    <x v="3"/>
    <s v="13-Feb-19"/>
    <x v="1"/>
    <x v="4"/>
    <s v="Boeing 787-9 Dreamliner"/>
    <s v="PH-BHA"/>
    <s v="KLM Royal Dutch Airlines"/>
    <n v="0"/>
    <s v="Amsterdam-Schiphol International Airport (Ams/Eham)"/>
  </r>
  <r>
    <x v="3"/>
    <s v="13-Feb-19"/>
    <x v="1"/>
    <x v="4"/>
    <s v="Boeing 747-406M"/>
    <s v="PH-BFV"/>
    <s v="KLM Royal Dutch Airlines"/>
    <n v="0"/>
    <s v="Amsterdam-Schiphol International Airport (Ams/Eham)"/>
  </r>
  <r>
    <x v="2"/>
    <s v="17-Feb-19"/>
    <x v="1"/>
    <x v="4"/>
    <s v="Boeing 737-832 (WL)"/>
    <s v="N3730B"/>
    <s v="Delta Air Lines"/>
    <n v="0"/>
    <s v="Franklin, Tennessee"/>
  </r>
  <r>
    <x v="1"/>
    <s v="23-Feb-19"/>
    <x v="1"/>
    <x v="4"/>
    <s v="Boeing 767-375ER (BCF) (WL)"/>
    <s v="N1217A"/>
    <s v="Amazon Air, opb Atlas Air"/>
    <n v="3"/>
    <s v="Trinity Bay, Near Anahuac, Tx"/>
  </r>
  <r>
    <x v="3"/>
    <s v="24-Feb-19"/>
    <x v="1"/>
    <x v="4"/>
    <s v="Boeing 737-8E9 (WL)"/>
    <s v="S2-AHV"/>
    <s v="Biman Bangladesh Airlines"/>
    <n v="1"/>
    <s v="Chittagong-Shah Amanat International Airport (Cgp)"/>
  </r>
  <r>
    <x v="0"/>
    <s v="25-Feb-19"/>
    <x v="1"/>
    <x v="4"/>
    <s v="de Havilland Canada EO-5C (DHC-7-102)"/>
    <s v="N89068"/>
    <s v="United States Army"/>
    <n v="0"/>
    <s v="Pyongtaek-Desiderio Aaf (Rksg)"/>
  </r>
  <r>
    <x v="0"/>
    <s v="26-Feb-19"/>
    <x v="1"/>
    <x v="4"/>
    <s v="Gulfstream G200 Galaxy"/>
    <s v="4K-AZ88"/>
    <s v="Silk Way Business Aviation"/>
    <n v="0"/>
    <s v="Moskva-Sheremetyevo Airport (Svo)"/>
  </r>
  <r>
    <x v="2"/>
    <s v="27-Feb-19"/>
    <x v="1"/>
    <x v="4"/>
    <s v="Boeing 777-223ER"/>
    <s v="N771AN"/>
    <s v="American Airlines"/>
    <n v="0"/>
    <s v="Near Honolulu, Oahu, Hi"/>
  </r>
  <r>
    <x v="2"/>
    <s v="28-Feb-19"/>
    <x v="1"/>
    <x v="4"/>
    <s v="Embraer ERJ-195LR (ERJ-190-200 LR)"/>
    <s v="G-FBEJ"/>
    <s v="Flybe"/>
    <n v="0"/>
    <s v="Exeter Airport (Ext/Egte)"/>
  </r>
  <r>
    <x v="0"/>
    <s v="02-Mar-19"/>
    <x v="2"/>
    <x v="4"/>
    <s v="de Havilland Canada DHC-8-402Q Dash 8"/>
    <s v="G-JECN"/>
    <s v="Flybe"/>
    <n v="0"/>
    <s v="Southampton-Eastleigh Airport (Sou/Eghi)"/>
  </r>
  <r>
    <x v="1"/>
    <s v="03-Mar-19"/>
    <x v="2"/>
    <x v="4"/>
    <s v="Bombardier BD-100 Challenger 350"/>
    <s v="N715CG"/>
    <s v="private"/>
    <n v="0"/>
    <s v="Eufaula-Weedon Field, Al (Euf/Keuf)"/>
  </r>
  <r>
    <x v="0"/>
    <s v="03-Mar-19"/>
    <x v="2"/>
    <x v="4"/>
    <s v="Airbus A320-214 (WL)"/>
    <s v="PR-OCW"/>
    <s v="Avianca Brasil"/>
    <n v="0"/>
    <s v="Rio De Janeiro/Galeão-Antonio Carlos Jobim International Airport, Rj"/>
  </r>
  <r>
    <x v="1"/>
    <s v="03-Mar-19"/>
    <x v="2"/>
    <x v="4"/>
    <s v="Honda HA-420 HondaJet"/>
    <s v="N105HJ"/>
    <s v="Banyan Jet Service"/>
    <n v="0"/>
    <s v="Eufaula-Weedon Field, Al (Euf/Keuf)"/>
  </r>
  <r>
    <x v="0"/>
    <s v="03-Mar-19"/>
    <x v="2"/>
    <x v="4"/>
    <s v="Beechcraft 1900D"/>
    <s v="7T-VIO"/>
    <s v="Tassili Airlines"/>
    <n v="0"/>
    <s v="Ouargla-Ain Beida Airport (Ogx)"/>
  </r>
  <r>
    <x v="0"/>
    <s v="04-Mar-19"/>
    <x v="2"/>
    <x v="4"/>
    <s v="Cessna 208B Grand Caravan"/>
    <s v="C-FAFV"/>
    <s v="Amik Aviation"/>
    <n v="0"/>
    <s v="1,4 Km S Of Little Grand Rapids Airport, Mb (Zgr)"/>
  </r>
  <r>
    <x v="0"/>
    <s v="04-Mar-19"/>
    <x v="2"/>
    <x v="4"/>
    <s v="Embraer EMB-145XR"/>
    <s v="N14171"/>
    <s v="United Express, opb CommutAir"/>
    <n v="0"/>
    <s v="Presque Isle International Airport, Me (Pqi)"/>
  </r>
  <r>
    <x v="0"/>
    <s v="07-Mar-19"/>
    <x v="2"/>
    <x v="4"/>
    <s v="Learjet 35A"/>
    <s v="LV-BNR"/>
    <s v="Baires Fly"/>
    <n v="0"/>
    <s v="Buenos Aires-Jorge Newbery Airport, Ba (Aep)"/>
  </r>
  <r>
    <x v="0"/>
    <s v="09-Mar-19"/>
    <x v="2"/>
    <x v="4"/>
    <s v="Gulfstream G-IV"/>
    <s v="N505GF"/>
    <s v="Waffle House Inc."/>
    <n v="0"/>
    <s v="Atlanta-Dekalb Peachtree Airport, Ga (Pdk)"/>
  </r>
  <r>
    <x v="1"/>
    <s v="09-Mar-19"/>
    <x v="2"/>
    <x v="4"/>
    <s v="Douglas DC-3"/>
    <s v="HK-2494"/>
    <s v="LASER Aéreo Colombia"/>
    <n v="14"/>
    <s v="Finca La Bendición, San Martín"/>
  </r>
  <r>
    <x v="0"/>
    <s v="10-Mar-19"/>
    <x v="2"/>
    <x v="4"/>
    <s v="Boeing 737-832 (WL)"/>
    <s v="N3756"/>
    <s v="Delta Air Lines"/>
    <n v="0"/>
    <s v="Atlanta Hartsfield-Jackson International Airport, Ga (Atl/Katl)"/>
  </r>
  <r>
    <x v="0"/>
    <s v="10-Mar-19"/>
    <x v="2"/>
    <x v="4"/>
    <s v="Bombardier CRJ-900LR"/>
    <s v="N569NN"/>
    <s v="PSA Airlines, opf American Eagle"/>
    <n v="0"/>
    <s v="Charlotte-Douglas International Airport, Nc (Clt/Kclt)"/>
  </r>
  <r>
    <x v="0"/>
    <s v="10-Mar-19"/>
    <x v="2"/>
    <x v="4"/>
    <s v="Bombardier CL-600-2C10 Regional Jet CRJ-702ER"/>
    <s v="N530EA"/>
    <s v="PSA Airlines, opf American Eagle"/>
    <n v="0"/>
    <s v="Charlotte-Douglas International Airport, Nc (Clt/Kclt)"/>
  </r>
  <r>
    <x v="1"/>
    <s v="10-Mar-19"/>
    <x v="2"/>
    <x v="4"/>
    <s v="Hawker Siddeley HS-125-600A"/>
    <s v="fake reg."/>
    <s v="private"/>
    <n v="1"/>
    <s v="Near San Pedro Peralta, Chetumal, Quintana Roo"/>
  </r>
  <r>
    <x v="1"/>
    <s v="10-Mar-19"/>
    <x v="2"/>
    <x v="4"/>
    <s v="Boeing 737 MAX 8"/>
    <s v="ET-AVJ"/>
    <s v="Ethiopian Airlines"/>
    <n v="157"/>
    <s v="50 Km Ese Of Addis Ababa-Bole Airport (Add)"/>
  </r>
  <r>
    <x v="0"/>
    <s v="11-Mar-19"/>
    <x v="2"/>
    <x v="4"/>
    <s v="de Havilland Canada CC-138 Twin Otter (DHC-6)"/>
    <s v="13803"/>
    <s v="Royal Canadian Air Force - RCAF"/>
    <n v="0"/>
    <s v="140 Km N Inuvik, Nt"/>
  </r>
  <r>
    <x v="0"/>
    <s v="12-Mar-19"/>
    <x v="2"/>
    <x v="4"/>
    <s v="Beechcraft A100 King Air"/>
    <s v="N945WS"/>
    <s v="Golden Wings Aviation Inc."/>
    <n v="0"/>
    <s v="Latrobe-Westmoreland County Airport, Pa (Lbe)"/>
  </r>
  <r>
    <x v="0"/>
    <s v="14-Mar-19"/>
    <x v="2"/>
    <x v="4"/>
    <s v="Cessna 650 Citation III"/>
    <s v="N220CM"/>
    <s v="RP Sales and Leasing Inc."/>
    <n v="0"/>
    <s v="Orlando Sanford International Airport, Fl (Sfb)"/>
  </r>
  <r>
    <x v="1"/>
    <s v="18-Mar-19"/>
    <x v="2"/>
    <x v="4"/>
    <s v="IAI 1124 Westwind"/>
    <s v="N4MH"/>
    <s v="Sundance Airport FBO LLC"/>
    <n v="2"/>
    <s v="Oklahoma City-Sundance Airport, Ok (Hsd)"/>
  </r>
  <r>
    <x v="0"/>
    <s v="18-Mar-19"/>
    <x v="2"/>
    <x v="4"/>
    <s v="Bombardier BD-100-1A10 Challenger 300"/>
    <s v="9M-TST"/>
    <s v="Berjaya Air"/>
    <m/>
    <s v="Kuala Lumpur-Sultan Abdul Aziz Shah Airport (Szb)"/>
  </r>
  <r>
    <x v="0"/>
    <s v="19-Mar-19"/>
    <x v="2"/>
    <x v="4"/>
    <s v="Fokker 100"/>
    <s v="EP-IDG"/>
    <s v="Iran Air"/>
    <n v="0"/>
    <s v="Tehran-Mehrabad Airport (Thr/Oiii)"/>
  </r>
  <r>
    <x v="0"/>
    <s v="21-Mar-19"/>
    <x v="2"/>
    <x v="4"/>
    <s v="ATR 72-500 (72-212A)"/>
    <s v="TR-ABS"/>
    <s v="Afrijet"/>
    <n v="0"/>
    <s v="São Tomé Island Airport (Tms/Fpst)"/>
  </r>
  <r>
    <x v="1"/>
    <s v="22-Mar-19"/>
    <x v="2"/>
    <x v="4"/>
    <s v="Rockwell Sabreliner 60"/>
    <s v="N990PA"/>
    <s v="private"/>
    <n v="0"/>
    <s v="Ca 14 Km E Of Bajamar"/>
  </r>
  <r>
    <x v="3"/>
    <s v="23-Mar-19"/>
    <x v="2"/>
    <x v="4"/>
    <s v="Airbus A320-232"/>
    <s v="HA-LPL"/>
    <s v="Wizz Air"/>
    <n v="0"/>
    <s v="Bristol Airport (Brs/Eggd)"/>
  </r>
  <r>
    <x v="1"/>
    <s v="23-Mar-19"/>
    <x v="2"/>
    <x v="4"/>
    <s v="Beechcraft B200 Super King Air"/>
    <s v="A2-MBM"/>
    <s v="Major Blue Air"/>
    <n v="1"/>
    <s v="Matsieng Aerodrome"/>
  </r>
  <r>
    <x v="0"/>
    <s v="27-Mar-19"/>
    <x v="2"/>
    <x v="4"/>
    <s v="Boeing 737-7H4 (WL)"/>
    <s v="N249WN"/>
    <s v="Southwest Airlines"/>
    <n v="0"/>
    <s v="Near Nashville International Airport, Tn (Bna)"/>
  </r>
  <r>
    <x v="0"/>
    <s v="27-Mar-19"/>
    <x v="2"/>
    <x v="4"/>
    <s v="Antonov An-2"/>
    <s v="CU-A1825"/>
    <s v="Empresa Nacional de Servicios Aéreos-ENSA"/>
    <n v="0"/>
    <s v="Alonso De Rojas"/>
  </r>
  <r>
    <x v="3"/>
    <s v="03-Apr-19"/>
    <x v="3"/>
    <x v="4"/>
    <s v="Airbus A320-214"/>
    <s v="G-EZWC"/>
    <s v="easyJet"/>
    <n v="0"/>
    <s v="Belfast International Airport (Bfs/Egaa)"/>
  </r>
  <r>
    <x v="0"/>
    <s v="04-Apr-19"/>
    <x v="3"/>
    <x v="4"/>
    <s v="McDonnell Douglas MD-88"/>
    <s v="N977DL"/>
    <s v="Delta Air Lines"/>
    <n v="0"/>
    <s v="Atlanta Hartsfield-Jackson International Airport, Ga (Atl/Katl)"/>
  </r>
  <r>
    <x v="0"/>
    <s v="04-Apr-19"/>
    <x v="3"/>
    <x v="4"/>
    <s v="de Havilland Canada DHC-8-402Q Dash 8"/>
    <s v="OE-LGM"/>
    <s v="Austrian Airlines"/>
    <n v="0"/>
    <s v="Innsbruck-Kranebitten Airport (Inn)"/>
  </r>
  <r>
    <x v="0"/>
    <s v="08-Apr-19"/>
    <x v="3"/>
    <x v="4"/>
    <s v="British Aerospace 4100 Jetstream 41"/>
    <s v="HI1038"/>
    <s v="Sky High Aviation Services"/>
    <n v="0"/>
    <s v="Dominica Douglas-Charles Airport (Dom)"/>
  </r>
  <r>
    <x v="0"/>
    <s v="10-Apr-19"/>
    <x v="3"/>
    <x v="4"/>
    <s v="Airbus A321-231 (WL)"/>
    <s v="N114NN"/>
    <s v="American Airlines"/>
    <n v="0"/>
    <s v="New York-John F. Kennedy International Airport, Ny (Jfk)"/>
  </r>
  <r>
    <x v="2"/>
    <s v="11-Apr-19"/>
    <x v="3"/>
    <x v="4"/>
    <s v="Boeing 737-924ER (WL)"/>
    <s v="N31412"/>
    <s v="United Airlines"/>
    <n v="0"/>
    <s v="Fort Myers, Fl"/>
  </r>
  <r>
    <x v="1"/>
    <s v="13-Apr-19"/>
    <x v="3"/>
    <x v="4"/>
    <s v="Rockwell Sabreliner 65"/>
    <s v="N265DS"/>
    <s v="Classic Aviation"/>
    <n v="3"/>
    <s v="Near New Albany, Ms"/>
  </r>
  <r>
    <x v="1"/>
    <s v="14-Apr-19"/>
    <x v="3"/>
    <x v="4"/>
    <s v="Let L-410UVP-E20"/>
    <s v="9N-AMH"/>
    <s v="Summit Air"/>
    <m/>
    <s v="Lukla-Tenzing-Hillary Airport (Lua)"/>
  </r>
  <r>
    <x v="0"/>
    <s v="16-Apr-19"/>
    <x v="3"/>
    <x v="4"/>
    <s v="Bombardier BD-700-1A11 Global 5000"/>
    <s v="14+01"/>
    <s v="Luftwaffe"/>
    <n v="0"/>
    <s v="Berlin-Schönefeld Airport (Sxf/Eddb)"/>
  </r>
  <r>
    <x v="1"/>
    <s v="16-Apr-19"/>
    <x v="3"/>
    <x v="4"/>
    <s v="Pilatus Britten-Norman BN-2B-27 Islander"/>
    <s v="CC-CYR"/>
    <s v="Archipiélagos Servicios Aéreos"/>
    <n v="6"/>
    <s v="0,4 Km W Of Puerto Montt-Marcel Marchant Airport (Scpf)"/>
  </r>
  <r>
    <x v="2"/>
    <s v="22-Apr-19"/>
    <x v="3"/>
    <x v="4"/>
    <s v="Airbus A320-232 (WL)"/>
    <s v="HS-TXK"/>
    <s v="Thai Smile"/>
    <n v="0"/>
    <s v="Sung Noen District, Nakhon Ratchasima Province"/>
  </r>
  <r>
    <x v="0"/>
    <s v="22-Apr-19"/>
    <x v="3"/>
    <x v="4"/>
    <s v="Antonov An-26"/>
    <s v="EY-322"/>
    <s v="Asia Airways"/>
    <n v="0"/>
    <s v="64 Km From Khartoum"/>
  </r>
  <r>
    <x v="0"/>
    <s v="23-Apr-19"/>
    <x v="3"/>
    <x v="4"/>
    <s v="Cessna 208 Caravan I"/>
    <s v="N366TA"/>
    <s v="private"/>
    <n v="0"/>
    <s v="Dry Tortugas National Park, Fl"/>
  </r>
  <r>
    <x v="0"/>
    <s v="24-Apr-19"/>
    <x v="3"/>
    <x v="4"/>
    <s v="Beechcraft B200 Super King Air"/>
    <s v="C-FRMV"/>
    <s v="Keewatin Air"/>
    <n v="0"/>
    <s v="Gillam Airport, Mb (Ygx)"/>
  </r>
  <r>
    <x v="0"/>
    <s v="24-Apr-19"/>
    <x v="3"/>
    <x v="4"/>
    <s v="Cessna 551 Citation II/SP"/>
    <s v="D-IADV"/>
    <s v="private"/>
    <n v="0"/>
    <s v="Siegen-Siegerland Airport (Sge/Edgs)"/>
  </r>
  <r>
    <x v="0"/>
    <s v="30-Apr-19"/>
    <x v="3"/>
    <x v="4"/>
    <s v="Boeing 737-33A (WL)"/>
    <s v="G-GDFB"/>
    <s v="Jet2"/>
    <n v="0"/>
    <s v="East Midlands Airport (Ema)"/>
  </r>
  <r>
    <x v="0"/>
    <s v="30-Apr-19"/>
    <x v="3"/>
    <x v="4"/>
    <s v="Boeing 737-73S (WL)"/>
    <s v="EI-SEV"/>
    <s v="Ryanair"/>
    <n v="0"/>
    <s v="East Midlands Airport (Ema/Egnx)"/>
  </r>
  <r>
    <x v="2"/>
    <s v="02-May-19"/>
    <x v="4"/>
    <x v="4"/>
    <s v="Boeing 737-8GJ (WL)"/>
    <s v="HL8021"/>
    <s v="T'way Air"/>
    <n v="0"/>
    <s v="115Km North Of Tokyo/Narita International Airport (Nrt/Rjaa)"/>
  </r>
  <r>
    <x v="0"/>
    <s v="03-May-19"/>
    <x v="4"/>
    <x v="4"/>
    <s v="Douglas C-47A-25-DK (DC-3C)"/>
    <s v="C-GJKM"/>
    <s v="Buffalo Airways"/>
    <n v="0"/>
    <s v="6,5 Km Se Of Hay River Airport, Nt (Yhy)"/>
  </r>
  <r>
    <x v="0"/>
    <s v="03-May-19"/>
    <x v="4"/>
    <x v="4"/>
    <s v="Boeing 737-81Q (WL)"/>
    <s v="N732MA"/>
    <s v="Miami Air International"/>
    <n v="0"/>
    <s v="Jacksonville Naval Air Station, Fl (Nip)"/>
  </r>
  <r>
    <x v="0"/>
    <s v="04-May-19"/>
    <x v="4"/>
    <x v="4"/>
    <s v="Antonov An-2R"/>
    <s v="RA-01443"/>
    <s v="Voskhod LLC"/>
    <n v="0"/>
    <s v="Vyun, Tomponsky Region"/>
  </r>
  <r>
    <x v="4"/>
    <s v="04-May-19"/>
    <x v="4"/>
    <x v="4"/>
    <s v="Learjet 45"/>
    <s v="C-GMCP"/>
    <s v="Skyservice Business Aviation"/>
    <n v="0"/>
    <s v="Edinburgh-Turnhouse Airport (Edi/Egph)"/>
  </r>
  <r>
    <x v="1"/>
    <s v="05-May-19"/>
    <x v="4"/>
    <x v="4"/>
    <s v="Canadair CL-600-2B16 Challenger 601-3A"/>
    <s v="N601VH"/>
    <s v="Compañia de Aviación y Logística Empresarial"/>
    <n v="13"/>
    <s v="257 Km Nw Of Monclova"/>
  </r>
  <r>
    <x v="1"/>
    <s v="05-May-19"/>
    <x v="4"/>
    <x v="4"/>
    <s v="Sukhoi Superjet 100-95B"/>
    <s v="RA-89098"/>
    <s v="Aeroflot Russian International Airlines"/>
    <n v="41"/>
    <s v="Moskva-Sheremetyevo Airport (Svo)"/>
  </r>
  <r>
    <x v="1"/>
    <s v="07-May-19"/>
    <x v="4"/>
    <x v="4"/>
    <s v="Antonov An-2R"/>
    <s v="YV2354"/>
    <s v="private"/>
    <n v="0"/>
    <s v="13 Km From Uriman Airport (Urm)"/>
  </r>
  <r>
    <x v="0"/>
    <s v="07-May-19"/>
    <x v="4"/>
    <x v="4"/>
    <s v="de Havilland Canada DHC-6 Twin Otter 300"/>
    <s v="C-GNDO"/>
    <s v="Air Inuit"/>
    <n v="0"/>
    <s v="57 Km Nne Of Kuujjuarapik Airport, Qc (Ygw)"/>
  </r>
  <r>
    <x v="1"/>
    <s v="08-May-19"/>
    <x v="4"/>
    <x v="4"/>
    <s v="de Havilland Canada DHC-8-402Q Dash 8"/>
    <s v="S2-AGQ"/>
    <s v="Biman Bangladesh Airlines"/>
    <n v="0"/>
    <s v="Yangon-Mingaladon Airport (Rgn/Vyyy)"/>
  </r>
  <r>
    <x v="0"/>
    <s v="10-May-19"/>
    <x v="4"/>
    <x v="4"/>
    <s v="de Havilland Canada DHC-8-311 Dash 8"/>
    <s v="C-FJXZ"/>
    <s v="Air Canada Express, opb Jazz Aviation"/>
    <n v="0"/>
    <s v="Toronto–Lester B. Pearson International Airport, Ontario (Yyz)"/>
  </r>
  <r>
    <x v="0"/>
    <s v="11-May-19"/>
    <x v="4"/>
    <x v="4"/>
    <s v="Cessna 208B Supervan 900"/>
    <s v="C-FCPM"/>
    <s v="Parachutisme Nouvel Air"/>
    <n v="0"/>
    <s v="Saint-Esprit Aerodrome, Qc"/>
  </r>
  <r>
    <x v="3"/>
    <s v="12-May-19"/>
    <x v="4"/>
    <x v="4"/>
    <s v="Embraer ERJ-190LR"/>
    <s v="XY-AGQ"/>
    <s v="Myanmar National Airlines"/>
    <n v="0"/>
    <s v="Mandalay International Airport (Mdl)"/>
  </r>
  <r>
    <x v="2"/>
    <s v="13-May-19"/>
    <x v="4"/>
    <x v="4"/>
    <s v="Boeing 737-9B5"/>
    <s v="HL7726"/>
    <s v="Korean Air"/>
    <n v="0"/>
    <s v="30Nm W Of Incheon International Airport"/>
  </r>
  <r>
    <x v="0"/>
    <s v="13-May-19"/>
    <x v="4"/>
    <x v="4"/>
    <s v="de Havilland Canada DHC-3T Vazar Turbine Otter"/>
    <s v="N959PA"/>
    <s v="Taquan Air"/>
    <m/>
    <s v="15 Km Ne Of Ketchikan, Ak"/>
  </r>
  <r>
    <x v="1"/>
    <s v="18-May-19"/>
    <x v="4"/>
    <x v="4"/>
    <s v="Gulfstream American G-1159 Gulfstream II SP"/>
    <s v="unreg."/>
    <s v="private"/>
    <n v="0"/>
    <s v="Chico De Chamorro, Retalhuleu"/>
  </r>
  <r>
    <x v="1"/>
    <s v="22-May-19"/>
    <x v="4"/>
    <x v="4"/>
    <s v="Cessna S550 Citation S/II"/>
    <s v="N311G"/>
    <s v="private"/>
    <n v="2"/>
    <s v="Near Indianapolis Regional Airport, In (Kmqj)"/>
  </r>
  <r>
    <x v="1"/>
    <s v="22-May-19"/>
    <x v="4"/>
    <x v="4"/>
    <s v="Antonov An-2R"/>
    <s v="RA-68161"/>
    <s v="private"/>
    <n v="0"/>
    <s v="Zhuravskoye"/>
  </r>
  <r>
    <x v="1"/>
    <s v="24-May-19"/>
    <x v="4"/>
    <x v="4"/>
    <s v="Cessna 560 Citation Encore"/>
    <s v="N832R"/>
    <s v="Jet Sales LLC"/>
    <n v="1"/>
    <s v="500 Km E Off Fort Lauderdale, Florida, Usa"/>
  </r>
  <r>
    <x v="2"/>
    <s v="25-May-19"/>
    <x v="4"/>
    <x v="4"/>
    <s v="Boeing 737-8H4 (WL)"/>
    <s v="N8697C"/>
    <s v="Southwest Airlines"/>
    <n v="0"/>
    <s v="Waycross, Georgia"/>
  </r>
  <r>
    <x v="2"/>
    <s v="25-May-19"/>
    <x v="4"/>
    <x v="4"/>
    <s v="Airbus A320-214 (WL)"/>
    <s v="PK-LZJ"/>
    <s v="Batik Air"/>
    <n v="0"/>
    <s v="Makassar-Sultan Hasanuddin International Airport (Waaa)"/>
  </r>
  <r>
    <x v="2"/>
    <s v="28-May-19"/>
    <x v="4"/>
    <x v="4"/>
    <s v="Airbus A320-232"/>
    <s v="N507JT"/>
    <s v="Jetblue Airways"/>
    <n v="0"/>
    <s v="Fort Lauderdale, Florida"/>
  </r>
  <r>
    <x v="1"/>
    <s v="29-May-19"/>
    <x v="4"/>
    <x v="4"/>
    <s v="Antonov An-124-100"/>
    <s v="5A-DKN"/>
    <s v="Libyan Air Cargo"/>
    <n v="0"/>
    <s v="Tripoli International Airport (Tip)"/>
  </r>
  <r>
    <x v="1"/>
    <s v="03-Jun-19"/>
    <x v="5"/>
    <x v="4"/>
    <s v="Antonov An-32"/>
    <s v="K2752"/>
    <s v="Indian Air Force - IAF"/>
    <n v="13"/>
    <s v="16 Km N Of Lipo"/>
  </r>
  <r>
    <x v="0"/>
    <s v="07-Jun-19"/>
    <x v="5"/>
    <x v="4"/>
    <s v="Antonov An-2T"/>
    <s v="UR-KAU"/>
    <s v="TSO Ukrayiny"/>
    <n v="0"/>
    <s v="Svyatoshyns'Kyi District, Kiev"/>
  </r>
  <r>
    <x v="0"/>
    <s v="09-Jun-19"/>
    <x v="5"/>
    <x v="4"/>
    <s v="Boeing 737-924ER (WL)"/>
    <s v="N75436"/>
    <s v="United Airlines"/>
    <n v="0"/>
    <s v="Denver International Airport, Co (Den/Kden)"/>
  </r>
  <r>
    <x v="0"/>
    <s v="09-Jun-19"/>
    <x v="5"/>
    <x v="4"/>
    <s v="Antonov An-2R"/>
    <s v="RA-81519"/>
    <s v="Feniks"/>
    <n v="0"/>
    <s v="50 Km Ne Of Kyren, Tunkinsky District"/>
  </r>
  <r>
    <x v="0"/>
    <s v="11-Jun-19"/>
    <x v="5"/>
    <x v="4"/>
    <s v="CASA C-212 Aviocar 200"/>
    <s v="N603AR"/>
    <s v="EP Aviation"/>
    <n v="0"/>
    <s v="Kiunga Airport (Kiu)"/>
  </r>
  <r>
    <x v="0"/>
    <s v="15-Jun-19"/>
    <x v="5"/>
    <x v="4"/>
    <s v="ATR 42-320"/>
    <s v="PR-MPN"/>
    <s v="MAP Linhas Aéreas"/>
    <n v="0"/>
    <s v="Manaus-Eduardo Gomes International Airport, Am (Mao)"/>
  </r>
  <r>
    <x v="0"/>
    <s v="15-Jun-19"/>
    <x v="5"/>
    <x v="4"/>
    <s v="Boeing 757-224 (WL)"/>
    <s v="N26123"/>
    <s v="United Airlines"/>
    <n v="0"/>
    <s v="Newark-Liberty International Airport, Nj (Ewr)"/>
  </r>
  <r>
    <x v="0"/>
    <s v="17-Jun-19"/>
    <x v="5"/>
    <x v="4"/>
    <s v="Boeing 737-8H4 (WL)"/>
    <s v="N8608N"/>
    <s v="Southwest Airlines"/>
    <n v="0"/>
    <s v="Pittsburgh-Greater Pittsburgh International Airport, Pa (Pit)"/>
  </r>
  <r>
    <x v="0"/>
    <s v="17-Jun-19"/>
    <x v="5"/>
    <x v="4"/>
    <s v="Cessna 680 Citation Sovereign"/>
    <s v="LV-CIQ"/>
    <s v="Banco Macro"/>
    <n v="0"/>
    <s v="Joaquín V. González-Agropecuaria Río Juramento Airstrip, Sa"/>
  </r>
  <r>
    <x v="2"/>
    <s v="18-Jun-19"/>
    <x v="5"/>
    <x v="4"/>
    <s v="Airbus A330-243"/>
    <s v="B-LHA"/>
    <s v="Hong Kong Airlines"/>
    <n v="0"/>
    <s v="Nansha District, Guangzhou, Guangdong Province"/>
  </r>
  <r>
    <x v="1"/>
    <s v="20-Jun-19"/>
    <x v="5"/>
    <x v="4"/>
    <s v="Antonov An-2R"/>
    <s v="UP-A0116"/>
    <s v="Navigator"/>
    <n v="1"/>
    <s v="10 Km From Rodina Village, Tselinograd District"/>
  </r>
  <r>
    <x v="0"/>
    <s v="21-Jun-19"/>
    <x v="5"/>
    <x v="4"/>
    <s v="Basler BT-67 Turbo 67 (DC-3T)"/>
    <s v="C-FKGL"/>
    <s v="North Star Air"/>
    <n v="0"/>
    <s v="Off Fort Hope Airport, On (Yfh)"/>
  </r>
  <r>
    <x v="1"/>
    <s v="23-Jun-19"/>
    <x v="5"/>
    <x v="4"/>
    <s v="Antonov An-2R"/>
    <s v="UR-43983"/>
    <s v="Phoenix Air LLC"/>
    <n v="0"/>
    <s v="Near Mlyny, Poltava Region"/>
  </r>
  <r>
    <x v="3"/>
    <s v="26-Jun-19"/>
    <x v="5"/>
    <x v="4"/>
    <s v="Rockwell Sabreliner 65"/>
    <s v="N65HH"/>
    <s v="Yankee Dawdle LLC"/>
    <n v="0"/>
    <s v="Sacramento-Mcclellan Airfield, Ca (Mcc)"/>
  </r>
  <r>
    <x v="3"/>
    <s v="27-Jun-19"/>
    <x v="5"/>
    <x v="4"/>
    <s v="Cessna 560 Citation V"/>
    <s v="N318RW"/>
    <s v="Mueller Aero Inc"/>
    <n v="0"/>
    <s v="Janesville, Wisconsin"/>
  </r>
  <r>
    <x v="1"/>
    <s v="27-Jun-19"/>
    <x v="5"/>
    <x v="4"/>
    <s v="British Aerospace 3212 Jetstream 31"/>
    <s v="YV2536"/>
    <s v="Transmandu"/>
    <n v="0"/>
    <s v="Canaima Airport (Caj)"/>
  </r>
  <r>
    <x v="1"/>
    <s v="27-Jun-19"/>
    <x v="5"/>
    <x v="4"/>
    <s v="Antonov An-24RV"/>
    <s v="RA-47366"/>
    <s v="Angara Airlines"/>
    <n v="2"/>
    <s v="Nizhneangarsk Airport (Uiun)"/>
  </r>
  <r>
    <x v="0"/>
    <s v="28-Jun-19"/>
    <x v="5"/>
    <x v="4"/>
    <s v="Saab 340A"/>
    <s v="C6-VIP"/>
    <s v="Western Air"/>
    <n v="0"/>
    <s v="Nassau-Lynden Pindling International Airport (Nas)"/>
  </r>
  <r>
    <x v="0"/>
    <s v="29-Jun-19"/>
    <x v="5"/>
    <x v="4"/>
    <s v="Cessna 208B Supervan 900"/>
    <s v="N80JF"/>
    <s v="ISR Aviation LLC"/>
    <n v="0"/>
    <s v="Plant City-Blackwater Creek Ultralight Flightpark, Fl"/>
  </r>
  <r>
    <x v="1"/>
    <s v="30-Jun-19"/>
    <x v="5"/>
    <x v="4"/>
    <s v="Dassault Falcon 900B"/>
    <s v="N908CA"/>
    <s v="Warren Transportation LLC"/>
    <n v="0"/>
    <s v="Dallas-Addison Airport, Tx (Ads/Kads)"/>
  </r>
  <r>
    <x v="0"/>
    <s v="30-Jun-19"/>
    <x v="5"/>
    <x v="4"/>
    <s v="Antonov An-2T"/>
    <s v="RF-00105"/>
    <s v="DOSAAF, Gvardeysky ATSK"/>
    <n v="0"/>
    <s v="Near Gvardeysky"/>
  </r>
  <r>
    <x v="1"/>
    <s v="30-Jun-19"/>
    <x v="5"/>
    <x v="4"/>
    <s v="Beechcraft B300 King Air 350i"/>
    <s v="N534FF"/>
    <s v="EE Operations LLC"/>
    <n v="10"/>
    <s v="Dallas-Addison Airport, Tx (Ads/Kads)"/>
  </r>
  <r>
    <x v="0"/>
    <s v="01-Jul-19"/>
    <x v="7"/>
    <x v="4"/>
    <s v="Boeing 737-85R"/>
    <s v="VT-SYK"/>
    <s v="SpiceJet"/>
    <n v="0"/>
    <s v="Mumbai-Chhatrapati Shivaji International Airport (Bom)"/>
  </r>
  <r>
    <x v="0"/>
    <s v="08-Jul-19"/>
    <x v="7"/>
    <x v="4"/>
    <s v="Canadair CL-215-6B11 (CL-415)"/>
    <s v="C-FAWQ"/>
    <s v="Gouvernement du Québec"/>
    <n v="0"/>
    <s v="83 Km Nw Of Roberval Airport, Qc (Yrj)"/>
  </r>
  <r>
    <x v="1"/>
    <s v="08-Jul-19"/>
    <x v="7"/>
    <x v="4"/>
    <s v="Cessna 208B Grand Caravan"/>
    <s v="N9448B"/>
    <s v="Grant Aviation"/>
    <n v="0"/>
    <s v="Bethel Airport, Ak (Bet)"/>
  </r>
  <r>
    <x v="3"/>
    <s v="08-Jul-19"/>
    <x v="7"/>
    <x v="4"/>
    <s v="Airbus A320-214"/>
    <s v="5A-ONA"/>
    <s v="Afriqiyah Airways"/>
    <n v="0"/>
    <s v="Tripoli-Mitiga International Airport (Mji)"/>
  </r>
  <r>
    <x v="0"/>
    <s v="09-Jul-19"/>
    <x v="7"/>
    <x v="4"/>
    <s v="Antonov An-2"/>
    <s v="unreg."/>
    <s v="Unknown"/>
    <n v="0"/>
    <s v="Near Raduga, Novoaleksandrovsk District"/>
  </r>
  <r>
    <x v="3"/>
    <s v="09-Jul-19"/>
    <x v="7"/>
    <x v="4"/>
    <s v="Boeing 737-8K2 (WL)"/>
    <s v="PH-BXH"/>
    <s v="KLM Royal Dutch Airlines"/>
    <n v="0"/>
    <s v="Amsterdam-Schiphol International Airport (Ams/Eham)"/>
  </r>
  <r>
    <x v="3"/>
    <s v="09-Jul-19"/>
    <x v="7"/>
    <x v="4"/>
    <s v="Airbus A320-214 (WL)"/>
    <s v="OE-IVQ"/>
    <s v="easyJet Europe"/>
    <n v="0"/>
    <s v="Amsterdam-Schiphol International Airport (Ams/Eham)"/>
  </r>
  <r>
    <x v="2"/>
    <s v="10-Jul-19"/>
    <x v="7"/>
    <x v="4"/>
    <s v="Airbus A380-861"/>
    <s v="A6-EEM"/>
    <s v="Emirates"/>
    <n v="0"/>
    <s v="Bay Of Bengal"/>
  </r>
  <r>
    <x v="0"/>
    <s v="12-Jul-19"/>
    <x v="7"/>
    <x v="4"/>
    <s v="ATR 42-500"/>
    <s v="SX-FOR"/>
    <s v="Sky Express"/>
    <n v="0"/>
    <s v="Naxos Island National Airport (Jnx/Lgnx)"/>
  </r>
  <r>
    <x v="0"/>
    <s v="12-Jul-19"/>
    <x v="7"/>
    <x v="4"/>
    <s v="Cessna 525 CitationJet"/>
    <s v="N262BK"/>
    <s v="Omicron Business Services, LLC"/>
    <n v="0"/>
    <s v="Orlando Executive Airport, Fl (Orl)"/>
  </r>
  <r>
    <x v="1"/>
    <s v="16-Jul-19"/>
    <x v="7"/>
    <x v="4"/>
    <s v="Antonov An-2"/>
    <s v="RA-3098K"/>
    <s v="Unknown"/>
    <n v="0"/>
    <s v="Novoshchedrinskaya, Chechnya"/>
  </r>
  <r>
    <x v="1"/>
    <s v="17-Jul-19"/>
    <x v="7"/>
    <x v="4"/>
    <s v="Cessna 550 Citation II"/>
    <s v="N320JT"/>
    <s v="Avia Jet LLC"/>
    <n v="0"/>
    <s v="Mesquite Municipal Airport, Nv"/>
  </r>
  <r>
    <x v="0"/>
    <s v="19-Jul-19"/>
    <x v="7"/>
    <x v="4"/>
    <s v="de Havilland Canada DHC-8-402Q Dash 8"/>
    <s v="C-FKWE"/>
    <s v="WestJet Encore"/>
    <n v="0"/>
    <s v="Edmonton International Airport, Ab (Yeg)"/>
  </r>
  <r>
    <x v="0"/>
    <s v="20-Jul-19"/>
    <x v="7"/>
    <x v="4"/>
    <s v="ATR 42-500"/>
    <s v="AP-BHP"/>
    <s v="Pakistan International Airlines - PIA"/>
    <n v="0"/>
    <s v="Gilgit Airport (Gil)"/>
  </r>
  <r>
    <x v="2"/>
    <s v="22-Jul-19"/>
    <x v="7"/>
    <x v="4"/>
    <s v="Boeing 767-322ER (WL)"/>
    <s v="N663UA"/>
    <s v="United Airlines"/>
    <n v="0"/>
    <s v="200 Nm N Of San Juan, Puerto Rico"/>
  </r>
  <r>
    <x v="0"/>
    <s v="23-Jul-19"/>
    <x v="7"/>
    <x v="4"/>
    <s v="Boeing 757-324 (WL)"/>
    <s v="N57852"/>
    <s v="United Airlines"/>
    <n v="0"/>
    <s v="San Francisco International Airport, Ca (Sfo)"/>
  </r>
  <r>
    <x v="0"/>
    <s v="23-Jul-19"/>
    <x v="7"/>
    <x v="4"/>
    <s v="Boeing 737-36N (WL)"/>
    <s v="5N-BQO"/>
    <s v="Air Peace"/>
    <n v="0"/>
    <s v="Lagos-Murtala Muhammed International Airport (Los)"/>
  </r>
  <r>
    <x v="2"/>
    <s v="24-Jul-19"/>
    <x v="7"/>
    <x v="4"/>
    <s v="Boeing 777-333ER"/>
    <s v="C-FNNQ"/>
    <s v="Air Canada"/>
    <n v="0"/>
    <s v="Paris-Charles De Gaulle Airport (Cdg/Lfpg)"/>
  </r>
  <r>
    <x v="1"/>
    <s v="25-Jul-19"/>
    <x v="7"/>
    <x v="4"/>
    <s v="Ilyushin Il-76TD"/>
    <s v="UR-CMC"/>
    <s v="Europe Air"/>
    <n v="1"/>
    <s v="Al Jufra Airbase"/>
  </r>
  <r>
    <x v="1"/>
    <s v="25-Jul-19"/>
    <x v="7"/>
    <x v="4"/>
    <s v="Ilyushin Il-76TD"/>
    <s v="UR-CRP"/>
    <s v="Europe Air"/>
    <n v="0"/>
    <s v="Al Jufra Airbase"/>
  </r>
  <r>
    <x v="1"/>
    <s v="26-Jul-19"/>
    <x v="7"/>
    <x v="4"/>
    <s v="Cessna 208 Caravan 675"/>
    <s v="C-GURL"/>
    <s v="Seair Seaplanes"/>
    <n v="4"/>
    <s v="Addenbroke Island, Bc"/>
  </r>
  <r>
    <x v="0"/>
    <s v="27-Jul-19"/>
    <x v="7"/>
    <x v="4"/>
    <s v="Fairchild SA227-AC Metro III"/>
    <s v="N681TR"/>
    <s v="Sierra West Airlines"/>
    <n v="0"/>
    <s v="El Paso International Airport, Tx (Elp)"/>
  </r>
  <r>
    <x v="0"/>
    <s v="30-Jul-19"/>
    <x v="7"/>
    <x v="4"/>
    <s v="Avro RJ85"/>
    <s v="VH-NJW"/>
    <s v="Cobham Aviation Services"/>
    <n v="0"/>
    <s v="Perth Airport, Wa (Per)"/>
  </r>
  <r>
    <x v="0"/>
    <s v="30-Jul-19"/>
    <x v="7"/>
    <x v="4"/>
    <s v="Airbus A319-114"/>
    <s v="D-AILR"/>
    <s v="Lufthansa"/>
    <n v="0"/>
    <s v="Frankfurt International Airport (Fra/Eddf)"/>
  </r>
  <r>
    <x v="1"/>
    <s v="30-Jul-19"/>
    <x v="7"/>
    <x v="4"/>
    <s v="Beechcraft B300 King Air 350i"/>
    <s v="766"/>
    <s v="Pakistan Army Aviation Corps"/>
    <m/>
    <s v="Mora Kalu, Rawalpindi"/>
  </r>
  <r>
    <x v="0"/>
    <s v="31-Jul-19"/>
    <x v="7"/>
    <x v="4"/>
    <s v="Douglas DC-3C"/>
    <s v="N59314"/>
    <s v="Bush Air Fuel"/>
    <n v="0"/>
    <s v="Drift River Airport (3Ak5), Ak"/>
  </r>
  <r>
    <x v="0"/>
    <s v="31-Jul-19"/>
    <x v="7"/>
    <x v="4"/>
    <s v="Bombardier CRJ-900ER"/>
    <s v="N947LR"/>
    <s v="American Eagle, opb Mesa Airlines"/>
    <n v="0"/>
    <s v="Dallas/Fort Worth International Airport, Tx (Dfw/Kdfw)"/>
  </r>
  <r>
    <x v="0"/>
    <s v="01-Aug-19"/>
    <x v="8"/>
    <x v="4"/>
    <s v="Douglas C-118A Liftmaster (DC-6A)"/>
    <s v="N451CE"/>
    <s v="Everts Air Cargo"/>
    <n v="0"/>
    <s v="Candle 2 Airport, Ak"/>
  </r>
  <r>
    <x v="3"/>
    <s v="02-Aug-19"/>
    <x v="8"/>
    <x v="4"/>
    <s v="Airbus A330-243"/>
    <s v="G-MLJL"/>
    <s v="Thomas Cook Airlines"/>
    <n v="0"/>
    <s v="Near Sumrs Waypoint"/>
  </r>
  <r>
    <x v="0"/>
    <s v="02-Aug-19"/>
    <x v="8"/>
    <x v="4"/>
    <s v="Shijiazhuang Y-5B(D)"/>
    <s v="B-50OC"/>
    <s v="Liaoning Star General Aviation"/>
    <n v="0"/>
    <s v="Longmen Farm, Wudalianchi, Heilongjiang Province"/>
  </r>
  <r>
    <x v="3"/>
    <s v="02-Aug-19"/>
    <x v="8"/>
    <x v="4"/>
    <s v="Boeing 787-8 Dreamliner"/>
    <s v="C-GHPU"/>
    <s v="Air Canada"/>
    <n v="0"/>
    <s v="Vancouver International Airport, Bc (Yvr/Cyvr)"/>
  </r>
  <r>
    <x v="0"/>
    <s v="02-Aug-19"/>
    <x v="8"/>
    <x v="4"/>
    <s v="Airbus A340-313"/>
    <s v="HB-JMF"/>
    <s v="Edelweiss Air"/>
    <n v="0"/>
    <s v="Vancouver International Airport, Bc (Yvr/Cyvr)"/>
  </r>
  <r>
    <x v="1"/>
    <s v="04-Aug-19"/>
    <x v="8"/>
    <x v="4"/>
    <s v="Antonov An-2"/>
    <s v="RT-15-305"/>
    <s v="DOSAAF Tajikistan"/>
    <n v="1"/>
    <s v="Near Fakhrabad"/>
  </r>
  <r>
    <x v="0"/>
    <s v="05-Aug-19"/>
    <x v="8"/>
    <x v="4"/>
    <s v="Airbus A320-232"/>
    <s v="N432UA"/>
    <s v="United Airlines"/>
    <n v="0"/>
    <s v="San Francisco International Airport, Ca (Sfo)"/>
  </r>
  <r>
    <x v="1"/>
    <s v="06-Aug-19"/>
    <x v="8"/>
    <x v="4"/>
    <s v="Cessna 510 Citation Mustang"/>
    <s v="CC-ANR"/>
    <s v="private"/>
    <n v="1"/>
    <s v="0,4 Km N Of Los Ángeles-María Dolores Airport (Lsq)"/>
  </r>
  <r>
    <x v="1"/>
    <s v="06-Aug-19"/>
    <x v="8"/>
    <x v="4"/>
    <s v="Cessna 208B Supervan 900"/>
    <s v="C-FSKF"/>
    <s v="Alkan Air"/>
    <n v="2"/>
    <s v="46 Km Ene Of Mayo Airport, Yt (Yma)"/>
  </r>
  <r>
    <x v="1"/>
    <s v="06-Aug-19"/>
    <x v="8"/>
    <x v="4"/>
    <s v="Cessna 208B Grand Caravan"/>
    <s v="5H-NOW"/>
    <s v="Tropical Air"/>
    <n v="0"/>
    <s v="Mafia Airport (Mfa)"/>
  </r>
  <r>
    <x v="1"/>
    <s v="06-Aug-19"/>
    <x v="8"/>
    <x v="4"/>
    <s v="Ilyushin Il-76TD"/>
    <s v="UR-COZ"/>
    <s v="SkyAviatrans"/>
    <n v="0"/>
    <s v="Misrata International Airport (Mra)"/>
  </r>
  <r>
    <x v="1"/>
    <s v="06-Aug-19"/>
    <x v="8"/>
    <x v="4"/>
    <s v="Cessna 560XLS+ Citation XLS+"/>
    <s v="D-CAWM"/>
    <s v="Aerowest"/>
    <n v="0"/>
    <s v="Aarhus Airport (Aar/Ekah)"/>
  </r>
  <r>
    <x v="0"/>
    <s v="07-Aug-19"/>
    <x v="8"/>
    <x v="4"/>
    <s v="British Aerospace 3201 Jetstream 32"/>
    <s v="HK-4540"/>
    <s v="SARPA - Servicios Aéreos Panamericanos"/>
    <n v="0"/>
    <s v="Bahía Solano-José Celestino Mutis Airport (Bsc)"/>
  </r>
  <r>
    <x v="2"/>
    <s v="08-Aug-19"/>
    <x v="8"/>
    <x v="4"/>
    <s v="Airbus A320-232"/>
    <s v="N505JB"/>
    <s v="Jetblue Airways"/>
    <n v="0"/>
    <s v="Charlottesville, Virginia"/>
  </r>
  <r>
    <x v="2"/>
    <s v="08-Aug-19"/>
    <x v="8"/>
    <x v="4"/>
    <s v="Bombardier CL-600-2B16 Challenger 604"/>
    <s v="N237QS"/>
    <s v="Netjets"/>
    <n v="0"/>
    <s v="Lubbock, Texas"/>
  </r>
  <r>
    <x v="0"/>
    <s v="08-Aug-19"/>
    <x v="8"/>
    <x v="4"/>
    <s v="Airbus A321-211 (WL)"/>
    <s v="N717FR"/>
    <s v="Frontier Airlines"/>
    <n v="0"/>
    <s v="Orlando International Airport, Fl (Mco)"/>
  </r>
  <r>
    <x v="0"/>
    <s v="10-Aug-19"/>
    <x v="8"/>
    <x v="4"/>
    <s v="Canadair CL-600-2B16 Challenger 601"/>
    <s v="N602TS"/>
    <s v="private"/>
    <n v="0"/>
    <s v="Nassau-Lynden Pindling International Airport (Nas)"/>
  </r>
  <r>
    <x v="3"/>
    <s v="12-Aug-19"/>
    <x v="8"/>
    <x v="4"/>
    <s v="Boeing 787-9 Dreamliner"/>
    <s v="G-CKWB"/>
    <s v="Norwegian Air UK"/>
    <n v="0"/>
    <s v="London-Gatwick Airport (Lgw)"/>
  </r>
  <r>
    <x v="0"/>
    <s v="14-Aug-19"/>
    <x v="8"/>
    <x v="4"/>
    <s v="de Havilland Canada DHC-6 Twin Otter 200"/>
    <s v="T-82"/>
    <s v="Fuerza Aérea Argentina - FAA"/>
    <n v="0"/>
    <s v="54 Km From Base Marambio"/>
  </r>
  <r>
    <x v="1"/>
    <s v="14-Aug-19"/>
    <x v="8"/>
    <x v="4"/>
    <s v="Beechcraft Super King Air"/>
    <s v="XB-..."/>
    <s v="Unknown"/>
    <n v="0"/>
    <s v="El Ramonal, Chetumal, Quintana Roo"/>
  </r>
  <r>
    <x v="2"/>
    <s v="15-Aug-19"/>
    <x v="8"/>
    <x v="4"/>
    <s v="Boeing 787-8 Dreamliner"/>
    <s v="JA808A"/>
    <s v="All Nippon Airways - ANA"/>
    <n v="0"/>
    <s v="Over Chengde, Hebei Province"/>
  </r>
  <r>
    <x v="0"/>
    <s v="15-Aug-19"/>
    <x v="8"/>
    <x v="4"/>
    <s v="de Havilland Canada DHC-6 Twin Otter 300"/>
    <s v="N322AV"/>
    <s v="Berry Aviation"/>
    <n v="0"/>
    <s v="San Marcos Regional Airport, Tx"/>
  </r>
  <r>
    <x v="1"/>
    <s v="15-Aug-19"/>
    <x v="8"/>
    <x v="4"/>
    <s v="Cessna 680A Citation Latitude"/>
    <s v="N8JR"/>
    <s v="JRM Air LLC"/>
    <n v="0"/>
    <s v="Elizabethton Municipal Airport, Tn"/>
  </r>
  <r>
    <x v="0"/>
    <s v="15-Aug-19"/>
    <x v="8"/>
    <x v="4"/>
    <s v="Airbus A321-211"/>
    <s v="VQ-BOZ"/>
    <s v="Ural Airlines"/>
    <n v="0"/>
    <s v="Ca 5 Km Se Of Zhukovsky International Airport (Zia)"/>
  </r>
  <r>
    <x v="0"/>
    <s v="16-Aug-19"/>
    <x v="8"/>
    <x v="4"/>
    <s v="de Havilland Canada DHC-8-200"/>
    <s v="5Y-SLM"/>
    <s v="SafariLink"/>
    <n v="0"/>
    <s v="Kichwa Tembo Airstrip"/>
  </r>
  <r>
    <x v="0"/>
    <s v="18-Aug-19"/>
    <x v="8"/>
    <x v="4"/>
    <s v="Cessna 208B Grand Caravan EX"/>
    <s v="N879MA"/>
    <s v="Mokulele Airlines"/>
    <n v="0"/>
    <s v="Kapalua Airport, Hi (Jhm)"/>
  </r>
  <r>
    <x v="0"/>
    <s v="18-Aug-19"/>
    <x v="8"/>
    <x v="4"/>
    <s v="Boeing 757-251 (WL)"/>
    <s v="N543US"/>
    <s v="Delta Air Lines"/>
    <n v="0"/>
    <s v="Ponta Delgada-João Paulo Ii Airport, Azores (Pdl)"/>
  </r>
  <r>
    <x v="2"/>
    <s v="21-Aug-19"/>
    <x v="8"/>
    <x v="4"/>
    <s v="Airbus A340-642"/>
    <s v="G-VFIT"/>
    <s v="Virgin Atlantic Airways"/>
    <n v="0"/>
    <s v="Over Black Sea"/>
  </r>
  <r>
    <x v="1"/>
    <s v="21-Aug-19"/>
    <x v="8"/>
    <x v="4"/>
    <s v="Cessna 750 Citation X"/>
    <s v="1060"/>
    <s v="Fuerza Aérea Venezolana - FAV"/>
    <n v="0"/>
    <s v="Caracas/La Carlota-Gen. Francisco De Miranda Air Base (Svfm)"/>
  </r>
  <r>
    <x v="0"/>
    <s v="21-Aug-19"/>
    <x v="8"/>
    <x v="4"/>
    <s v="Cessna 208B Super Cargomaster"/>
    <s v="C-FEXE"/>
    <s v="Morningstar Air Express"/>
    <n v="0"/>
    <s v="Vancouver International Airport, Bc (Yvr/Cyvr)"/>
  </r>
  <r>
    <x v="1"/>
    <s v="21-Aug-19"/>
    <x v="8"/>
    <x v="4"/>
    <s v="Cessna 560XL Citation Excel"/>
    <s v="N91GY"/>
    <s v="Delta Private Jets"/>
    <n v="0"/>
    <s v="Oroville Airport, Ca (Ove)"/>
  </r>
  <r>
    <x v="0"/>
    <s v="22-Aug-19"/>
    <x v="8"/>
    <x v="4"/>
    <s v="Airbus A380-861"/>
    <s v="A6-EOP"/>
    <s v="Emirates"/>
    <n v="0"/>
    <s v="Dubai Airport (Dxb)"/>
  </r>
  <r>
    <x v="0"/>
    <s v="23-Aug-19"/>
    <x v="8"/>
    <x v="4"/>
    <s v="Antonov An-2T"/>
    <s v="OK-TIR"/>
    <s v="Club Tiroler Adler"/>
    <n v="0"/>
    <s v="Gmunden Airfield"/>
  </r>
  <r>
    <x v="0"/>
    <s v="25-Aug-19"/>
    <x v="8"/>
    <x v="4"/>
    <s v="Lockheed C-130A Hercules"/>
    <s v="N119TG"/>
    <s v="International Air Response"/>
    <n v="0"/>
    <s v="Santa Barbara Airport, Ca (Sba)"/>
  </r>
  <r>
    <x v="2"/>
    <s v="26-Aug-19"/>
    <x v="8"/>
    <x v="4"/>
    <s v="McDonnell Douglas MD-88"/>
    <s v="N911DL"/>
    <s v="Delta Air Lines"/>
    <n v="0"/>
    <s v="Chicago-O'Hare International Airport, Il (Ord/Kord)"/>
  </r>
  <r>
    <x v="2"/>
    <s v="27-Aug-19"/>
    <x v="8"/>
    <x v="4"/>
    <s v="Airbus A320-251N"/>
    <s v="N328FR"/>
    <s v="Frontier Airlines"/>
    <n v="0"/>
    <s v="Near Denver, Co"/>
  </r>
  <r>
    <x v="0"/>
    <s v="27-Aug-19"/>
    <x v="8"/>
    <x v="4"/>
    <s v="Airbus A330-343"/>
    <s v="B-5958"/>
    <s v="Air China"/>
    <n v="0"/>
    <s v="Beijing-Capital International Airport (Pek)"/>
  </r>
  <r>
    <x v="1"/>
    <s v="27-Aug-19"/>
    <x v="8"/>
    <x v="4"/>
    <s v="Cessna 560XL Citation Excel"/>
    <s v="VT-AVV"/>
    <s v="Air Charter Services"/>
    <n v="0"/>
    <s v="Aligarh Airport"/>
  </r>
  <r>
    <x v="0"/>
    <s v="28-Aug-19"/>
    <x v="8"/>
    <x v="4"/>
    <s v="Cessna 525 CitationJet CJ1+"/>
    <s v="D-ICEY"/>
    <s v="Lenox Handels und Speditions GmbH"/>
    <n v="0"/>
    <s v="Egelsbach Airfield (Edfe)"/>
  </r>
  <r>
    <x v="0"/>
    <s v="28-Aug-19"/>
    <x v="8"/>
    <x v="4"/>
    <s v="Antonov An-2R"/>
    <s v="RA-40389"/>
    <s v="private"/>
    <n v="0"/>
    <s v="Selektsionny, Lgovsky District, Kursk Region"/>
  </r>
  <r>
    <x v="1"/>
    <s v="30-Aug-19"/>
    <x v="8"/>
    <x v="4"/>
    <s v="Antonov An-2R"/>
    <s v="RA-33061"/>
    <s v="private"/>
    <n v="2"/>
    <s v="Lake Syuryun-Kyuel Area"/>
  </r>
  <r>
    <x v="0"/>
    <s v="31-Aug-19"/>
    <x v="8"/>
    <x v="4"/>
    <s v="Cessna 510 Citation Mustang"/>
    <s v="N551WH"/>
    <s v="Star Jet LLC"/>
    <n v="0"/>
    <s v="El Monte-San Gabriel Valley Airport, Ca (Emt)"/>
  </r>
  <r>
    <x v="3"/>
    <s v="01-Sep-19"/>
    <x v="9"/>
    <x v="4"/>
    <s v="Airbus A330-202"/>
    <s v="5A-LAU"/>
    <s v="Libyan Airlines"/>
    <n v="0"/>
    <s v="Tripoli-Mitiga International Airport (Mji)"/>
  </r>
  <r>
    <x v="1"/>
    <s v="01-Sep-19"/>
    <x v="9"/>
    <x v="4"/>
    <s v="Beechcraft B300 King Air 350"/>
    <s v="RP-C2296"/>
    <s v="Lionair Inc."/>
    <n v="9"/>
    <s v="Pansol, Calamba, Laguna"/>
  </r>
  <r>
    <x v="1"/>
    <s v="02-Sep-19"/>
    <x v="9"/>
    <x v="4"/>
    <s v="British Aerospace BAe-125-700A"/>
    <s v="XB-PTW"/>
    <s v="private"/>
    <n v="2"/>
    <s v="Near Nueva Cajolá"/>
  </r>
  <r>
    <x v="0"/>
    <s v="05-Sep-19"/>
    <x v="9"/>
    <x v="4"/>
    <s v="Cessna 560XLS+ Citation XLS+"/>
    <s v="OE-GES"/>
    <s v="Jet 24 GmbH"/>
    <n v="0"/>
    <s v="Milano-Malpensa Airport (Mxp)"/>
  </r>
  <r>
    <x v="2"/>
    <s v="06-Sep-19"/>
    <x v="9"/>
    <x v="4"/>
    <s v="Airbus A319-132"/>
    <s v="N515NK"/>
    <s v="Spirit Airlines"/>
    <n v="0"/>
    <s v="Fort Myers, Florida"/>
  </r>
  <r>
    <x v="0"/>
    <s v="07-Sep-19"/>
    <x v="9"/>
    <x v="4"/>
    <s v="ATR 72-600 (72-212A)"/>
    <s v="HK-5041"/>
    <s v="Regional Express Américas, opf Avianca"/>
    <n v="0"/>
    <s v="Manizales-La Nubia Airport (Mzl)"/>
  </r>
  <r>
    <x v="2"/>
    <s v="09-Sep-19"/>
    <x v="9"/>
    <x v="4"/>
    <s v="Airbus A319-112"/>
    <s v="D-AKNL"/>
    <s v="Eurowings"/>
    <n v="0"/>
    <s v="Near Berlin"/>
  </r>
  <r>
    <x v="0"/>
    <s v="11-Sep-19"/>
    <x v="9"/>
    <x v="4"/>
    <s v="Bombardier CRJ-701ER"/>
    <s v="N765SK"/>
    <s v="Skywest Airlines, opf American Eagle"/>
    <n v="0"/>
    <s v="Chicago-O'Hare International Airport, Il (Ord/Kord)"/>
  </r>
  <r>
    <x v="0"/>
    <s v="11-Sep-19"/>
    <x v="9"/>
    <x v="4"/>
    <s v="Bombardier CRJ-701ER"/>
    <s v="N710SK"/>
    <s v="Skywest Airlines, opf American Eagle"/>
    <n v="0"/>
    <s v="Chicago-O'Hare International Airport, Il (Ord/Kord)"/>
  </r>
  <r>
    <x v="4"/>
    <s v="11-Sep-19"/>
    <x v="9"/>
    <x v="4"/>
    <s v="British Aerospace BAe-125-700A"/>
    <s v="XB-SMV"/>
    <s v="private"/>
    <n v="0"/>
    <s v="Chencoh, Hopelchén"/>
  </r>
  <r>
    <x v="1"/>
    <s v="11-Sep-19"/>
    <x v="9"/>
    <x v="4"/>
    <s v="Cessna 208 Supervan 900"/>
    <s v="D-FIDI"/>
    <s v="GoJump"/>
    <n v="1"/>
    <s v="Near Gransee Airfield"/>
  </r>
  <r>
    <x v="1"/>
    <s v="11-Sep-19"/>
    <x v="9"/>
    <x v="4"/>
    <s v="Convair CV-440"/>
    <s v="N24DR"/>
    <s v="Ferreteria e Implementos San Francisco"/>
    <n v="2"/>
    <s v="1 Km Ene Of Toledo-Express Airport, Oh (Tol)"/>
  </r>
  <r>
    <x v="1"/>
    <s v="16-Sep-19"/>
    <x v="9"/>
    <x v="4"/>
    <s v="Cessna 208B Grand Caravan"/>
    <s v="PT-MHC"/>
    <s v="TwoFlex"/>
    <n v="0"/>
    <s v="0,6 Km W Of Manaus-Eduardo Gomes International Airport, Am (Mao/Sbeg)"/>
  </r>
  <r>
    <x v="1"/>
    <s v="18-Sep-19"/>
    <x v="9"/>
    <x v="4"/>
    <s v="Britten-Norman BN-2A-21 Islander"/>
    <s v="V6-03FM"/>
    <s v="Caroline Islands Air"/>
    <n v="0"/>
    <s v="Ta Island Airstrip, Caroline Islands"/>
  </r>
  <r>
    <x v="1"/>
    <s v="18-Sep-19"/>
    <x v="9"/>
    <x v="4"/>
    <s v="Viking Air DHC-6 Twin Otter 400"/>
    <s v="PK-CDC"/>
    <s v="Rimbun Air, opb Carpediem Aviation"/>
    <n v="4"/>
    <s v="10 Km From Kampung Mamontoga, Hoeya District, Mimika Regency"/>
  </r>
  <r>
    <x v="0"/>
    <s v="20-Sep-19"/>
    <x v="9"/>
    <x v="4"/>
    <s v="Cessna 208B Grand Caravan"/>
    <s v="N895SF"/>
    <s v="private"/>
    <n v="0"/>
    <s v="Pepperell Airport, Ma"/>
  </r>
  <r>
    <x v="0"/>
    <s v="23-Sep-19"/>
    <x v="9"/>
    <x v="4"/>
    <s v="Britten-Norman BN-2A-27 Islander"/>
    <s v="VP-MNI"/>
    <s v="FlyMontserrat"/>
    <n v="0"/>
    <s v="Montserrat-John A. Osborne Airport (Mni)"/>
  </r>
  <r>
    <x v="1"/>
    <s v="23-Sep-19"/>
    <x v="9"/>
    <x v="4"/>
    <s v="Cessna 208B Grand Caravan EX"/>
    <s v="5H-AAM"/>
    <s v="Auric Air"/>
    <n v="2"/>
    <s v="Seronera Airstrip (Seu)"/>
  </r>
  <r>
    <x v="0"/>
    <s v="24-Sep-19"/>
    <x v="9"/>
    <x v="4"/>
    <s v="Cessna 208B Grand Caravan"/>
    <s v="YVO134"/>
    <s v="Gobernación del Estado Bolívar"/>
    <n v="0"/>
    <s v="San Salvador De Paúl Airstrip"/>
  </r>
  <r>
    <x v="1"/>
    <s v="24-Sep-19"/>
    <x v="9"/>
    <x v="4"/>
    <s v="Cessna 208 Caravan"/>
    <s v="1917"/>
    <s v="Department of Royal Rainmaking and Agricultural Aviation"/>
    <n v="2"/>
    <s v="Village No.9 Lum Sum Sai Yok District Kanchanaburi Province"/>
  </r>
  <r>
    <x v="0"/>
    <s v="30-Sep-19"/>
    <x v="9"/>
    <x v="4"/>
    <s v="Antonov An-12BK"/>
    <s v="UR-CKL"/>
    <s v="Cavok Air"/>
    <n v="0"/>
    <s v="Liverpool International Airport (Lpl)"/>
  </r>
  <r>
    <x v="1"/>
    <s v="30-Sep-19"/>
    <x v="9"/>
    <x v="4"/>
    <s v="Gulfstream American G-1159 Gulfstream II B"/>
    <s v="XB-PVO"/>
    <s v="private"/>
    <n v="0"/>
    <s v="Blue Creek, Orange Walk"/>
  </r>
  <r>
    <x v="2"/>
    <s v="01-Oct-19"/>
    <x v="10"/>
    <x v="4"/>
    <s v="Boeing 777-31HER"/>
    <s v="A6-EBU"/>
    <s v="Emirates"/>
    <n v="0"/>
    <s v="Near Batam Island"/>
  </r>
  <r>
    <x v="1"/>
    <s v="02-Oct-19"/>
    <x v="10"/>
    <x v="4"/>
    <s v="Boeing B-17G Flying Fortress"/>
    <s v="N93012"/>
    <s v="The Collings Foundation"/>
    <n v="7"/>
    <s v="Windsor Locks-Bradley International Airport, Ct (Bdl)"/>
  </r>
  <r>
    <x v="0"/>
    <s v="04-Oct-19"/>
    <x v="10"/>
    <x v="4"/>
    <s v="Antonov An-12BK"/>
    <s v="UR-CAH"/>
    <s v="Ukraine Air Alliance"/>
    <n v="5"/>
    <s v="1,1 Km Se Of Lviv-Danylo Halytskyi International Airport (Lwo)"/>
  </r>
  <r>
    <x v="0"/>
    <s v="07-Oct-19"/>
    <x v="10"/>
    <x v="4"/>
    <s v="Hawker 800XP"/>
    <s v="N86MN"/>
    <s v="Delta Private Jets"/>
    <n v="0"/>
    <s v="Fort Myers-Southwest Florida International Airport, Fl (Rsw)"/>
  </r>
  <r>
    <x v="0"/>
    <s v="07-Oct-19"/>
    <x v="10"/>
    <x v="4"/>
    <s v="Honda HA-420 HondaJet"/>
    <s v="N166HJ"/>
    <s v="Pro by Air"/>
    <n v="0"/>
    <s v="Charleston International Airport, Sc (Chs)"/>
  </r>
  <r>
    <x v="1"/>
    <s v="10-Oct-19"/>
    <x v="10"/>
    <x v="4"/>
    <s v="Antonov An-72"/>
    <s v="EK-72903"/>
    <s v="Air Force of the Democratic Republic of the Congo"/>
    <n v="8"/>
    <s v="Near Kole"/>
  </r>
  <r>
    <x v="0"/>
    <s v="11-Oct-19"/>
    <x v="10"/>
    <x v="4"/>
    <s v="de Havilland Canada DHC-6 Twin Otter 100"/>
    <s v="N166DH"/>
    <s v="Skydive Georgia"/>
    <n v="0"/>
    <s v="Cedartown-Polk County Airport, Ga"/>
  </r>
  <r>
    <x v="1"/>
    <s v="11-Oct-19"/>
    <x v="10"/>
    <x v="4"/>
    <s v="Fokker 50"/>
    <s v="5Y-IZO"/>
    <s v="Silverstone Air Services"/>
    <n v="0"/>
    <s v="Near Nairobi-Wilson Airport (Wil)"/>
  </r>
  <r>
    <x v="3"/>
    <s v="12-Oct-19"/>
    <x v="10"/>
    <x v="4"/>
    <s v="Embraer EMB-110P1 Bandeirante"/>
    <s v="C6-KMC"/>
    <s v="Pineapple Air"/>
    <n v="0"/>
    <s v="Nassau-Lynden Pindling International Airport (Nas/Mynn)"/>
  </r>
  <r>
    <x v="2"/>
    <s v="12-Oct-19"/>
    <x v="10"/>
    <x v="4"/>
    <s v="ATR 42-600"/>
    <s v="JA01JC"/>
    <s v="Japan Air Commuter"/>
    <n v="0"/>
    <s v="65 Km North-Northwest Of Tanegashima Airport (Tne/Rjfg)"/>
  </r>
  <r>
    <x v="2"/>
    <s v="16-Oct-19"/>
    <x v="10"/>
    <x v="4"/>
    <s v="Bombardier Global Express"/>
    <s v="N307KP"/>
    <s v="Elite Air Inc"/>
    <n v="0"/>
    <s v="Augusta-Bush Field, Ga (Ags/Kags)"/>
  </r>
  <r>
    <x v="0"/>
    <s v="17-Oct-19"/>
    <x v="10"/>
    <x v="4"/>
    <s v="Saab 2000"/>
    <s v="N686PA"/>
    <s v="PenAir - Peninsula Airways"/>
    <n v="1"/>
    <s v="Unalaska-Tom Madsen Airport, Ak (Dut)"/>
  </r>
  <r>
    <x v="0"/>
    <s v="18-Oct-19"/>
    <x v="10"/>
    <x v="4"/>
    <s v="Airbus CC-150 Polaris (A310-300)"/>
    <s v="15001"/>
    <s v="Royal Canadian Air Force - RCAF"/>
    <n v="0"/>
    <s v="Trenton Canadian Forces Base, On (Ytr)"/>
  </r>
  <r>
    <x v="4"/>
    <s v="18-Oct-19"/>
    <x v="10"/>
    <x v="4"/>
    <s v="Douglas DC-3C"/>
    <s v="N437GB"/>
    <s v="Atlantic Air Cargo"/>
    <n v="0"/>
    <s v="4,6 Km Nw Off Nassau-Lynden Pindling International Airport (Nas)"/>
  </r>
  <r>
    <x v="0"/>
    <s v="22-Oct-19"/>
    <x v="10"/>
    <x v="4"/>
    <s v="Canadair CL-600-2B19 Regional Jet CRJ-200LR"/>
    <s v="N8837B"/>
    <s v="Delta Connection, opb Endeavor Air"/>
    <n v="0"/>
    <s v="Near Atlanta Hartsfield-Jackson International Airport, Ga (Atl)"/>
  </r>
  <r>
    <x v="0"/>
    <s v="22-Oct-19"/>
    <x v="10"/>
    <x v="4"/>
    <s v="Basler BT-67 Turbo 67 (DC-3T)"/>
    <s v="FAS116"/>
    <s v="Fuerza Aérea Salvadoreña"/>
    <n v="0"/>
    <s v="San Salvador/Ilopango International Airport (Sal)"/>
  </r>
  <r>
    <x v="1"/>
    <s v="25-Oct-19"/>
    <x v="10"/>
    <x v="4"/>
    <s v="Rockwell Sabreliner 65"/>
    <s v="N465BC"/>
    <s v="private"/>
    <n v="0"/>
    <s v="Sipacate, Escuintla"/>
  </r>
  <r>
    <x v="1"/>
    <s v="26-Oct-19"/>
    <x v="10"/>
    <x v="4"/>
    <s v="de Havilland Canada DHC-3T/M601 Turbine Otter"/>
    <s v="C-GBTU"/>
    <s v="Blue Water Aviation Services"/>
    <n v="3"/>
    <s v="Family Lake, Little Grand Rapids First Nation, Mb"/>
  </r>
  <r>
    <x v="2"/>
    <s v="26-Oct-19"/>
    <x v="10"/>
    <x v="4"/>
    <s v="Airbus A330-341"/>
    <s v="PK-GPE"/>
    <s v="Garuda Indonesia Airways"/>
    <n v="0"/>
    <s v="Near Banda Aceh (Btj)"/>
  </r>
  <r>
    <x v="1"/>
    <s v="27-Oct-19"/>
    <x v="10"/>
    <x v="4"/>
    <s v="Gulfstream American G-1159 Gulfstream II SP"/>
    <s v="(N530GA)"/>
    <s v="private"/>
    <n v="0"/>
    <s v="Vista Hermosa, Ixcán"/>
  </r>
  <r>
    <x v="1"/>
    <s v="27-Oct-19"/>
    <x v="10"/>
    <x v="4"/>
    <s v="Let L-410UVP"/>
    <s v="YI-BYO"/>
    <s v="Abeer Air Services"/>
    <n v="0"/>
    <s v="Kolnyang County"/>
  </r>
  <r>
    <x v="0"/>
    <s v="29-Oct-19"/>
    <x v="10"/>
    <x v="4"/>
    <s v="de Havilland Canada DHC-8-402Q Dash 8"/>
    <s v="N402QX"/>
    <s v="Horizon Air"/>
    <n v="0"/>
    <s v="Near Boise, Id"/>
  </r>
  <r>
    <x v="3"/>
    <s v="31-Oct-19"/>
    <x v="10"/>
    <x v="4"/>
    <s v="Cessna 208B Super Cargomaster"/>
    <s v="N926FE"/>
    <s v="Corporate Air, opf FedEx"/>
    <n v="0"/>
    <s v="Honolulu-Daniel K. Inouye International Airport, Hi (Hnl)"/>
  </r>
  <r>
    <x v="2"/>
    <s v="03-Nov-19"/>
    <x v="11"/>
    <x v="4"/>
    <s v="Boeing 787-8 Dreamliner"/>
    <s v="N796AV"/>
    <s v="Avianca"/>
    <n v="0"/>
    <s v="Near Barcelona"/>
  </r>
  <r>
    <x v="0"/>
    <s v="05-Nov-19"/>
    <x v="11"/>
    <x v="4"/>
    <s v="Learjet 35A"/>
    <s v="XA-VBD"/>
    <s v="USMX AirLink"/>
    <n v="0"/>
    <s v="San Jose Cabo-Los Cabos Airport (Sjd)"/>
  </r>
  <r>
    <x v="2"/>
    <s v="11-Nov-19"/>
    <x v="11"/>
    <x v="4"/>
    <s v="Boeing 747-428ERF"/>
    <s v="TC-ACR"/>
    <s v="ACT Airlines"/>
    <n v="0"/>
    <s v="Istanbul-Atatürk Airport (Isl/Ltba)"/>
  </r>
  <r>
    <x v="1"/>
    <s v="11-Nov-19"/>
    <x v="11"/>
    <x v="4"/>
    <s v="British Aerospace BAe-125-700A"/>
    <s v="(N237DX)"/>
    <s v="private"/>
    <n v="0"/>
    <s v="Petén"/>
  </r>
  <r>
    <x v="0"/>
    <s v="11-Nov-19"/>
    <x v="11"/>
    <x v="4"/>
    <s v="Embraer EMB-145LR (ERJ-145LR)"/>
    <s v="N619AE"/>
    <s v="American Eagle, opb Envoy Air"/>
    <n v="0"/>
    <s v="Chicago-O'Hare International Airport, Il (Ord/Kord)"/>
  </r>
  <r>
    <x v="1"/>
    <s v="14-Nov-19"/>
    <x v="11"/>
    <x v="4"/>
    <s v="Cessna 550 Citation II"/>
    <s v="PT-LTJ"/>
    <s v="José João Abdalla Filho"/>
    <n v="5"/>
    <s v="Maraú-Barra Grande Airport, Ba (Siri)"/>
  </r>
  <r>
    <x v="0"/>
    <s v="15-Nov-19"/>
    <x v="11"/>
    <x v="4"/>
    <s v="Cessna 560 Citation Encore"/>
    <s v="N777HW"/>
    <s v="ETG Aviation LLC"/>
    <n v="0"/>
    <s v="San Antonio International Airport, Tx (Sat)"/>
  </r>
  <r>
    <x v="0"/>
    <s v="15-Nov-19"/>
    <x v="11"/>
    <x v="4"/>
    <s v="Cessna 525B CitationJet CJ3"/>
    <s v="N973CG"/>
    <s v="Pilot Point Consultancy LLC"/>
    <n v="0"/>
    <s v="San Antonio International Airport, Tx (Sat)"/>
  </r>
  <r>
    <x v="3"/>
    <s v="16-Nov-19"/>
    <x v="11"/>
    <x v="4"/>
    <s v="Airbus A330-243"/>
    <s v="V5-ANO"/>
    <s v="Air Namibia"/>
    <n v="0"/>
    <s v="Frankfurt International Airport (Fra/Eddf)"/>
  </r>
  <r>
    <x v="0"/>
    <s v="16-Nov-19"/>
    <x v="11"/>
    <x v="4"/>
    <s v="Boeing 777-3B5ER"/>
    <s v="HL7204"/>
    <s v="Korean Air"/>
    <n v="0"/>
    <s v="Frankfurt International Airport (Fra/Eddf)"/>
  </r>
  <r>
    <x v="0"/>
    <s v="21-Nov-19"/>
    <x v="11"/>
    <x v="4"/>
    <s v="Boeing 737-8F2 (WL)"/>
    <s v="TC-JGZ"/>
    <s v="THY Turkish Airlines"/>
    <n v="0"/>
    <s v="Odessa-Central Airport (Ods)"/>
  </r>
  <r>
    <x v="0"/>
    <s v="21-Nov-19"/>
    <x v="11"/>
    <x v="4"/>
    <s v="Gulfstream G150"/>
    <s v="TC-AEH"/>
    <s v="Tahe Havacilik"/>
    <n v="0"/>
    <s v="Odessa-Central Airport (Ods)"/>
  </r>
  <r>
    <x v="0"/>
    <s v="22-Nov-19"/>
    <x v="11"/>
    <x v="4"/>
    <s v="Boeing 737-401"/>
    <s v="YV3012"/>
    <s v="Avior Airlines"/>
    <n v="0"/>
    <s v="Bogotá-Eldorado Airport (Bog/Skbo)"/>
  </r>
  <r>
    <x v="1"/>
    <s v="23-Nov-19"/>
    <x v="11"/>
    <x v="4"/>
    <s v="Beechcraft B200 King Air"/>
    <s v="(XB-PYB)"/>
    <s v="private"/>
    <n v="0"/>
    <s v="Saint-Jean Du Sud"/>
  </r>
  <r>
    <x v="1"/>
    <s v="24-Nov-19"/>
    <x v="11"/>
    <x v="4"/>
    <s v="Dornier 228-201"/>
    <s v="9S-GNH"/>
    <s v="Busy Bee Congo"/>
    <m/>
    <s v="1 Km S Of Goma Airport (Gom)"/>
  </r>
  <r>
    <x v="0"/>
    <s v="25-Nov-19"/>
    <x v="11"/>
    <x v="4"/>
    <s v="de Havilland Canada DHC-8-311 Dash 8"/>
    <s v="9J-PZB"/>
    <s v="Proflight Air Services"/>
    <n v="0"/>
    <s v="Near Lusaka"/>
  </r>
  <r>
    <x v="0"/>
    <s v="25-Nov-19"/>
    <x v="11"/>
    <x v="4"/>
    <s v="McDonnell Douglas MD-88"/>
    <s v="N975DL"/>
    <s v="Delta Air Lines"/>
    <n v="0"/>
    <s v="Atlanta Hartsfield - Jackson (Atl / Katl)"/>
  </r>
  <r>
    <x v="1"/>
    <s v="01-Dec-19"/>
    <x v="12"/>
    <x v="4"/>
    <s v="British Aerospace BAe-125-700A"/>
    <s v="N949CL"/>
    <s v="private"/>
    <n v="0"/>
    <s v="Near El Picudo, San Andrés"/>
  </r>
  <r>
    <x v="0"/>
    <s v="01-Dec-19"/>
    <x v="12"/>
    <x v="4"/>
    <s v="Beechcraft B99 Airliner"/>
    <s v="C6-FER"/>
    <s v="Flamingo Air Charter"/>
    <n v="0"/>
    <s v="Black Point Airstrip (Myeb)"/>
  </r>
  <r>
    <x v="1"/>
    <s v="02-Dec-19"/>
    <x v="12"/>
    <x v="4"/>
    <s v="British Aerospace BAe-125-700A"/>
    <s v="false reg."/>
    <s v="private"/>
    <n v="0"/>
    <s v="Near San Andrés Villa Seca"/>
  </r>
  <r>
    <x v="0"/>
    <s v="03-Dec-19"/>
    <x v="12"/>
    <x v="4"/>
    <s v="British Aerospace BAe-125-800A"/>
    <s v="N469RJ"/>
    <s v="Business Jet Managers Inc"/>
    <n v="0"/>
    <s v="Detroit-Coleman A. Young International Airport, Mi (Det)"/>
  </r>
  <r>
    <x v="0"/>
    <s v="03-Dec-19"/>
    <x v="12"/>
    <x v="4"/>
    <s v="Basler BT-67 Turbo 67 (DC-3T)"/>
    <s v="C-FKAL"/>
    <s v="North Star Air"/>
    <n v="0"/>
    <s v="0,5 Km Sw Of Sachigo Lake Airport, On (Zpb)"/>
  </r>
  <r>
    <x v="1"/>
    <s v="06-Dec-19"/>
    <x v="12"/>
    <x v="4"/>
    <s v="British Aerospace BAe-125-800A"/>
    <s v="(N293WB)"/>
    <s v="private"/>
    <n v="0"/>
    <s v="0,4 Km Nw Of Chan Chen, Corozal"/>
  </r>
  <r>
    <x v="1"/>
    <s v="09-Dec-19"/>
    <x v="12"/>
    <x v="4"/>
    <s v="Lockheed C-130H Hercules"/>
    <s v="990"/>
    <s v="Fuerza Aérea de Chile"/>
    <n v="38"/>
    <s v="520 Km Nw Off King George Island"/>
  </r>
  <r>
    <x v="1"/>
    <s v="09-Dec-19"/>
    <x v="12"/>
    <x v="4"/>
    <s v="Cessna 208B Super Cargomaster"/>
    <s v="N4602B"/>
    <s v="Martinaire"/>
    <n v="1"/>
    <s v="Ca 11 Km Ne Of Victoria Regional Airport, Tx (Vct)"/>
  </r>
  <r>
    <x v="0"/>
    <s v="10-Dec-19"/>
    <x v="12"/>
    <x v="4"/>
    <s v="de Havilland Canada DHC-8-402Q Dash 8"/>
    <s v="ET-AQC"/>
    <s v="Ethiopian Airlines"/>
    <n v="0"/>
    <s v="Juba Airport (Jub)"/>
  </r>
  <r>
    <x v="2"/>
    <s v="15-Dec-19"/>
    <x v="12"/>
    <x v="4"/>
    <s v="Airbus A330-202"/>
    <s v="VH-EBC"/>
    <s v="Qantas"/>
    <n v="0"/>
    <s v="69 Km South East Bathurst, Nsw"/>
  </r>
  <r>
    <x v="2"/>
    <s v="15-Dec-19"/>
    <x v="12"/>
    <x v="4"/>
    <s v="Embraer EMB-145LR"/>
    <s v="N648AE"/>
    <s v="Piedmont Airlines, opf American Eagle"/>
    <n v="0"/>
    <s v="Philadelphia, Pennsylvania"/>
  </r>
  <r>
    <x v="1"/>
    <s v="15-Dec-19"/>
    <x v="12"/>
    <x v="4"/>
    <s v="Grumman American G-1159 Gulfstream IISP"/>
    <s v="(XB-BZH)"/>
    <s v="private"/>
    <n v="0"/>
    <s v="Quiché"/>
  </r>
  <r>
    <x v="2"/>
    <s v="16-Dec-19"/>
    <x v="12"/>
    <x v="4"/>
    <s v="Embraer ERJ-140LR"/>
    <s v="N805AE"/>
    <s v="Envoy Air, opf American Eagle"/>
    <n v="0"/>
    <s v="Alexandria, Louisiana"/>
  </r>
  <r>
    <x v="2"/>
    <s v="16-Dec-19"/>
    <x v="12"/>
    <x v="4"/>
    <s v="Airbus A330-243"/>
    <s v="EC-LQO"/>
    <s v="Air Europa"/>
    <n v="0"/>
    <s v="Near Madrid-Barajas Adolfo Suárez Airport (Mad/Lemd)"/>
  </r>
  <r>
    <x v="0"/>
    <s v="17-Dec-19"/>
    <x v="12"/>
    <x v="4"/>
    <s v="Beechcraft B300 King Air 350"/>
    <s v="N160RW"/>
    <s v="Ritch Air LLC"/>
    <n v="0"/>
    <s v="Visalia Airport, Ca (Vis)"/>
  </r>
  <r>
    <x v="2"/>
    <s v="18-Dec-19"/>
    <x v="12"/>
    <x v="4"/>
    <s v="Embraer ERJ-190AR"/>
    <s v="N959UW"/>
    <s v="American Airlines"/>
    <n v="0"/>
    <s v="Disputanta, Virginia"/>
  </r>
  <r>
    <x v="0"/>
    <s v="18-Dec-19"/>
    <x v="12"/>
    <x v="4"/>
    <s v="Beechcraft 200 Super King Air"/>
    <s v="N72MM"/>
    <s v="WL Aviation LLC"/>
    <n v="0"/>
    <s v="Fresno Yosemite International Airport, Ca (Fat)"/>
  </r>
  <r>
    <x v="0"/>
    <s v="18-Dec-19"/>
    <x v="12"/>
    <x v="4"/>
    <s v="Cessna 525A CitationJet CJ2"/>
    <s v="C-GOJG"/>
    <s v="C-GHGR Holdings"/>
    <n v="0"/>
    <s v="Near Scottsbluff, Ne"/>
  </r>
  <r>
    <x v="2"/>
    <s v="19-Dec-19"/>
    <x v="12"/>
    <x v="4"/>
    <s v="Boeing 737-924ER (WL)"/>
    <s v="N68802"/>
    <s v="United Airlines"/>
    <n v="0"/>
    <s v="Chicago-O'Hare International Airport, Il (Ord/Kord)"/>
  </r>
  <r>
    <x v="1"/>
    <s v="19-Dec-19"/>
    <x v="12"/>
    <x v="4"/>
    <s v="Beechcraft A100 King Air"/>
    <s v="YV1104"/>
    <s v="Representaciones Aero3"/>
    <n v="9"/>
    <s v="Near Charallave-Óscar Machado Zuloaga Airport"/>
  </r>
  <r>
    <x v="0"/>
    <s v="21-Dec-19"/>
    <x v="12"/>
    <x v="4"/>
    <s v="Boeing 737-7BD (WL)"/>
    <s v="N7739A"/>
    <s v="Southwest Airlines"/>
    <n v="0"/>
    <s v="Near Kansas City International Airport, Mo (Mci)"/>
  </r>
  <r>
    <x v="0"/>
    <s v="22-Dec-19"/>
    <x v="12"/>
    <x v="4"/>
    <s v="Boeing 737-824 (WL)"/>
    <s v="N87513"/>
    <s v="United Airlines"/>
    <n v="0"/>
    <s v="Denver International Airport, Co (Den/Kden)"/>
  </r>
  <r>
    <x v="1"/>
    <s v="24-Dec-19"/>
    <x v="12"/>
    <x v="4"/>
    <s v="Cessna 208B Grand Caravan"/>
    <s v="XA-TWN"/>
    <s v="Calafia Airlines"/>
    <n v="2"/>
    <s v="Near Tastiota"/>
  </r>
  <r>
    <x v="2"/>
    <s v="25-Dec-19"/>
    <x v="12"/>
    <x v="4"/>
    <s v="Airbus A320-232 (WL)"/>
    <s v="B-50001"/>
    <s v="Tigerair Taiwan"/>
    <n v="0"/>
    <s v="100 Km Nne Of Miyazaki Airport"/>
  </r>
  <r>
    <x v="0"/>
    <s v="27-Dec-19"/>
    <x v="12"/>
    <x v="4"/>
    <s v="Cirrus SF50 Vision Jet"/>
    <s v="N52CV"/>
    <s v="private"/>
    <n v="0"/>
    <s v="Santa Monica Airport, Ca (Smo)"/>
  </r>
  <r>
    <x v="1"/>
    <s v="27-Dec-19"/>
    <x v="12"/>
    <x v="4"/>
    <s v="Fokker 100"/>
    <s v="UP-F1007"/>
    <s v="Bek Air"/>
    <n v="12"/>
    <s v="Near Almaty Airport (Ala)"/>
  </r>
  <r>
    <x v="0"/>
    <s v="28-Dec-19"/>
    <x v="12"/>
    <x v="4"/>
    <s v="Let L-410UVP-E"/>
    <s v="9S-GDX"/>
    <s v="Air Fast Congo"/>
    <n v="0"/>
    <s v="Kamina Airport (Kmn)"/>
  </r>
  <r>
    <x v="0"/>
    <s v="29-Dec-19"/>
    <x v="12"/>
    <x v="4"/>
    <s v="Cessna 560XL Citation XLS"/>
    <s v="LV-FQD"/>
    <s v="Sunny Sky"/>
    <n v="0"/>
    <s v="6 Km From Otamendi, Ba"/>
  </r>
  <r>
    <x v="2"/>
    <s v="01-Jan-18"/>
    <x v="0"/>
    <x v="5"/>
    <s v="Airbus A319-111"/>
    <s v="G-EZII"/>
    <s v="Easyjet"/>
    <n v="0"/>
    <s v="80 Nm Ne Of Barcelona Airport (Lebl)"/>
  </r>
  <r>
    <x v="2"/>
    <s v="03-Jan-18"/>
    <x v="0"/>
    <x v="5"/>
    <s v="Airbus A319-131"/>
    <s v="G-DBCA"/>
    <s v="British Airways"/>
    <n v="0"/>
    <s v="Near Verona Villafranca"/>
  </r>
  <r>
    <x v="0"/>
    <s v="04-Jan-18"/>
    <x v="0"/>
    <x v="5"/>
    <s v="Gulfstream G150"/>
    <s v="OE-GKA"/>
    <s v="Private Airlines Germany"/>
    <m/>
    <s v="Kittilä Airport (Ktt)"/>
  </r>
  <r>
    <x v="0"/>
    <s v="05-Jan-18"/>
    <x v="0"/>
    <x v="5"/>
    <s v="Boeing 737-8FH (WL)"/>
    <s v="C-FPRP"/>
    <s v="Sunwing Airlines"/>
    <n v="0"/>
    <s v="Toronto-Pearson International Airport, On (Yyz)"/>
  </r>
  <r>
    <x v="0"/>
    <s v="05-Jan-18"/>
    <x v="0"/>
    <x v="5"/>
    <s v="Boeing 737-8CT (WL)"/>
    <s v="C-FDMB"/>
    <s v="WestJet"/>
    <n v="0"/>
    <s v="Toronto–Lester B. Pearson International Airport, Ontario (Yyz)"/>
  </r>
  <r>
    <x v="0"/>
    <s v="06-Jan-18"/>
    <x v="0"/>
    <x v="5"/>
    <s v="Boeing 777-369ER"/>
    <s v="9K-AOC"/>
    <s v="Kuwait Airways"/>
    <n v="0"/>
    <s v="New York-John F. Kennedy International Airport, Ny (Jfk/Kjfk)"/>
  </r>
  <r>
    <x v="1"/>
    <s v="06-Jan-18"/>
    <x v="0"/>
    <x v="5"/>
    <s v="Antonov An-2TP"/>
    <s v="YV1944"/>
    <s v="Unknown"/>
    <n v="0"/>
    <s v="La Paragua Airport"/>
  </r>
  <r>
    <x v="1"/>
    <s v="07-Jan-18"/>
    <x v="0"/>
    <x v="5"/>
    <s v="Cessna 208B Grand Caravan"/>
    <s v="5Y-FDC"/>
    <s v="Unknown"/>
    <m/>
    <s v="Akobo Airport (Hsak)"/>
  </r>
  <r>
    <x v="0"/>
    <s v="09-Jan-18"/>
    <x v="0"/>
    <x v="5"/>
    <s v="Embraer EMB-110P1 Bandeirante"/>
    <s v="C6-MIC"/>
    <s v="Pineapple Air"/>
    <n v="0"/>
    <s v="Governor'S Harbour Airport (Ghb)"/>
  </r>
  <r>
    <x v="0"/>
    <s v="10-Jan-18"/>
    <x v="0"/>
    <x v="5"/>
    <s v="de Havilland Canada DHC-8-402Q Dash 8"/>
    <s v="SP-EQG"/>
    <s v="LOT Polskie Linie Lotnicze"/>
    <n v="0"/>
    <s v="Warszawa-Frédéric Chopin Airport (Waw/Epwa)"/>
  </r>
  <r>
    <x v="0"/>
    <s v="10-Jan-18"/>
    <x v="0"/>
    <x v="5"/>
    <s v="Gulfstream G200"/>
    <s v="RP-C280"/>
    <s v="Air Taxi PH"/>
    <n v="0"/>
    <s v="Legazpi-Bicol International Airport (Lgp)"/>
  </r>
  <r>
    <x v="0"/>
    <s v="10-Jan-18"/>
    <x v="0"/>
    <x v="5"/>
    <s v="Fairchild SA227-AT Merlin IVC"/>
    <s v="N561UP"/>
    <s v="Ameriflight"/>
    <n v="0"/>
    <s v="Rock Springs-Sweetwater County Airport, Wy (Rks)"/>
  </r>
  <r>
    <x v="0"/>
    <s v="13-Jan-18"/>
    <x v="0"/>
    <x v="5"/>
    <s v="Boeing 737-82R (WL)"/>
    <s v="TC-CPF"/>
    <s v="Pegasus Airlines"/>
    <n v="0"/>
    <s v="Trabzon Airport (Tzx)"/>
  </r>
  <r>
    <x v="0"/>
    <s v="15-Jan-18"/>
    <x v="0"/>
    <x v="5"/>
    <s v="Airbus A319-111"/>
    <s v="5A-ONC"/>
    <s v="Afriqiyah Airways"/>
    <n v="0"/>
    <s v="Tripoli-Mitiga International Airport (Mji)"/>
  </r>
  <r>
    <x v="0"/>
    <s v="16-Jan-18"/>
    <x v="0"/>
    <x v="5"/>
    <s v="British Aerospace BAe-748-347 Srs. 2A"/>
    <s v="S2-AAX"/>
    <s v="Bismillah Airlines"/>
    <n v="0"/>
    <s v="Jessore Airport (Jsr)"/>
  </r>
  <r>
    <x v="2"/>
    <s v="17-Jan-18"/>
    <x v="0"/>
    <x v="5"/>
    <s v="Embraer ERJ-190AR"/>
    <s v="5H-FJI"/>
    <s v="Fastjet"/>
    <m/>
    <s v="Mwanza International Airport (Htmw), Mwanza"/>
  </r>
  <r>
    <x v="1"/>
    <s v="17-Jan-18"/>
    <x v="0"/>
    <x v="5"/>
    <s v="IPTN/CASA CN-235M-100"/>
    <s v="98-148"/>
    <s v="Türk Hava Kuvvetleri (Turkish Air Force)"/>
    <n v="3"/>
    <s v="Hodulluca Mevkii, Yalvaç District"/>
  </r>
  <r>
    <x v="0"/>
    <s v="18-Jan-18"/>
    <x v="0"/>
    <x v="5"/>
    <s v="Convair CV-580F"/>
    <s v="XA-TRB"/>
    <s v="Air Tribe"/>
    <n v="0"/>
    <s v="Brownsville-South Padre Island International Airport, Tx (Bro)"/>
  </r>
  <r>
    <x v="0"/>
    <s v="20-Jan-18"/>
    <x v="0"/>
    <x v="5"/>
    <s v="Let L-410UVP"/>
    <s v="UR-VTV"/>
    <s v="Galeyr Airline"/>
    <n v="0"/>
    <s v="Mogadishu Aden Adde International Airport (Mgq)"/>
  </r>
  <r>
    <x v="4"/>
    <s v="20-Jan-18"/>
    <x v="0"/>
    <x v="5"/>
    <s v="Embraer EMB-120ER Brasilia"/>
    <s v="5Y-CEI"/>
    <s v="Delegation of the EU to Somalia, lsf AirTraffic Africa"/>
    <n v="0"/>
    <s v="Mogadishu Aden Adde International Airport (Mgq)"/>
  </r>
  <r>
    <x v="0"/>
    <s v="25-Jan-18"/>
    <x v="0"/>
    <x v="5"/>
    <s v="Gulfstream G200"/>
    <s v="5N-BTF"/>
    <s v="Nestoil"/>
    <n v="0"/>
    <s v="Abuja-Nnamdi Azikiwe International Airport (Abv/Dnaa)"/>
  </r>
  <r>
    <x v="1"/>
    <s v="29-Jan-18"/>
    <x v="0"/>
    <x v="5"/>
    <s v="Shaanxi Y-8GX-3"/>
    <s v="30513"/>
    <s v="People's Liberation Army - Air Force - PLAAF"/>
    <n v="12"/>
    <s v="Zhengchang, Suiyang County, Guizhou Province"/>
  </r>
  <r>
    <x v="2"/>
    <s v="01-Feb-18"/>
    <x v="1"/>
    <x v="5"/>
    <s v="Airbus A330-202"/>
    <s v="VH-..."/>
    <s v="Qantas"/>
    <n v="0"/>
    <s v="Sydney-Kingsford Smith International Airport, Nsw (Syd/Yssy)"/>
  </r>
  <r>
    <x v="0"/>
    <s v="04-Feb-18"/>
    <x v="1"/>
    <x v="5"/>
    <s v="Raytheon Beechjet 400A"/>
    <s v="N570TM"/>
    <s v="Travel Management, Inc"/>
    <n v="0"/>
    <s v="Cleveland-Burke Lakefront Airport, Oh (Bkl)"/>
  </r>
  <r>
    <x v="2"/>
    <s v="10-Feb-18"/>
    <x v="1"/>
    <x v="5"/>
    <s v="Boeing 737-8AS (WL)"/>
    <s v="EI-EKI"/>
    <s v="Ryanair"/>
    <n v="0"/>
    <s v="Canaries Airspace"/>
  </r>
  <r>
    <x v="1"/>
    <s v="11-Feb-18"/>
    <x v="1"/>
    <x v="5"/>
    <s v="Antonov An-148-100B"/>
    <s v="RA-61704"/>
    <s v="Saratov Airlines"/>
    <n v="71"/>
    <s v="Near Stepanovskoye, Ramenskoye District"/>
  </r>
  <r>
    <x v="2"/>
    <s v="13-Feb-18"/>
    <x v="1"/>
    <x v="5"/>
    <s v="Airbus A330-223"/>
    <s v="N858NW"/>
    <s v="Delta Air Lines"/>
    <n v="0"/>
    <s v="Lagos-Murtala Muhammed International Airport (Los/Dnmm)"/>
  </r>
  <r>
    <x v="0"/>
    <s v="16-Feb-18"/>
    <x v="1"/>
    <x v="5"/>
    <s v="Fokker 100"/>
    <s v="EP-FQF"/>
    <s v="Qeshm Air"/>
    <n v="0"/>
    <s v="Mashhad Airport (Mhd)"/>
  </r>
  <r>
    <x v="1"/>
    <s v="18-Feb-18"/>
    <x v="1"/>
    <x v="5"/>
    <s v="ATR 72-212"/>
    <s v="EP-ATS"/>
    <s v="Iran Aseman Airlines"/>
    <n v="66"/>
    <s v="15 Km Ne Of Yasuj Airport (Yes)"/>
  </r>
  <r>
    <x v="0"/>
    <s v="20-Feb-18"/>
    <x v="1"/>
    <x v="5"/>
    <s v="McDonnell Douglas MD-83"/>
    <s v="5N-SRI"/>
    <s v="Dana Air"/>
    <n v="0"/>
    <s v="Port Harcourt Airport (Phc)"/>
  </r>
  <r>
    <x v="3"/>
    <s v="21-Feb-18"/>
    <x v="1"/>
    <x v="5"/>
    <s v="Cessna 208B Grand Caravan"/>
    <s v="G-BZAH"/>
    <s v="Army Parachute Association"/>
    <n v="0"/>
    <s v="Netheravon Airport (Egdn)"/>
  </r>
  <r>
    <x v="0"/>
    <s v="23-Feb-18"/>
    <x v="1"/>
    <x v="5"/>
    <s v="Beechcraft B100 King Air"/>
    <s v="C-GIAE"/>
    <s v="Island Express Air"/>
    <n v="0"/>
    <s v="Abbotsford Airport, Bc (Yxx/Cyxx)"/>
  </r>
  <r>
    <x v="2"/>
    <s v="24-Feb-18"/>
    <x v="1"/>
    <x v="5"/>
    <s v="Airbus A330-323"/>
    <s v="N817NW"/>
    <s v="Delta Air Lines"/>
    <n v="0"/>
    <s v="Minneapolis, Minnesota"/>
  </r>
  <r>
    <x v="0"/>
    <s v="26-Feb-18"/>
    <x v="1"/>
    <x v="5"/>
    <s v="Beechcraft A100 King Air"/>
    <s v="C-GJXF"/>
    <s v="Strait Air"/>
    <n v="0"/>
    <s v="Havre-Saint-Pierre Airport, Qc (Ygv)"/>
  </r>
  <r>
    <x v="0"/>
    <s v="28-Feb-18"/>
    <x v="1"/>
    <x v="5"/>
    <s v="Airbus A320-214"/>
    <s v="ES-SAN"/>
    <s v="SmartLynx Airlines Estonia"/>
    <n v="0"/>
    <s v="Tallinn-Lennart Meri Airport (Tll)"/>
  </r>
  <r>
    <x v="0"/>
    <s v="01-Mar-18"/>
    <x v="2"/>
    <x v="5"/>
    <s v="Beechcraft 200 Super King Air"/>
    <s v="YV1909"/>
    <s v="Unknown"/>
    <n v="0"/>
    <s v="Charallave-Óscar Machado Zuloaga Airport (Svcs)"/>
  </r>
  <r>
    <x v="0"/>
    <s v="04-Mar-18"/>
    <x v="2"/>
    <x v="5"/>
    <s v="Boeing 737-322 (SF)"/>
    <s v="9S-ASG"/>
    <s v="Serve Air"/>
    <n v="0"/>
    <s v="Lubumbashi International Airport (Fbm)"/>
  </r>
  <r>
    <x v="1"/>
    <s v="06-Mar-18"/>
    <x v="2"/>
    <x v="5"/>
    <s v="Antonov An-26"/>
    <s v="RF-92955/52"/>
    <s v="Russian Air Force"/>
    <n v="39"/>
    <s v="0,5 Km From Latakia-Khmeimim Air Base (Ltk)"/>
  </r>
  <r>
    <x v="0"/>
    <s v="10-Mar-18"/>
    <x v="2"/>
    <x v="5"/>
    <s v="Learjet 31"/>
    <s v="N500MP"/>
    <s v="N500MP LLC"/>
    <n v="0"/>
    <s v="Mount Pleasant Municipal Airport, Mi (Kmop)"/>
  </r>
  <r>
    <x v="1"/>
    <s v="11-Mar-18"/>
    <x v="2"/>
    <x v="5"/>
    <s v="Bombardier CL-600-2B16 Challenger 604"/>
    <s v="TC-TRB"/>
    <s v="MC Aviation"/>
    <n v="11"/>
    <s v="130 Km Sw Of Shahr-E Kurd"/>
  </r>
  <r>
    <x v="1"/>
    <s v="12-Mar-18"/>
    <x v="2"/>
    <x v="5"/>
    <s v="de Havilland Canada DHC-8-402Q Dash 8"/>
    <s v="S2-AGU"/>
    <s v="US-Bangla Airlines"/>
    <n v="51"/>
    <s v="Kathmandu-Tribhuvan Airport (Ktm)"/>
  </r>
  <r>
    <x v="2"/>
    <s v="14-Mar-18"/>
    <x v="2"/>
    <x v="5"/>
    <s v="Boeing 777-31HER"/>
    <s v="A6-EGU"/>
    <s v="Emirates"/>
    <n v="1"/>
    <s v="Entebbe Airport (Ebb/Huen)"/>
  </r>
  <r>
    <x v="1"/>
    <s v="15-Mar-18"/>
    <x v="2"/>
    <x v="5"/>
    <s v="Cessna 208 Caravan I"/>
    <s v="VH-PGA"/>
    <s v="West Coast Air Services"/>
    <n v="0"/>
    <s v="Talbot Bay, Wa"/>
  </r>
  <r>
    <x v="1"/>
    <s v="15-Mar-18"/>
    <x v="2"/>
    <x v="5"/>
    <s v="Beechcraft B200 Super King Air"/>
    <s v="YV3284 ?"/>
    <s v="Unknown"/>
    <n v="0"/>
    <s v="Near Blue Creek, Orange Walk Town"/>
  </r>
  <r>
    <x v="0"/>
    <s v="16-Mar-18"/>
    <x v="2"/>
    <x v="5"/>
    <s v="Beechcraft C99 Commuter"/>
    <s v="N213AV"/>
    <s v="Ameriflight"/>
    <n v="0"/>
    <s v="Hastings Airport, Ne (Hsi)"/>
  </r>
  <r>
    <x v="0"/>
    <s v="17-Mar-18"/>
    <x v="2"/>
    <x v="5"/>
    <s v="Canadair CL-600-2B19 Regional Jet CRJ-200ER"/>
    <s v="C-FDJA"/>
    <s v="Air Canada Express, opb Jazz Aviation"/>
    <n v="0"/>
    <s v="Montreal-Pierre Elliott Trudeau International Airport, Qc (Yul)"/>
  </r>
  <r>
    <x v="0"/>
    <s v="20-Mar-18"/>
    <x v="2"/>
    <x v="5"/>
    <s v="de Havilland Canada DHC-6 Twin Otter 300"/>
    <s v="N716JP"/>
    <s v="Bald Mountain Air Services"/>
    <n v="0"/>
    <s v="225 Km N Of Deadhorse, Ak"/>
  </r>
  <r>
    <x v="2"/>
    <s v="21-Mar-18"/>
    <x v="2"/>
    <x v="5"/>
    <s v="Gulfstream V"/>
    <s v="N90JE"/>
    <s v="Peyton Holdings LLC"/>
    <n v="0"/>
    <s v="Miami, Florida"/>
  </r>
  <r>
    <x v="2"/>
    <s v="23-Mar-18"/>
    <x v="2"/>
    <x v="5"/>
    <s v="Boeing 737-8K5 (WL)"/>
    <s v="OK-TVP"/>
    <s v="SmartWings, opf Israir"/>
    <n v="0"/>
    <s v="Budapest Ferenc Liszt International Airport (Bud/Lhbp)"/>
  </r>
  <r>
    <x v="0"/>
    <s v="26-Mar-18"/>
    <x v="2"/>
    <x v="5"/>
    <s v="CASA C-212 Aviocar 200"/>
    <s v="N107BH"/>
    <s v="Bighorn Airways"/>
    <n v="0"/>
    <s v="Sheridan Airport, Wy (Shr)"/>
  </r>
  <r>
    <x v="4"/>
    <s v="26-Mar-18"/>
    <x v="2"/>
    <x v="5"/>
    <s v="CASA C-212 Aviocar"/>
    <s v="N217BH"/>
    <s v="Bighorn Airways"/>
    <n v="0"/>
    <s v="Sheridan Airport, Wy (Shr)"/>
  </r>
  <r>
    <x v="0"/>
    <s v="27-Mar-18"/>
    <x v="2"/>
    <x v="5"/>
    <s v="Airbus A319-111"/>
    <s v="G-EZMK"/>
    <s v="easyJet"/>
    <n v="0"/>
    <s v="Murcia-San Javier Airport (Mjv)"/>
  </r>
  <r>
    <x v="0"/>
    <s v="28-Mar-18"/>
    <x v="2"/>
    <x v="5"/>
    <s v="Boeing 767-3Q8ER"/>
    <s v="4X-EAK"/>
    <s v="El Al Israel Airlines"/>
    <n v="0"/>
    <s v="Tel Aviv-Ben Gurion International Airport (Tlv/Llbg)"/>
  </r>
  <r>
    <x v="0"/>
    <s v="28-Mar-18"/>
    <x v="2"/>
    <x v="5"/>
    <s v="Boeing 737-76J (WL)"/>
    <s v="D-ABLB"/>
    <s v="Germania"/>
    <n v="0"/>
    <s v="Tel Aviv-Ben Gurion International Airport (Tlv/Llbg)"/>
  </r>
  <r>
    <x v="0"/>
    <s v="29-Mar-18"/>
    <x v="2"/>
    <x v="5"/>
    <s v="Beechcraft 99 Airliner"/>
    <s v="N31TN"/>
    <s v="Lake Clark Air"/>
    <n v="0"/>
    <s v="Pilot Point Airport, Ak (Pip)"/>
  </r>
  <r>
    <x v="0"/>
    <s v="29-Mar-18"/>
    <x v="2"/>
    <x v="5"/>
    <s v="ATR 42-500"/>
    <s v="XA-UAV"/>
    <s v="Aeromar"/>
    <n v="0"/>
    <s v="Mexico City-Benito Juárez International Airport (Mex)"/>
  </r>
  <r>
    <x v="0"/>
    <s v="29-Mar-18"/>
    <x v="2"/>
    <x v="5"/>
    <s v="ATR 72-600 (72-212A)"/>
    <s v="XA-UYY"/>
    <s v="Aeromar"/>
    <n v="0"/>
    <s v="Mexico City-Benito Juárez International Airport (Mex)"/>
  </r>
  <r>
    <x v="0"/>
    <s v="29-Mar-18"/>
    <x v="2"/>
    <x v="5"/>
    <s v="Fairchild SA227-DC Metro 23"/>
    <s v="CP-2459"/>
    <s v="Línea Aérea Amaszonas"/>
    <n v="0"/>
    <s v="Riberalta-Capitán Av. Selin Zeitun Lopez Airport (Rib)"/>
  </r>
  <r>
    <x v="0"/>
    <s v="30-Mar-18"/>
    <x v="2"/>
    <x v="5"/>
    <s v="Antonov An-12BK"/>
    <s v="UR-KDM"/>
    <s v="Cavok Air"/>
    <n v="0"/>
    <s v="Gao Airport (Gaq)"/>
  </r>
  <r>
    <x v="0"/>
    <s v="30-Mar-18"/>
    <x v="2"/>
    <x v="5"/>
    <s v="Cessna 650 Citation III"/>
    <s v="N126MT"/>
    <s v="2M Leasing LLC"/>
    <n v="0"/>
    <s v="Orlando-Central Florida Regional Airport, Fl (Sfb)"/>
  </r>
  <r>
    <x v="0"/>
    <s v="31-Mar-18"/>
    <x v="2"/>
    <x v="5"/>
    <s v="Cessna 208B Grand Caravan"/>
    <s v="N9339B"/>
    <s v="Skydive the Ranch"/>
    <n v="0"/>
    <s v="Near Gardiner Airport, Ny"/>
  </r>
  <r>
    <x v="0"/>
    <s v="02-Apr-18"/>
    <x v="3"/>
    <x v="5"/>
    <s v="Cessna 525C Citation CJ4"/>
    <s v="N511AC"/>
    <s v="Avis Industrial Corporation"/>
    <m/>
    <s v="Marion Municipal Airport, In (Mzz)"/>
  </r>
  <r>
    <x v="1"/>
    <s v="04-Apr-18"/>
    <x v="3"/>
    <x v="5"/>
    <s v="Dassault Falcon 2000EX"/>
    <s v="XA-CDT"/>
    <s v="Unknown"/>
    <n v="0"/>
    <s v="Houston-William P. Hobby Airport, Tx (Hou)"/>
  </r>
  <r>
    <x v="1"/>
    <s v="04-Apr-18"/>
    <x v="3"/>
    <x v="5"/>
    <s v="Learjet 60"/>
    <s v="N759SH"/>
    <s v="Henning Aviation LLC"/>
    <n v="0"/>
    <s v="Houston-William P. Hobby Airport, Tx (Hou)"/>
  </r>
  <r>
    <x v="1"/>
    <s v="04-Apr-18"/>
    <x v="3"/>
    <x v="5"/>
    <s v="Cessna 560XL Citation Excel"/>
    <s v="N900WL"/>
    <s v="MTC Enterprises LLC"/>
    <n v="0"/>
    <s v="Houston-William P. Hobby Airport, Tx (Hou)"/>
  </r>
  <r>
    <x v="1"/>
    <s v="04-Apr-18"/>
    <x v="3"/>
    <x v="5"/>
    <s v="Learjet 40XR"/>
    <s v="N626FX"/>
    <s v="Union Gas Air Ventures I LLC"/>
    <n v="0"/>
    <s v="Houston-William P. Hobby Airport, Tx (Hou)"/>
  </r>
  <r>
    <x v="1"/>
    <s v="04-Apr-18"/>
    <x v="3"/>
    <x v="5"/>
    <s v="Learjet 45XR"/>
    <s v="N618CW"/>
    <s v="ERG Holdings LLC"/>
    <n v="0"/>
    <s v="Houston-William P. Hobby Airport, Tx (Hou)"/>
  </r>
  <r>
    <x v="4"/>
    <s v="05-Apr-18"/>
    <x v="3"/>
    <x v="5"/>
    <s v="Antonov An-26"/>
    <s v="UP-AN607"/>
    <s v="Mega Aircompany"/>
    <n v="0"/>
    <s v="Wau Airport (Wuu)"/>
  </r>
  <r>
    <x v="0"/>
    <s v="09-Apr-18"/>
    <x v="3"/>
    <x v="5"/>
    <s v="Beechcraft 200 Super King Air"/>
    <s v="LN-NOA"/>
    <s v="Airwing"/>
    <n v="0"/>
    <s v="Stavanger-Sola Airport (Svg)"/>
  </r>
  <r>
    <x v="0"/>
    <s v="09-Apr-18"/>
    <x v="3"/>
    <x v="5"/>
    <s v="Boeing 737-9B5"/>
    <s v="HL7725"/>
    <s v="Korean Air"/>
    <n v="0"/>
    <s v="Osaka-Kansai International Airport (Kix)"/>
  </r>
  <r>
    <x v="0"/>
    <s v="11-Apr-18"/>
    <x v="3"/>
    <x v="5"/>
    <s v="Cessna 208B Grand Caravan"/>
    <s v="N814GV"/>
    <s v="Hageland Aviation Services, opf Ravn Connect"/>
    <n v="0"/>
    <s v="3,2 Km N Of Atqasuk Airport, Ak (Atk)"/>
  </r>
  <r>
    <x v="1"/>
    <s v="11-Apr-18"/>
    <x v="3"/>
    <x v="5"/>
    <s v="Ilyushin Il-76TD"/>
    <s v="7T-WIV"/>
    <s v="Al Quwwat al-Jawwiya al-Jaza'eriya"/>
    <n v="257"/>
    <s v="Near Boufarik Air Base"/>
  </r>
  <r>
    <x v="0"/>
    <s v="12-Apr-18"/>
    <x v="3"/>
    <x v="5"/>
    <s v="Cessna 208B Grand Caravan"/>
    <s v="5Y-SAV"/>
    <s v="Penial Air"/>
    <n v="0"/>
    <s v="El Barde, Somalia - Wajir, Kenya"/>
  </r>
  <r>
    <x v="1"/>
    <s v="13-Apr-18"/>
    <x v="3"/>
    <x v="5"/>
    <s v="Lockheed P-3C Orion"/>
    <s v="158567"/>
    <s v="United States Navy"/>
    <n v="0"/>
    <s v="Near Omaha, Ne"/>
  </r>
  <r>
    <x v="0"/>
    <s v="14-Apr-18"/>
    <x v="3"/>
    <x v="5"/>
    <s v="Antonov An-74-200"/>
    <s v="EK-74036"/>
    <s v="Ayk Avia"/>
    <n v="0"/>
    <s v="Akola Village"/>
  </r>
  <r>
    <x v="0"/>
    <s v="15-Apr-18"/>
    <x v="3"/>
    <x v="5"/>
    <s v="Saab 340B"/>
    <s v="C-GTWK"/>
    <s v="Transwest Air"/>
    <n v="0"/>
    <s v="Prince Albert Airport, Sk (Ypa)"/>
  </r>
  <r>
    <x v="0"/>
    <s v="15-Apr-18"/>
    <x v="3"/>
    <x v="5"/>
    <s v="de Havilland Canada DHC-6 Twin Otter 100"/>
    <s v="C-FSCA"/>
    <s v="Transwest Air"/>
    <n v="0"/>
    <s v="Prince Albert Airport, Sk (Ypa)"/>
  </r>
  <r>
    <x v="0"/>
    <s v="15-Apr-18"/>
    <x v="3"/>
    <x v="5"/>
    <s v="Bombardier CL-600-2B16 Challenger 605"/>
    <s v="C-FXWT"/>
    <s v="Morningstar Partners Ltd."/>
    <n v="0"/>
    <s v="Winnipeg-James Armstrong Richardson International Airport, Mb (Ywg)"/>
  </r>
  <r>
    <x v="0"/>
    <s v="15-Apr-18"/>
    <x v="3"/>
    <x v="5"/>
    <s v="Cessna 550 Citation Bravo"/>
    <s v="N4AT"/>
    <s v="Private"/>
    <n v="0"/>
    <s v="Winnipeg-James Armstrong Richardson International Airport, Mb (Ywg)"/>
  </r>
  <r>
    <x v="1"/>
    <s v="15-Apr-18"/>
    <x v="3"/>
    <x v="5"/>
    <s v="Cessna 525 CitationJet"/>
    <s v="N525P"/>
    <s v="private"/>
    <n v="1"/>
    <s v="Nw Of Crozet, Va"/>
  </r>
  <r>
    <x v="2"/>
    <s v="15-Apr-18"/>
    <x v="3"/>
    <x v="5"/>
    <s v="Airbus A321-213"/>
    <s v="B-6555"/>
    <s v="Air China"/>
    <n v="0"/>
    <s v="Zhengzhou-Xinzheng International Airport (Cgo)"/>
  </r>
  <r>
    <x v="0"/>
    <s v="16-Apr-18"/>
    <x v="3"/>
    <x v="5"/>
    <s v="Cessna 525 CitationJet CJ1"/>
    <s v="D-ISWA"/>
    <s v="Herbert Waldmann Lichttechnik GmbH &amp; Co. KG"/>
    <n v="0"/>
    <s v="Le Touquet Airport (Ltq)"/>
  </r>
  <r>
    <x v="0"/>
    <s v="17-Apr-18"/>
    <x v="3"/>
    <x v="5"/>
    <s v="de Havilland Canada DHC-8-402Q Dash 8"/>
    <s v="G-JECX"/>
    <s v="Flybe"/>
    <n v="0"/>
    <s v="Newquay-Cornwall Airport (Nqy)"/>
  </r>
  <r>
    <x v="0"/>
    <s v="17-Apr-18"/>
    <x v="3"/>
    <x v="5"/>
    <s v="Boeing 737-7H4 (WL)"/>
    <s v="N772SW"/>
    <s v="Southwest Airlines"/>
    <n v="1"/>
    <s v="105 Km Nw Of Philadelphia, Pa"/>
  </r>
  <r>
    <x v="0"/>
    <s v="18-Apr-18"/>
    <x v="3"/>
    <x v="5"/>
    <s v="Airbus A330-323"/>
    <s v="N806NW"/>
    <s v="Delta Air Lines"/>
    <n v="0"/>
    <s v="Atlanta Hartsfield-Jackson International Airport, Ga (Atl/Katl)"/>
  </r>
  <r>
    <x v="0"/>
    <s v="20-Apr-18"/>
    <x v="3"/>
    <x v="5"/>
    <s v="McDonnell Douglas MD-83"/>
    <s v="N807WA"/>
    <s v="World Atlantic Airlines"/>
    <n v="0"/>
    <s v="Alexandria International Airport, La (Aex)"/>
  </r>
  <r>
    <x v="0"/>
    <s v="23-Apr-18"/>
    <x v="3"/>
    <x v="5"/>
    <s v="Antonov An-2R"/>
    <s v="HA-MBJ"/>
    <s v="SZEMP Air Kft."/>
    <n v="0"/>
    <s v="Eperjes Area"/>
  </r>
  <r>
    <x v="0"/>
    <s v="29-Apr-18"/>
    <x v="3"/>
    <x v="5"/>
    <s v="Beechcraft 1900C"/>
    <s v="N172GA"/>
    <s v="Alpine Aviation"/>
    <n v="0"/>
    <s v="Sioux Falls Regional Airport (Jo Foss Field), Sd (Fsd)"/>
  </r>
  <r>
    <x v="1"/>
    <s v="29-Apr-18"/>
    <x v="3"/>
    <x v="5"/>
    <s v="Lockheed L-100-30 Hercules"/>
    <s v="111"/>
    <s v="Libyan Air Force"/>
    <n v="3"/>
    <s v="2 Km From Sharara Airstrip"/>
  </r>
  <r>
    <x v="0"/>
    <s v="29-Apr-18"/>
    <x v="3"/>
    <x v="5"/>
    <s v="Boeing 737-8GP (WL)"/>
    <s v="PK-LOO"/>
    <s v="Lion Air"/>
    <n v="0"/>
    <s v="Gorontalo-Jalaluddin Airport (Gto)"/>
  </r>
  <r>
    <x v="0"/>
    <s v="30-Apr-18"/>
    <x v="3"/>
    <x v="5"/>
    <s v="Boeing 737-8AS (WL)"/>
    <s v="EI-GDZ"/>
    <s v="Ryanair"/>
    <n v="0"/>
    <s v="London-Stansted Airport (Stn)"/>
  </r>
  <r>
    <x v="3"/>
    <s v="01-May-18"/>
    <x v="4"/>
    <x v="5"/>
    <s v="Boeing 767-332ER (WL)"/>
    <s v="N172DN"/>
    <s v="Delta Air Lines"/>
    <n v="0"/>
    <s v="New York-John F. Kennedy International Airport, Ny (Jfk)"/>
  </r>
  <r>
    <x v="0"/>
    <s v="01-May-18"/>
    <x v="4"/>
    <x v="5"/>
    <s v="Bombardier CRJ-900LR"/>
    <s v="N606LR"/>
    <s v="Delta Connection, opb Endeavor Air"/>
    <n v="0"/>
    <s v="New York-John F. Kennedy International Airport, Ny (Jfk)"/>
  </r>
  <r>
    <x v="0"/>
    <s v="02-May-18"/>
    <x v="4"/>
    <x v="5"/>
    <s v="Boeing 737-8K5 (WL)"/>
    <s v="OO-JAY"/>
    <s v="TUI fly Belgium"/>
    <n v="0"/>
    <s v="Marrakech-Menara Airport (Rak)"/>
  </r>
  <r>
    <x v="1"/>
    <s v="02-May-18"/>
    <x v="4"/>
    <x v="5"/>
    <s v="Beechcraft C99 Commuter"/>
    <s v="PNC0203"/>
    <s v="Servicio Aéreo de Policia"/>
    <n v="4"/>
    <s v="Near Ibagué"/>
  </r>
  <r>
    <x v="1"/>
    <s v="02-May-18"/>
    <x v="4"/>
    <x v="5"/>
    <s v="Lockheed WC-130H Hercules"/>
    <s v="65-0968"/>
    <s v="United States Air Force - USAF"/>
    <n v="9"/>
    <s v="Ca 2 Km Ne Of Savannah/Hilton Head International Airport, Ga (Sav)"/>
  </r>
  <r>
    <x v="0"/>
    <s v="03-May-18"/>
    <x v="4"/>
    <x v="5"/>
    <s v="Dassault Falcon 900EX"/>
    <s v="ZS-DEX"/>
    <s v="Blueport Trade 121 (Pty) Ltd."/>
    <n v="0"/>
    <s v="Johannesburg/Germiston-Rand Airport (Qra)"/>
  </r>
  <r>
    <x v="0"/>
    <s v="04-May-18"/>
    <x v="4"/>
    <x v="5"/>
    <s v="Cessna 525C Citation CJ4"/>
    <s v="EC-MOQ"/>
    <s v="Aluminios Cortizo"/>
    <n v="0"/>
    <s v="Santiago De Compostela Airport (Scq)"/>
  </r>
  <r>
    <x v="0"/>
    <s v="05-May-18"/>
    <x v="4"/>
    <x v="5"/>
    <s v="Embraer KC-390"/>
    <s v="PT-ZNF"/>
    <s v="Embraer"/>
    <n v="0"/>
    <s v="Gavião Peixoto-Embraer Unidade Airport, Sp (Sbgp)"/>
  </r>
  <r>
    <x v="0"/>
    <s v="07-May-18"/>
    <x v="4"/>
    <x v="5"/>
    <s v="Boeing 737-8H4 (WL)"/>
    <s v="N8655D"/>
    <s v="Southwest Airlines"/>
    <n v="0"/>
    <s v="Baltimore/Washington International Thurgood Marshall Airport, Md (Bwi)"/>
  </r>
  <r>
    <x v="0"/>
    <s v="12-May-18"/>
    <x v="4"/>
    <x v="5"/>
    <s v="Boeing 737-8BK (WL)"/>
    <s v="P2-PXE"/>
    <s v="Air Niugini"/>
    <n v="0"/>
    <s v="Port Moresby-Jacksons International Airport (Pom)"/>
  </r>
  <r>
    <x v="0"/>
    <s v="12-May-18"/>
    <x v="4"/>
    <x v="5"/>
    <s v="Lockheed L-100-30 Hercules"/>
    <s v="N403LC"/>
    <s v="Lynden Air Cargo, opf PNG Air"/>
    <n v="0"/>
    <s v="Port Moresby-Jacksons International Airport (Pom)"/>
  </r>
  <r>
    <x v="1"/>
    <s v="13-May-18"/>
    <x v="4"/>
    <x v="5"/>
    <s v="Cessna 208B Grand Caravan"/>
    <s v="G-KNYS"/>
    <s v="Irish Parachute Club, lsf Parachuting Caravan Leasing"/>
    <n v="2"/>
    <s v="4,6 Km Nw Of Clonbullogue Aerodrome"/>
  </r>
  <r>
    <x v="0"/>
    <s v="13-May-18"/>
    <x v="4"/>
    <x v="5"/>
    <s v="Airbus A330-323"/>
    <s v="HL7792"/>
    <s v="Asiana Airlines"/>
    <n v="0"/>
    <s v="Istanbul-Atatürk International Airport (Ist)"/>
  </r>
  <r>
    <x v="0"/>
    <s v="13-May-18"/>
    <x v="4"/>
    <x v="5"/>
    <s v="Airbus A321-231"/>
    <s v="TC-JMM"/>
    <s v="THY Turkish Airlines"/>
    <n v="0"/>
    <s v="Istanbul-Atatürk International Airport (Ist)"/>
  </r>
  <r>
    <x v="1"/>
    <s v="16-May-18"/>
    <x v="4"/>
    <x v="5"/>
    <s v="Cessna 208B Grand Caravan"/>
    <s v="9N-AJU"/>
    <s v="Makalu Air"/>
    <n v="2"/>
    <s v="Bahun Khark"/>
  </r>
  <r>
    <x v="1"/>
    <s v="18-May-18"/>
    <x v="4"/>
    <x v="5"/>
    <s v="Boeing 737-201 Advanced"/>
    <s v="XA-UHZ"/>
    <s v="Cubana de Aviación, lsf Global Air"/>
    <n v="112"/>
    <s v="1 Km E Of Havana-José Martí International Airport (Hav/Muha)"/>
  </r>
  <r>
    <x v="0"/>
    <s v="20-May-18"/>
    <x v="4"/>
    <x v="5"/>
    <s v="Gulfstream G200 Galaxy"/>
    <s v="B-8129"/>
    <s v="Star Jet"/>
    <n v="0"/>
    <s v="Yangzhou Taizhou International Airport (Yty)"/>
  </r>
  <r>
    <x v="0"/>
    <s v="21-May-18"/>
    <x v="4"/>
    <x v="5"/>
    <s v="Airbus A330-243"/>
    <s v="TC-OCH"/>
    <s v="Saudi Arabian Airlines, lsf Onur Air"/>
    <n v="0"/>
    <s v="Jeddah-King Abdulaziz International Airport (Jed)"/>
  </r>
  <r>
    <x v="1"/>
    <s v="22-May-18"/>
    <x v="4"/>
    <x v="5"/>
    <s v="Gulfstream G200 Galaxy"/>
    <s v="N813WM"/>
    <s v="Silver Air"/>
    <n v="0"/>
    <s v="Tegucigalpa-Toncontin Airport (Tgu)"/>
  </r>
  <r>
    <x v="1"/>
    <s v="22-May-18"/>
    <x v="4"/>
    <x v="5"/>
    <s v="Cessna 208B Grand Caravan"/>
    <s v="PT-FLW"/>
    <s v="Amazonaves Táxi Aéreo"/>
    <n v="0"/>
    <s v="Near Manaus-Aeroclube De Flores Airport, Am"/>
  </r>
  <r>
    <x v="0"/>
    <s v="23-May-18"/>
    <x v="4"/>
    <x v="5"/>
    <s v="Beechcraft 200 Super King Air"/>
    <s v="N800HA"/>
    <s v="Titan Drilling"/>
    <n v="0"/>
    <s v="Kolwezi Airport (Kwz)"/>
  </r>
  <r>
    <x v="3"/>
    <s v="23-May-18"/>
    <x v="4"/>
    <x v="5"/>
    <s v="Beechcraft 200 Super King Air"/>
    <s v="N905GP"/>
    <s v="Air Katanga"/>
    <n v="0"/>
    <s v="Kolwezi Airport (Kwz)"/>
  </r>
  <r>
    <x v="0"/>
    <s v="24-May-18"/>
    <x v="4"/>
    <x v="5"/>
    <s v="Fairchild SA227-AC Metro III"/>
    <s v="XA-UPP"/>
    <s v="Aeronaves TSM"/>
    <n v="0"/>
    <s v="Saltillo-Plan De Guadalupe International Airport (Slw)"/>
  </r>
  <r>
    <x v="0"/>
    <s v="30-May-18"/>
    <x v="4"/>
    <x v="5"/>
    <s v="Cessna 208B Grand Caravan"/>
    <s v="5Y-ETY"/>
    <s v="Asure Air"/>
    <n v="0"/>
    <s v="4 Km From Obo-Mission Airstrip"/>
  </r>
  <r>
    <x v="0"/>
    <s v="30-May-18"/>
    <x v="4"/>
    <x v="5"/>
    <s v="Cessna 208B Grand Caravan"/>
    <s v="5X-MRH"/>
    <s v="Air Serv Limited, opf UNHAS"/>
    <n v="0"/>
    <s v="Kamonia Airstrip"/>
  </r>
  <r>
    <x v="1"/>
    <s v="03-Jun-18"/>
    <x v="5"/>
    <x v="5"/>
    <s v="Lockheed C-130H Hercules"/>
    <s v="7T-WHT"/>
    <s v="Al Quwwat al-Jawwiya al-Jaza'eriya"/>
    <n v="1"/>
    <s v="Near Biskra Airport (Bsk)"/>
  </r>
  <r>
    <x v="1"/>
    <s v="05-Jun-18"/>
    <x v="5"/>
    <x v="5"/>
    <s v="Cessna 208B Grand Caravan"/>
    <s v="5Y-CAC"/>
    <s v="Fly-SAX"/>
    <n v="10"/>
    <s v="14 Km Ne Of Njabini"/>
  </r>
  <r>
    <x v="1"/>
    <s v="06-Jun-18"/>
    <x v="5"/>
    <x v="5"/>
    <s v="Antonov An-2R"/>
    <s v="YR-DAX"/>
    <s v="Aeroserv"/>
    <n v="0"/>
    <s v="Baleni, Galati County"/>
  </r>
  <r>
    <x v="0"/>
    <s v="06-Jun-18"/>
    <x v="5"/>
    <x v="5"/>
    <s v="Cessna 525A CitationJet CJ2+"/>
    <s v="D-IULI"/>
    <s v="ProAir"/>
    <n v="0"/>
    <s v="Saint Tropez-La Môle Airport (Ltt)"/>
  </r>
  <r>
    <x v="0"/>
    <s v="09-Jun-18"/>
    <x v="5"/>
    <x v="5"/>
    <s v="de Havilland Canada DHC-6 Twin Otter 300"/>
    <s v="9N-AEV"/>
    <s v="Tara Air"/>
    <n v="0"/>
    <s v="Jumla Airport (Jum)"/>
  </r>
  <r>
    <x v="2"/>
    <s v="10-Jun-18"/>
    <x v="5"/>
    <x v="5"/>
    <s v="Boeing 777-223ER"/>
    <s v="N750AN"/>
    <s v="American Airlines"/>
    <n v="0"/>
    <s v="Decatur, Texas"/>
  </r>
  <r>
    <x v="0"/>
    <s v="10-Jun-18"/>
    <x v="5"/>
    <x v="5"/>
    <s v="Boeing 737-8AL (WL)"/>
    <s v="N276EA"/>
    <s v="Swiftair, opf Smartwings"/>
    <n v="0"/>
    <s v="Heraklion-N. Kazantzakis Airport (Her/Lgir)"/>
  </r>
  <r>
    <x v="2"/>
    <s v="10-Jun-18"/>
    <x v="5"/>
    <x v="5"/>
    <s v="Boeing 787-9 Dreamliner"/>
    <s v="N826AN"/>
    <s v="American Airlines"/>
    <n v="0"/>
    <s v="Near Harbin"/>
  </r>
  <r>
    <x v="2"/>
    <s v="10-Jun-18"/>
    <x v="5"/>
    <x v="5"/>
    <s v="de Havilland Canada DHC-8-402Q Dash 8"/>
    <s v="C-FNEN"/>
    <s v="WestJet Encore"/>
    <n v="0"/>
    <s v="Se Of Kamloops, Bc"/>
  </r>
  <r>
    <x v="0"/>
    <s v="10-Jun-18"/>
    <x v="5"/>
    <x v="5"/>
    <s v="Gulfstream G-IV"/>
    <s v="N450MB"/>
    <s v="private"/>
    <n v="0"/>
    <s v="Panama City Albrook-Marcos A. Gelabert International Airport (Pac)"/>
  </r>
  <r>
    <x v="0"/>
    <s v="11-Jun-18"/>
    <x v="5"/>
    <x v="5"/>
    <s v="Pilatus Britten-Norman BN-2B-26 Islander"/>
    <s v="VP-FBM"/>
    <s v="Falkland Islands Government Air Service - FIGAS"/>
    <n v="0"/>
    <s v="Beaver Island Airstrip"/>
  </r>
  <r>
    <x v="0"/>
    <s v="11-Jun-18"/>
    <x v="5"/>
    <x v="5"/>
    <s v="Airbus A340-313"/>
    <s v="D-AIFA"/>
    <s v="Lufthansa"/>
    <n v="0"/>
    <s v="Frankfurt International Airport (Fra/Eddf)"/>
  </r>
  <r>
    <x v="2"/>
    <s v="12-Jun-18"/>
    <x v="5"/>
    <x v="5"/>
    <s v="Boeing 737-8H4 (WL)"/>
    <s v="N8693A"/>
    <s v="Southwest Airlines"/>
    <n v="0"/>
    <s v="Phoenix, Arizona"/>
  </r>
  <r>
    <x v="0"/>
    <s v="14-Jun-18"/>
    <x v="5"/>
    <x v="5"/>
    <s v="McDonnell Douglas MD-83"/>
    <s v="UR-CPR"/>
    <s v="Bravo Airways"/>
    <n v="0"/>
    <s v="Kyiv-Igor Sikorsky International Airport (Iev)"/>
  </r>
  <r>
    <x v="1"/>
    <s v="14-Jun-18"/>
    <x v="5"/>
    <x v="5"/>
    <s v="de Havilland Canada DHC-8-202Q Dash 8"/>
    <s v="P2-ANX"/>
    <s v="LinkPNG"/>
    <n v="0"/>
    <s v="Mendi Airport (Mdu)"/>
  </r>
  <r>
    <x v="2"/>
    <s v="16-Jun-18"/>
    <x v="5"/>
    <x v="5"/>
    <s v="Embraer ERJ-175LR"/>
    <s v="N637CZ"/>
    <s v="Delta Connection, opb Compass Airlines"/>
    <n v="0"/>
    <s v="Cut Bank, Montana"/>
  </r>
  <r>
    <x v="0"/>
    <s v="18-Jun-18"/>
    <x v="5"/>
    <x v="5"/>
    <s v="Cessna 208B Grand Caravan"/>
    <s v="PK-FSL"/>
    <s v="Spirit Avia Sentosa"/>
    <n v="0"/>
    <s v="6,7 Km E Of Nabire Airport (Nbx)"/>
  </r>
  <r>
    <x v="0"/>
    <s v="21-Jun-18"/>
    <x v="5"/>
    <x v="5"/>
    <s v="Embraer ERJ 170LR (ERJ-170-100 LR)"/>
    <s v="N876RW"/>
    <s v="Delta Connection, opb Republic Airlines"/>
    <n v="0"/>
    <s v="Columbus-John Glenn International Airport, Oh (Cmh)"/>
  </r>
  <r>
    <x v="2"/>
    <s v="22-Jun-18"/>
    <x v="5"/>
    <x v="5"/>
    <s v="Boeing 737-8JP (WL)"/>
    <s v="LN-DYE"/>
    <s v="Norwegian"/>
    <n v="0"/>
    <s v="Alta Airport (Alf/Enat)"/>
  </r>
  <r>
    <x v="3"/>
    <s v="22-Jun-18"/>
    <x v="5"/>
    <x v="5"/>
    <s v="de Havilland Canada DHC-6 Twin Otter 300"/>
    <s v="PK-HVU"/>
    <s v="Dimonim Air"/>
    <n v="0"/>
    <s v="Kenyam Airstrip"/>
  </r>
  <r>
    <x v="2"/>
    <s v="24-Jun-18"/>
    <x v="5"/>
    <x v="5"/>
    <s v="Boeing 777-346"/>
    <s v="JA8944"/>
    <s v="Japan Airlines (JAL)"/>
    <n v="0"/>
    <s v="Over Kurihara City"/>
  </r>
  <r>
    <x v="1"/>
    <s v="24-Jun-18"/>
    <x v="5"/>
    <x v="5"/>
    <s v="Let L-410UVP"/>
    <s v="3X-AAK"/>
    <s v="Eagle Air (Guinea)"/>
    <n v="4"/>
    <s v="Souguéta, Kindia"/>
  </r>
  <r>
    <x v="3"/>
    <s v="25-Jun-18"/>
    <x v="5"/>
    <x v="5"/>
    <s v="de Havilland Canada DHC-6 Twin Otter 300"/>
    <s v="PK-YRU"/>
    <s v="Trigana Air Service"/>
    <n v="0"/>
    <s v="Kenyam Airstrip"/>
  </r>
  <r>
    <x v="0"/>
    <s v="26-Jun-18"/>
    <x v="5"/>
    <x v="5"/>
    <s v="Learjet 60"/>
    <s v="N57"/>
    <s v="Federal Aviation Administration - FAA"/>
    <n v="0"/>
    <s v="Salt Lake City International Airport, Ut (Slc)"/>
  </r>
  <r>
    <x v="3"/>
    <s v="26-Jun-18"/>
    <x v="5"/>
    <x v="5"/>
    <s v="Airbus A330-323"/>
    <s v="HL8286"/>
    <s v="Asiana Airlines"/>
    <n v="0"/>
    <s v="Seoul-Gimpo (Kimpo) International Airport (Sel)"/>
  </r>
  <r>
    <x v="0"/>
    <s v="26-Jun-18"/>
    <x v="5"/>
    <x v="5"/>
    <s v="Boeing 777-2B5ER"/>
    <s v="HL7764"/>
    <s v="Korean Air"/>
    <n v="0"/>
    <s v="Seoul-Gimpo (Kimpo) International Airport (Sel)"/>
  </r>
  <r>
    <x v="0"/>
    <s v="27-Jun-18"/>
    <x v="5"/>
    <x v="5"/>
    <s v="Antonov An-2R"/>
    <s v="RA-62524"/>
    <s v="Feniks"/>
    <n v="0"/>
    <s v="Nizhneudinsk, Irkutsk Region"/>
  </r>
  <r>
    <x v="2"/>
    <s v="30-Jun-18"/>
    <x v="5"/>
    <x v="5"/>
    <s v="Airbus A330-323"/>
    <s v="N278AY"/>
    <s v="American Airlines"/>
    <n v="0"/>
    <s v="120 Nm Ne Of Gander, Nl"/>
  </r>
  <r>
    <x v="0"/>
    <s v="30-Jun-18"/>
    <x v="5"/>
    <x v="5"/>
    <s v="IRMA/Pilatus Britten-Norman BN-2A-26 Islander"/>
    <s v="V3-HFB"/>
    <s v="Maya Island Air"/>
    <n v="0"/>
    <s v="San Pedro Airport (Spr)"/>
  </r>
  <r>
    <x v="0"/>
    <s v="04-Jul-18"/>
    <x v="7"/>
    <x v="5"/>
    <s v="Cessna 208B Grand Caravan"/>
    <s v="N208EE"/>
    <s v="Air Choice One"/>
    <n v="0"/>
    <s v="Chicago-O'Hare International Airport, Il (Ord/Kord)"/>
  </r>
  <r>
    <x v="0"/>
    <s v="05-Jul-18"/>
    <x v="7"/>
    <x v="5"/>
    <s v="Dornier 228-202"/>
    <s v="VH-VJN"/>
    <s v="GAM - General Aviation Maintenance"/>
    <n v="0"/>
    <s v="Thangool Airport, Qld (Thg)"/>
  </r>
  <r>
    <x v="0"/>
    <s v="05-Jul-18"/>
    <x v="7"/>
    <x v="5"/>
    <s v="Cessna 208B Grand Caravan"/>
    <s v="5Y-BUC"/>
    <s v="Flex Air Charters"/>
    <n v="0"/>
    <s v="1,2 Km From Padek Airstrip"/>
  </r>
  <r>
    <x v="0"/>
    <s v="06-Jul-18"/>
    <x v="7"/>
    <x v="5"/>
    <s v="ATR 72-600 (72-212A)"/>
    <s v="CS-DJG"/>
    <s v="TAP Express, opb White Airways"/>
    <n v="0"/>
    <s v="Fez-Sais Airport (Fez)"/>
  </r>
  <r>
    <x v="0"/>
    <s v="09-Jul-18"/>
    <x v="7"/>
    <x v="5"/>
    <s v="ATR 72-600 (72-212A)"/>
    <s v="CN-COH"/>
    <s v="RAM Express"/>
    <n v="0"/>
    <s v="2,6 Km N Off Al Hoceima-Charif Al Idrissi Airport (Ahu)"/>
  </r>
  <r>
    <x v="0"/>
    <s v="09-Jul-18"/>
    <x v="7"/>
    <x v="5"/>
    <s v="de Havilland Canada DHC-3T Texas Turbine Otter"/>
    <s v="C-GBQC"/>
    <s v="Ookpik Aviation"/>
    <n v="0"/>
    <s v="Parker Lake, Nu"/>
  </r>
  <r>
    <x v="0"/>
    <s v="10-Jul-18"/>
    <x v="7"/>
    <x v="5"/>
    <s v="de Havilland Canada DHC-3T Vazar Turbine Otter"/>
    <s v="N3952B"/>
    <s v="Taquan Air"/>
    <n v="0"/>
    <s v="Mount Jumbo, Prince Of Wales Island, Ak"/>
  </r>
  <r>
    <x v="1"/>
    <s v="10-Jul-18"/>
    <x v="7"/>
    <x v="5"/>
    <s v="Convair CV-340"/>
    <s v="ZS-BRV"/>
    <s v="Rovos Air"/>
    <n v="1"/>
    <s v="6 Km Ese Of Pretoria-Wonderboom Airport (Pry)"/>
  </r>
  <r>
    <x v="0"/>
    <s v="11-Jul-18"/>
    <x v="7"/>
    <x v="5"/>
    <s v="Douglas DC-3C"/>
    <s v="HK-3293"/>
    <s v="Air Colombia"/>
    <n v="0"/>
    <s v="San Felipe Airport"/>
  </r>
  <r>
    <x v="0"/>
    <s v="16-Jul-18"/>
    <x v="7"/>
    <x v="5"/>
    <s v="Boeing 737-8EH (WL)"/>
    <s v="PR-GGD"/>
    <s v="Gol Linhas Aéreas"/>
    <n v="0"/>
    <s v="Belo Horizonte-Tancredo Neves International Airport, Mg (Cnf)"/>
  </r>
  <r>
    <x v="0"/>
    <s v="16-Jul-18"/>
    <x v="7"/>
    <x v="5"/>
    <s v="Boeing 737-8F2 (WL)"/>
    <s v="LV-HQY"/>
    <s v="Flybondi"/>
    <n v="0"/>
    <s v="Cataratas Del Iguazú-M.C.E. Krause Airport, Mi (Igr)"/>
  </r>
  <r>
    <x v="0"/>
    <s v="16-Jul-18"/>
    <x v="7"/>
    <x v="5"/>
    <s v="Curtiss C-46F-1-CU Commando"/>
    <s v="N1822M"/>
    <s v="Everts Air Fuel"/>
    <n v="0"/>
    <s v="Manley Hot Springs Airport, Ak (Mly)"/>
  </r>
  <r>
    <x v="2"/>
    <s v="20-Jul-18"/>
    <x v="7"/>
    <x v="5"/>
    <s v="Boeing 767-3Q8ER"/>
    <s v="C-FJZK"/>
    <s v="Air Canada Rouge"/>
    <n v="0"/>
    <s v="140 Nm Sse Of Lovelock, Nv"/>
  </r>
  <r>
    <x v="1"/>
    <s v="20-Jul-18"/>
    <x v="7"/>
    <x v="5"/>
    <s v="Antonov An-26B"/>
    <s v="UP-AN611"/>
    <s v="Kazairtrans Airline"/>
    <n v="0"/>
    <s v="50 Km From Al Alamain"/>
  </r>
  <r>
    <x v="1"/>
    <s v="21-Jul-18"/>
    <x v="7"/>
    <x v="5"/>
    <s v="Douglas C-47B (DC-3)"/>
    <s v="N47HL"/>
    <s v="Commemorative Air Force, Highland Lakes Squadron"/>
    <n v="0"/>
    <s v="Burnet Municipal Kate Craddock Field, Tx"/>
  </r>
  <r>
    <x v="0"/>
    <s v="22-Jul-18"/>
    <x v="7"/>
    <x v="5"/>
    <s v="Cessna 750 Citation X"/>
    <s v="N752TX"/>
    <s v="Textron Inc."/>
    <n v="0"/>
    <s v="Cork Airport (Ork/Eick)"/>
  </r>
  <r>
    <x v="2"/>
    <s v="23-Jul-18"/>
    <x v="7"/>
    <x v="5"/>
    <s v="McDonnell Douglas MD-88"/>
    <s v="N918DE"/>
    <s v="Delta Air Lines"/>
    <n v="0"/>
    <s v="Charlotte-Douglas International Airport, Nc (Clt/Kclt)"/>
  </r>
  <r>
    <x v="2"/>
    <s v="23-Jul-18"/>
    <x v="7"/>
    <x v="5"/>
    <s v="Airbus A319-114"/>
    <s v="N328NB"/>
    <s v="Delta Air Lines"/>
    <n v="0"/>
    <s v="West Palm Beach, Florida"/>
  </r>
  <r>
    <x v="0"/>
    <s v="23-Jul-18"/>
    <x v="7"/>
    <x v="5"/>
    <s v="Cessna 560 Citation Encore"/>
    <s v="N866VP"/>
    <s v="OzAir Charter Service"/>
    <n v="0"/>
    <s v="Near Tulsa International Airport, Ok (Tul)"/>
  </r>
  <r>
    <x v="0"/>
    <s v="26-Jul-18"/>
    <x v="7"/>
    <x v="5"/>
    <s v="Boeing 757-204"/>
    <s v="UP-B5705"/>
    <s v="Sunday Airlines, opf SCAT Airlines"/>
    <n v="0"/>
    <s v="Almaty Airport (Ala/Uaaa)"/>
  </r>
  <r>
    <x v="0"/>
    <s v="27-Jul-18"/>
    <x v="7"/>
    <x v="5"/>
    <s v="Boeing 767-38EER"/>
    <s v="N641GT"/>
    <s v="Atlas Air"/>
    <n v="0"/>
    <s v="Portsmouth International Airport At Pease, Nh (Psm)"/>
  </r>
  <r>
    <x v="1"/>
    <s v="27-Jul-18"/>
    <x v="7"/>
    <x v="5"/>
    <s v="Antonov An-2R"/>
    <s v="9S-GFS"/>
    <s v="Air Kasai"/>
    <n v="5"/>
    <s v="3 Km E Of Kamako Airstrip"/>
  </r>
  <r>
    <x v="0"/>
    <s v="28-Jul-18"/>
    <x v="7"/>
    <x v="5"/>
    <s v="IRMA/Britten-Norman BN-2A-27 Islander"/>
    <s v="YJ-AL2"/>
    <s v="Air Taxi Vanuatu"/>
    <n v="0"/>
    <s v="Port Vila-Bauerfield Airport (Vli)"/>
  </r>
  <r>
    <x v="1"/>
    <s v="28-Jul-18"/>
    <x v="7"/>
    <x v="5"/>
    <s v="Britten-Norman BN-2A-8 Islander"/>
    <s v="YJ-OO9"/>
    <s v="Unity Airlines"/>
    <n v="0"/>
    <s v="Port Vila-Bauerfield Airport (Vli)"/>
  </r>
  <r>
    <x v="0"/>
    <s v="28-Jul-18"/>
    <x v="7"/>
    <x v="5"/>
    <s v="ATR 72-500 (72-212A)"/>
    <s v="YJ-AV71"/>
    <s v="Air Vanuatu"/>
    <n v="0"/>
    <s v="Port Vila-Bauerfield Airport (Vli)"/>
  </r>
  <r>
    <x v="0"/>
    <s v="30-Jul-18"/>
    <x v="7"/>
    <x v="5"/>
    <s v="Antonov An-2SX"/>
    <s v="RA-40649"/>
    <s v="private"/>
    <n v="0"/>
    <s v="Evenki District, Krasnoyarsk Krai"/>
  </r>
  <r>
    <x v="0"/>
    <s v="31-Jul-18"/>
    <x v="7"/>
    <x v="5"/>
    <s v="Boeing 757-223"/>
    <s v="N192AN"/>
    <s v="American Airlines"/>
    <n v="0"/>
    <s v="Philadelphia International Airport, Pa (Phl/Kphl)"/>
  </r>
  <r>
    <x v="1"/>
    <s v="31-Jul-18"/>
    <x v="7"/>
    <x v="5"/>
    <s v="Embraer ERJ 190AR"/>
    <s v="XA-GAL"/>
    <s v="Aeroméxico Connect"/>
    <n v="0"/>
    <s v="Durango-Guadalupe Victoria Airport (Dgo)"/>
  </r>
  <r>
    <x v="0"/>
    <s v="01-Aug-18"/>
    <x v="8"/>
    <x v="5"/>
    <s v="Beechcraft B300 King Air 350"/>
    <s v="N557AP"/>
    <s v="Atlantic Transportation of Wilmington LLC"/>
    <n v="0"/>
    <s v="Near Wilmington-New Hanover County International Airport, Nc (Ilm)"/>
  </r>
  <r>
    <x v="0"/>
    <s v="03-Aug-18"/>
    <x v="8"/>
    <x v="5"/>
    <s v="Shijiazhuang Y-5B(D)"/>
    <s v="B-50AA"/>
    <s v="Heilongjiang Kunpeng General Aviation Co."/>
    <n v="0"/>
    <s v="32 Km E Of Tongjiang"/>
  </r>
  <r>
    <x v="1"/>
    <s v="04-Aug-18"/>
    <x v="8"/>
    <x v="5"/>
    <s v="Junkers Ju-52/3mg4e"/>
    <s v="HB-HOT"/>
    <s v="Ju-Air"/>
    <n v="20"/>
    <s v="1,2 Km Sw Of Piz Segnas"/>
  </r>
  <r>
    <x v="2"/>
    <s v="06-Aug-18"/>
    <x v="8"/>
    <x v="5"/>
    <s v="Airbus A321-231"/>
    <s v="PT-MXA"/>
    <s v="LATAM Airlines Brasil"/>
    <n v="0"/>
    <s v="Choró, Ce"/>
  </r>
  <r>
    <x v="0"/>
    <s v="07-Aug-18"/>
    <x v="8"/>
    <x v="5"/>
    <s v="Dassault Falcon 20D"/>
    <s v="N961AA"/>
    <s v="Alliance Air Charter"/>
    <n v="0"/>
    <s v="Ca 3 Km From San Luis Potosí Airport (Slp)"/>
  </r>
  <r>
    <x v="0"/>
    <s v="07-Aug-18"/>
    <x v="8"/>
    <x v="5"/>
    <s v="Cessna 208B Grand Caravan"/>
    <s v="VT-UDN"/>
    <s v="Supreme Airlines"/>
    <n v="0"/>
    <s v="Lalgarh Airport"/>
  </r>
  <r>
    <x v="0"/>
    <s v="09-Aug-18"/>
    <x v="8"/>
    <x v="5"/>
    <s v="Boeing 777-3F2ER"/>
    <s v="TC-JJZ"/>
    <s v="THY Turkish Airlines"/>
    <n v="0"/>
    <s v="Istanbul-Atatürk International Airport (Ist)"/>
  </r>
  <r>
    <x v="0"/>
    <s v="09-Aug-18"/>
    <x v="8"/>
    <x v="5"/>
    <s v="Boeing 787-8 Dreamliner"/>
    <s v="CN-RGT"/>
    <s v="Royal Air Maroc - RAM"/>
    <n v="0"/>
    <s v="Istanbul-Atatürk International Airport (Ist)"/>
  </r>
  <r>
    <x v="1"/>
    <s v="10-Aug-18"/>
    <x v="8"/>
    <x v="5"/>
    <s v="de Havilland Canada DHC-8-402Q Dash 8"/>
    <s v="N449QX"/>
    <s v="Horizon Air, opf Alaska Airlines"/>
    <n v="1"/>
    <s v="Ketron Island, Wa"/>
  </r>
  <r>
    <x v="0"/>
    <s v="13-Aug-18"/>
    <x v="8"/>
    <x v="5"/>
    <s v="Airbus A321-271N"/>
    <s v="N204HA"/>
    <s v="Hawaiian Airlines"/>
    <n v="0"/>
    <s v="Los Angeles International Airport, Ca (Lax)"/>
  </r>
  <r>
    <x v="1"/>
    <s v="13-Aug-18"/>
    <x v="8"/>
    <x v="5"/>
    <s v="Cessna 525 CitationJet"/>
    <s v="N526CP"/>
    <s v="Vancon Holdings"/>
    <n v="1"/>
    <s v="Payson, Ut"/>
  </r>
  <r>
    <x v="0"/>
    <s v="15-Aug-18"/>
    <x v="8"/>
    <x v="5"/>
    <s v="Boeing 777-367ER"/>
    <s v="B-KPY"/>
    <s v="Cathay Pacific Airways"/>
    <n v="0"/>
    <s v="Roma-Fiumicino Airport (Fco)"/>
  </r>
  <r>
    <x v="0"/>
    <s v="16-Aug-18"/>
    <x v="8"/>
    <x v="5"/>
    <s v="Boeing 737-85C (WL)"/>
    <s v="B-5498"/>
    <s v="Xiamen Airlines"/>
    <n v="0"/>
    <s v="Manila-Ninoy Aquino International Airport (Mnl)"/>
  </r>
  <r>
    <x v="0"/>
    <s v="19-Aug-18"/>
    <x v="8"/>
    <x v="5"/>
    <s v="de Havilland Canada DHC-8-402Q Dash 8"/>
    <s v="N404AV"/>
    <s v="LC Perú"/>
    <n v="0"/>
    <s v="Lima-Jorge Chávez International Airport (Lim)"/>
  </r>
  <r>
    <x v="0"/>
    <s v="19-Aug-18"/>
    <x v="8"/>
    <x v="5"/>
    <s v="Antonov An-2T"/>
    <s v="D-FOJB"/>
    <s v="Ostthüringer Fallschirmsportclub - OFC"/>
    <n v="0"/>
    <s v="Gera-Leumnitz Airfield (Edaj)"/>
  </r>
  <r>
    <x v="2"/>
    <s v="24-Aug-18"/>
    <x v="8"/>
    <x v="5"/>
    <s v="Boeing 757-2Q8 (WL)"/>
    <s v="EI-LBT"/>
    <s v="Aer Lingus"/>
    <n v="0"/>
    <s v="Philadelphia International Airport, Pa (Phl/Kphl)"/>
  </r>
  <r>
    <x v="1"/>
    <s v="25-Aug-18"/>
    <x v="8"/>
    <x v="5"/>
    <s v="Grumman HU-16C Albatross"/>
    <s v="N1955G"/>
    <s v="Stargazer Aero"/>
    <n v="0"/>
    <s v="680 Km Wnw Off Cape Hatteras, Nc"/>
  </r>
  <r>
    <x v="0"/>
    <s v="26-Aug-18"/>
    <x v="8"/>
    <x v="5"/>
    <s v="Harbin Y-12E"/>
    <s v="HK-5036"/>
    <s v="SATENA"/>
    <n v="0"/>
    <s v="Santafé Del Caguán"/>
  </r>
  <r>
    <x v="0"/>
    <s v="26-Aug-18"/>
    <x v="8"/>
    <x v="5"/>
    <s v="Boeing 767-333ER (WL)"/>
    <s v="C-FMWV"/>
    <s v="Air Canada Rouge"/>
    <n v="0"/>
    <s v="31 Km N Of Vancouver International Airport, Bc (Yvr)"/>
  </r>
  <r>
    <x v="0"/>
    <s v="26-Aug-18"/>
    <x v="8"/>
    <x v="5"/>
    <s v="Cessna 208B Grand Caravan"/>
    <s v="5Y-BOP"/>
    <s v="Bush Air Safaris"/>
    <n v="0"/>
    <s v="Pieri Airstrip"/>
  </r>
  <r>
    <x v="2"/>
    <s v="27-Aug-18"/>
    <x v="8"/>
    <x v="5"/>
    <s v="Airbus A320-214 (WL)"/>
    <s v="JA14VA"/>
    <s v="Vanilla Air"/>
    <n v="0"/>
    <s v="45 Km East Of Miyazaki Airport"/>
  </r>
  <r>
    <x v="0"/>
    <s v="28-Aug-18"/>
    <x v="8"/>
    <x v="5"/>
    <s v="Antonov An-2R"/>
    <s v="LZ-1409"/>
    <s v="Air Mizia"/>
    <n v="0"/>
    <s v="Near Brusartsi"/>
  </r>
  <r>
    <x v="0"/>
    <s v="28-Aug-18"/>
    <x v="8"/>
    <x v="5"/>
    <s v="Airbus A320-214"/>
    <s v="B-6952"/>
    <s v="Beijing Capital Airlines"/>
    <n v="0"/>
    <s v="Macau Airport (Mfm)"/>
  </r>
  <r>
    <x v="1"/>
    <s v="30-Aug-18"/>
    <x v="8"/>
    <x v="5"/>
    <s v="de Havilland Canada DHC-6 Twin Otter 300"/>
    <s v="ET-AIU/808"/>
    <s v="Ethiopian Air Force"/>
    <n v="18"/>
    <s v="Near Mojo"/>
  </r>
  <r>
    <x v="0"/>
    <s v="31-Aug-18"/>
    <x v="8"/>
    <x v="5"/>
    <s v="Cessna 680 Citation Sovereign"/>
    <s v="TC-OYD"/>
    <s v="Boydak Air"/>
    <n v="0"/>
    <s v="Bourgas Airport (Boj)"/>
  </r>
  <r>
    <x v="1"/>
    <s v="01-Sep-18"/>
    <x v="9"/>
    <x v="5"/>
    <s v="Boeing 737-8AS (WL)"/>
    <s v="VQ-BJI"/>
    <s v="Utair"/>
    <n v="0"/>
    <s v="Adler/Sochi Airport (Aer)"/>
  </r>
  <r>
    <x v="0"/>
    <s v="03-Sep-18"/>
    <x v="9"/>
    <x v="5"/>
    <s v="Beechcraft B200 Super King Air"/>
    <s v="N97WC"/>
    <s v="West Coast Aviation Services"/>
    <n v="0"/>
    <s v="Burbank-Bob Hope Airport, Ca (Bur)"/>
  </r>
  <r>
    <x v="2"/>
    <s v="06-Sep-18"/>
    <x v="9"/>
    <x v="5"/>
    <s v="Boeing 757-223 (WL)"/>
    <s v="N173AN"/>
    <s v="American Airlines"/>
    <n v="0"/>
    <s v="Near New York, Ny"/>
  </r>
  <r>
    <x v="0"/>
    <s v="06-Sep-18"/>
    <x v="9"/>
    <x v="5"/>
    <s v="Beechcraft A100 King Air"/>
    <s v="PT-LJN"/>
    <s v="VOAR Aviação"/>
    <n v="0"/>
    <s v="Itapaci, Go"/>
  </r>
  <r>
    <x v="1"/>
    <s v="09-Sep-18"/>
    <x v="9"/>
    <x v="5"/>
    <s v="Let L-410UVP"/>
    <s v="UR-TWO"/>
    <s v="South West Aviation, lsf Slav-Air"/>
    <n v="20"/>
    <s v="1,6 Km W Of Yirol Airstrip"/>
  </r>
  <r>
    <x v="2"/>
    <s v="10-Sep-18"/>
    <x v="9"/>
    <x v="5"/>
    <s v="Boeing 737-823 (WL)"/>
    <s v="N950NN"/>
    <s v="American Airlines"/>
    <n v="0"/>
    <s v="Phoenix-Sky Harbor International Airport, Az (Phx/Kphx)"/>
  </r>
  <r>
    <x v="2"/>
    <s v="15-Sep-18"/>
    <x v="9"/>
    <x v="5"/>
    <s v="Boeing 777-333ER"/>
    <s v="C-FNNW"/>
    <s v="Air Canada"/>
    <n v="0"/>
    <s v="Ne Of Nova Scotia"/>
  </r>
  <r>
    <x v="0"/>
    <s v="15-Sep-18"/>
    <x v="9"/>
    <x v="5"/>
    <s v="Canadair CL-215-6B11 (CL-415)"/>
    <s v="C-FOFI"/>
    <s v="Government of Newfoundland and Labrador"/>
    <n v="0"/>
    <s v="Whitehead Pond, Nl"/>
  </r>
  <r>
    <x v="2"/>
    <s v="16-Sep-18"/>
    <x v="9"/>
    <x v="5"/>
    <s v="Boeing 777-328ER"/>
    <s v="F-GSQL"/>
    <s v="Air France"/>
    <n v="0"/>
    <s v="Mauritius-Sir Seewoosagur Ramgoolam International Airport (Mru/Fimp)"/>
  </r>
  <r>
    <x v="0"/>
    <s v="16-Sep-18"/>
    <x v="9"/>
    <x v="5"/>
    <s v="Boeing 747-428FER"/>
    <s v="TC-ACM"/>
    <s v="Saudi Arabian Airlines, lsf ACT Airlines"/>
    <n v="0"/>
    <s v="Frankfurt International Airport (Fra/Eddf)"/>
  </r>
  <r>
    <x v="1"/>
    <s v="17-Sep-18"/>
    <x v="9"/>
    <x v="5"/>
    <s v="Ilyushin Il-20M"/>
    <s v="RF-93610"/>
    <s v="Russian Air Force"/>
    <n v="15"/>
    <s v="35 Km W Off Latakia-Khmeimim Air Base (Ltk)"/>
  </r>
  <r>
    <x v="0"/>
    <s v="17-Sep-18"/>
    <x v="9"/>
    <x v="5"/>
    <s v="Airbus A320-216"/>
    <s v="HS-ABI"/>
    <s v="Thai AirAsia"/>
    <n v="0"/>
    <s v="Bangkok-Don Muang International Airport (Dmk/Vtbd)"/>
  </r>
  <r>
    <x v="0"/>
    <s v="18-Sep-18"/>
    <x v="9"/>
    <x v="5"/>
    <s v="Antonov An-2R"/>
    <s v="YU-BRK"/>
    <s v="STS Aviatsija"/>
    <n v="0"/>
    <s v="Near Jagodina"/>
  </r>
  <r>
    <x v="0"/>
    <s v="18-Sep-18"/>
    <x v="9"/>
    <x v="5"/>
    <s v="British Aerospace BAe-125-700A"/>
    <s v="N109BG"/>
    <s v="Starjet Inc."/>
    <n v="0"/>
    <s v="Santa Fe Airport, Nm (Saf)"/>
  </r>
  <r>
    <x v="0"/>
    <s v="20-Sep-18"/>
    <x v="9"/>
    <x v="5"/>
    <s v="Embraer EMB-120ER Brasilia"/>
    <s v="N233SW"/>
    <s v="Berry Aviation"/>
    <n v="0"/>
    <s v="South Of Lake Jackson, Tx"/>
  </r>
  <r>
    <x v="2"/>
    <s v="23-Sep-18"/>
    <x v="9"/>
    <x v="5"/>
    <s v="Boeing 757-224 (WL)"/>
    <s v="N13113"/>
    <s v="United Airlines"/>
    <n v="0"/>
    <s v="Newark Liberty International Airport, Nj (Erw/Kewr)"/>
  </r>
  <r>
    <x v="0"/>
    <s v="24-Sep-18"/>
    <x v="9"/>
    <x v="5"/>
    <s v="Honda HA-420 HondaJet"/>
    <s v="PR-TLZ"/>
    <s v="América Latina Tecnologia Agrícola - ALTA"/>
    <n v="0"/>
    <s v="Foz Do Iguaçu/Cataratas Airport, Pr (Igu/Sbfi)"/>
  </r>
  <r>
    <x v="0"/>
    <s v="24-Sep-18"/>
    <x v="9"/>
    <x v="5"/>
    <s v="Airbus A340-313"/>
    <s v="RP-C3435"/>
    <s v="Philippine Air Lines"/>
    <n v="0"/>
    <s v="Vancouver International Airport, Bc (Yvr/Cyvr)"/>
  </r>
  <r>
    <x v="1"/>
    <s v="25-Sep-18"/>
    <x v="9"/>
    <x v="5"/>
    <s v="Beechcraft 200 Super King Air"/>
    <s v="N241CK"/>
    <s v="Kalitta Charters"/>
    <n v="1"/>
    <s v="6,4 Km Sw Of Oscoda Wurtsmith Airport, Mi"/>
  </r>
  <r>
    <x v="2"/>
    <s v="26-Sep-18"/>
    <x v="9"/>
    <x v="5"/>
    <s v="Airbus A321-231 (WL)"/>
    <s v="N994AN"/>
    <s v="American Airlines"/>
    <n v="0"/>
    <s v="Dallas/Fort Worth International Airport, Tx (Dfw/Kdfw)"/>
  </r>
  <r>
    <x v="2"/>
    <s v="27-Sep-18"/>
    <x v="9"/>
    <x v="5"/>
    <s v="Airbus A310-304"/>
    <s v="C-GFAT"/>
    <s v="Air Transat"/>
    <n v="0"/>
    <s v="Over North Atlantic Ocean"/>
  </r>
  <r>
    <x v="1"/>
    <s v="27-Sep-18"/>
    <x v="9"/>
    <x v="5"/>
    <s v="Cessna 208B Supervan 900"/>
    <s v="VH-FAY"/>
    <s v="CGG Aviation Australia"/>
    <n v="1"/>
    <s v="120 Km E Off Sendai, Japan"/>
  </r>
  <r>
    <x v="0"/>
    <s v="27-Sep-18"/>
    <x v="9"/>
    <x v="5"/>
    <s v="Dassault Falcon 50"/>
    <s v="N114TD"/>
    <s v="Air America Flight Services"/>
    <n v="2"/>
    <s v="Greenville Downtown Airport, Sc (Gmu)"/>
  </r>
  <r>
    <x v="0"/>
    <s v="28-Sep-18"/>
    <x v="9"/>
    <x v="5"/>
    <s v="Airbus A320-232"/>
    <s v="PT-MZJ"/>
    <s v="LATAM Airlines Brasil"/>
    <n v="0"/>
    <s v="São Paulo-Congonhas Airport, Sp (Cgh)"/>
  </r>
  <r>
    <x v="0"/>
    <s v="28-Sep-18"/>
    <x v="9"/>
    <x v="5"/>
    <s v="Boeing 737-8BK (WL)"/>
    <s v="P2-PXE"/>
    <s v="Air Niugini"/>
    <n v="1"/>
    <s v="0,5 Km From Chuuk/Weno International Airport (Tkk)"/>
  </r>
  <r>
    <x v="0"/>
    <s v="01-Oct-18"/>
    <x v="10"/>
    <x v="5"/>
    <s v="Antonov An-2T"/>
    <s v="YV1719"/>
    <s v="Inversiones Moraima"/>
    <n v="0"/>
    <s v="42 Km Se Of Uriman"/>
  </r>
  <r>
    <x v="0"/>
    <s v="03-Oct-18"/>
    <x v="10"/>
    <x v="5"/>
    <s v="Beechcraft 1900C"/>
    <s v="N575Q"/>
    <s v="Ravn Connect, opb Frontier Flying Service"/>
    <n v="0"/>
    <s v="Gambell Airport, Ak (Gam)"/>
  </r>
  <r>
    <x v="1"/>
    <s v="03-Oct-18"/>
    <x v="10"/>
    <x v="5"/>
    <s v="Antonov An-26"/>
    <s v="7706"/>
    <s v="Al Quwwat al-Jawwiya As-Sudaniya (Sudanese Air Force)"/>
    <n v="0"/>
    <s v="Khartoum Airport (Krt)"/>
  </r>
  <r>
    <x v="1"/>
    <s v="03-Oct-18"/>
    <x v="10"/>
    <x v="5"/>
    <s v="Antonov An-32A"/>
    <s v="7721"/>
    <s v="Al Quwwat al-Jawwiya As-Sudaniya (Sudanese Air Force)"/>
    <n v="0"/>
    <s v="Khartoum Airport (Krt)"/>
  </r>
  <r>
    <x v="0"/>
    <s v="08-Oct-18"/>
    <x v="10"/>
    <x v="5"/>
    <s v="Boeing 747-4D7"/>
    <s v="HS-TGF"/>
    <s v="Thai Airways International"/>
    <n v="0"/>
    <s v="Bangkok-Suvarnabhumi International Airport (Bkk/Vtbs)"/>
  </r>
  <r>
    <x v="2"/>
    <s v="09-Oct-18"/>
    <x v="10"/>
    <x v="5"/>
    <s v="Boeing 737-7H4 (WL)"/>
    <s v="N287WN"/>
    <s v="Southwest Airlines"/>
    <n v="0"/>
    <s v="Nashville International Airport, Tn (Bna/Kbna)"/>
  </r>
  <r>
    <x v="0"/>
    <s v="10-Oct-18"/>
    <x v="10"/>
    <x v="5"/>
    <s v="Cessna 208B Grand Caravan EX"/>
    <s v="PK-JBR"/>
    <s v="Jhonlin Air Transport"/>
    <n v="0"/>
    <s v="Beoga Airstrip"/>
  </r>
  <r>
    <x v="0"/>
    <s v="10-Oct-18"/>
    <x v="10"/>
    <x v="5"/>
    <s v="Sukhoi Superjet 100-95B"/>
    <s v="RA-89011"/>
    <s v="Yakutia Airlines"/>
    <n v="0"/>
    <s v="Yakutsk Airport (Yks)"/>
  </r>
  <r>
    <x v="2"/>
    <s v="11-Oct-18"/>
    <x v="10"/>
    <x v="5"/>
    <s v="Boeing 737-7H4 (WL)"/>
    <s v="N734SA"/>
    <s v="Southwest Airlines"/>
    <n v="0"/>
    <s v="San Jose, California"/>
  </r>
  <r>
    <x v="2"/>
    <s v="12-Oct-18"/>
    <x v="10"/>
    <x v="5"/>
    <s v="Airbus A319-112"/>
    <s v="N926FR"/>
    <s v="Frontier Airlines"/>
    <n v="0"/>
    <s v="Denver International Airport, Co (Den/Kden)"/>
  </r>
  <r>
    <x v="1"/>
    <s v="12-Oct-18"/>
    <x v="10"/>
    <x v="5"/>
    <s v="ATR 72-202"/>
    <s v="5N-BPE"/>
    <s v="Overland Airways"/>
    <n v="0"/>
    <s v="Lagos-Murtala Muhammed International Airport (Los)"/>
  </r>
  <r>
    <x v="0"/>
    <s v="12-Oct-18"/>
    <x v="10"/>
    <x v="5"/>
    <s v="Boeing 737-8HG (WL)"/>
    <s v="VT-AYD"/>
    <s v="Air India Express"/>
    <n v="0"/>
    <s v="Tiruchirappalli-Civil Airport (Trz)"/>
  </r>
  <r>
    <x v="2"/>
    <s v="15-Oct-18"/>
    <x v="10"/>
    <x v="5"/>
    <s v="Boeing 737-7L9 (WL)"/>
    <s v="N7816B"/>
    <s v="Southwest Airlines"/>
    <n v="0"/>
    <s v="Albany, New York"/>
  </r>
  <r>
    <x v="2"/>
    <s v="15-Oct-18"/>
    <x v="10"/>
    <x v="5"/>
    <s v="Boeing 777-337ER"/>
    <s v="VT-ALN"/>
    <s v="Air India"/>
    <n v="0"/>
    <s v="Mumbai-Chhatrapati Shivaji International Airport (Bom/Vabb)"/>
  </r>
  <r>
    <x v="1"/>
    <s v="29-Oct-18"/>
    <x v="10"/>
    <x v="5"/>
    <s v="Boeing 737 MAX 8"/>
    <s v="PK-LQP"/>
    <s v="Lion Air"/>
    <n v="189"/>
    <s v="15 Km N Off Tanjung Bungin"/>
  </r>
  <r>
    <x v="0"/>
    <s v="31-Oct-18"/>
    <x v="10"/>
    <x v="5"/>
    <s v="Airbus A330-323"/>
    <s v="N817NW"/>
    <s v="Delta Air Lines"/>
    <n v="0"/>
    <s v="Paris-Charles De Gaulle Airport (Cdg)"/>
  </r>
  <r>
    <x v="0"/>
    <s v="31-Oct-18"/>
    <x v="10"/>
    <x v="5"/>
    <s v="Airbus A330-203"/>
    <s v="F-GZCI"/>
    <s v="Air France"/>
    <n v="0"/>
    <s v="Paris-Charles De Gaulle Airport (Cdg)"/>
  </r>
  <r>
    <x v="0"/>
    <s v="07-Nov-18"/>
    <x v="11"/>
    <x v="5"/>
    <s v="Boeing 747-412F"/>
    <s v="N908AR"/>
    <s v="Sky Lease Cargo"/>
    <n v="0"/>
    <s v="Halifax-Stanfield International Airport, Ns (Yhz/Cyhz)"/>
  </r>
  <r>
    <x v="1"/>
    <s v="08-Nov-18"/>
    <x v="11"/>
    <x v="5"/>
    <s v="Antonov An-2R"/>
    <s v="RA-84674"/>
    <s v="2nd Arkhangelsk United Aviation Division"/>
    <n v="0"/>
    <s v="50 Km Ne Of Arkhangelsk-Talaghy Airport (Arh)"/>
  </r>
  <r>
    <x v="1"/>
    <s v="09-Nov-18"/>
    <x v="11"/>
    <x v="5"/>
    <s v="Lockheed C-130E Hercules"/>
    <s v="4180"/>
    <s v="Pakistan Air Force"/>
    <n v="0"/>
    <s v="Chaklala-Paf Base Nur Khan (Rwp)"/>
  </r>
  <r>
    <x v="0"/>
    <s v="09-Nov-18"/>
    <x v="11"/>
    <x v="5"/>
    <s v="Boeing 757-23N"/>
    <s v="N524AT"/>
    <s v="Fly Jamaica Airways"/>
    <n v="1"/>
    <s v="Georgetown-Cheddi Jagan International Airport (Geo)"/>
  </r>
  <r>
    <x v="0"/>
    <s v="11-Nov-18"/>
    <x v="11"/>
    <x v="5"/>
    <s v="Embraer ERJ-190LR (ERJ-190-100 LR)"/>
    <s v="P4-KCJ"/>
    <s v="Air Astana"/>
    <n v="0"/>
    <s v="Ne Of Lisbon"/>
  </r>
  <r>
    <x v="0"/>
    <s v="12-Nov-18"/>
    <x v="11"/>
    <x v="5"/>
    <s v="Hawker Siddeley HS-125-700A"/>
    <s v="N406J"/>
    <s v="Songbird Aviation LLC"/>
    <n v="0"/>
    <s v="Winder-Barrow County Airport, Ga (Wdr)"/>
  </r>
  <r>
    <x v="0"/>
    <s v="15-Nov-18"/>
    <x v="11"/>
    <x v="5"/>
    <s v="de Havilland Canada DHC-8-315Q Dash 8"/>
    <s v="C-FPAE"/>
    <s v="PAL Airlines"/>
    <n v="0"/>
    <s v="Stephenville International Airport, Nl (Yjt)"/>
  </r>
  <r>
    <x v="0"/>
    <s v="16-Nov-18"/>
    <x v="11"/>
    <x v="5"/>
    <s v="British Aerospace 3212 Jetstream 32"/>
    <s v="HK-4394"/>
    <s v="SARPA - Servicios Aéreos Panamericanos"/>
    <n v="0"/>
    <s v="Bahía Solano-José Celestino Mutis Airport (Bsc)"/>
  </r>
  <r>
    <x v="3"/>
    <s v="20-Nov-18"/>
    <x v="11"/>
    <x v="5"/>
    <s v="Boeing 737-8LJ (WL)"/>
    <s v="VP-BCG"/>
    <s v="Aeroflot"/>
    <m/>
    <s v="Moskva-Sheremetyevo Airport (Svo/Uuee)"/>
  </r>
  <r>
    <x v="0"/>
    <s v="21-Nov-18"/>
    <x v="11"/>
    <x v="5"/>
    <s v="Fairchild SA227-AC Metro III"/>
    <s v="C-FYAG"/>
    <s v="Perimeter Aviation"/>
    <n v="0"/>
    <s v="Deer Lake Airport, On (Yvz)"/>
  </r>
  <r>
    <x v="0"/>
    <s v="22-Nov-18"/>
    <x v="11"/>
    <x v="5"/>
    <s v="Boeing 737-53C"/>
    <s v="OB-2041-P"/>
    <s v="Peruvian Airlines"/>
    <n v="0"/>
    <s v="La Paz-El Alto Airport (Lpb)"/>
  </r>
  <r>
    <x v="5"/>
    <s v="23-Nov-18"/>
    <x v="11"/>
    <x v="5"/>
    <s v="British Aerospace BAe-125-700A"/>
    <s v="N422X"/>
    <s v="private"/>
    <m/>
    <s v="S Of Curaçao [Caribbean Sea]"/>
  </r>
  <r>
    <x v="0"/>
    <s v="24-Nov-18"/>
    <x v="11"/>
    <x v="5"/>
    <s v="ATR 72-500 (72-212A)"/>
    <s v="AP-BKW"/>
    <s v="Pakistan International Airlines - PIA"/>
    <n v="0"/>
    <s v="Karachi-Jinnah International Airport (Khi)"/>
  </r>
  <r>
    <x v="1"/>
    <s v="26-Nov-18"/>
    <x v="11"/>
    <x v="5"/>
    <s v="Cessna 525 Citation M2"/>
    <s v="PP-OEG"/>
    <s v="ARG Ltda."/>
    <n v="4"/>
    <s v="Near Jequitaí-Fazenda Fortaleza De Santa Terezinha Airport, Mg"/>
  </r>
  <r>
    <x v="0"/>
    <s v="30-Nov-18"/>
    <x v="11"/>
    <x v="5"/>
    <s v="Cessna 550 Citation II"/>
    <s v="N941JM"/>
    <s v="Dirt Dynamics, Inc."/>
    <n v="0"/>
    <s v="Fargo-Hector International Airport, Nd (Far)"/>
  </r>
  <r>
    <x v="1"/>
    <s v="30-Nov-18"/>
    <x v="11"/>
    <x v="5"/>
    <s v="Cessna 525A CitationJet CJ2+"/>
    <s v="N525EG"/>
    <s v="Estoair LLC"/>
    <n v="3"/>
    <s v="4 Km Wsw Of Memphis, In"/>
  </r>
  <r>
    <x v="2"/>
    <s v="01-Dec-18"/>
    <x v="12"/>
    <x v="5"/>
    <s v="Airbus A320-232 (WL)"/>
    <s v="N632NK"/>
    <s v="Spirit Airlines"/>
    <n v="0"/>
    <s v="Near Las Vegas, Nv"/>
  </r>
  <r>
    <x v="0"/>
    <s v="01-Dec-18"/>
    <x v="12"/>
    <x v="5"/>
    <s v="Bombardier CRJ-200LR"/>
    <s v="N202PS"/>
    <s v="PSA Airlines"/>
    <n v="0"/>
    <s v="New York-La Guardia Airport, Ny (Lga)"/>
  </r>
  <r>
    <x v="0"/>
    <s v="03-Dec-18"/>
    <x v="12"/>
    <x v="5"/>
    <s v="Hawker 800XP"/>
    <s v="4X-CUZ"/>
    <s v="Arrow Aviation Ltd."/>
    <n v="0"/>
    <s v="Tel Aviv-Ben Gurion International Airport (Tlv/Llbg)"/>
  </r>
  <r>
    <x v="2"/>
    <s v="03-Dec-18"/>
    <x v="12"/>
    <x v="5"/>
    <s v="Boeing 737-823 (WL)"/>
    <s v="N868NN"/>
    <s v="American Airlines"/>
    <n v="0"/>
    <s v="Chicago-O'Hare International Airport, Il (Ord/Kord)"/>
  </r>
  <r>
    <x v="2"/>
    <s v="04-Dec-18"/>
    <x v="12"/>
    <x v="5"/>
    <s v="Boeing 767-332ER (WL)"/>
    <s v="N193DN"/>
    <s v="Delta Air Lines"/>
    <n v="0"/>
    <s v="Sunns Intersection, Osaka"/>
  </r>
  <r>
    <x v="0"/>
    <s v="04-Dec-18"/>
    <x v="12"/>
    <x v="5"/>
    <s v="Airbus A320-214"/>
    <s v="SX-EMY"/>
    <s v="Ellinair"/>
    <n v="0"/>
    <s v="Athens-Elefthérios Venizélos International Airport (Ath/Lgav)"/>
  </r>
  <r>
    <x v="1"/>
    <s v="06-Dec-18"/>
    <x v="12"/>
    <x v="5"/>
    <s v="Lockheed Martin KC-130J"/>
    <s v="167981"/>
    <s v="United States Marine Corps"/>
    <n v="5"/>
    <s v="100 Km Sse Off Muroto Cape, Japan"/>
  </r>
  <r>
    <x v="2"/>
    <s v="08-Dec-18"/>
    <x v="12"/>
    <x v="5"/>
    <s v="Airbus A320-232 (WL)"/>
    <s v="HS-TXQ"/>
    <s v="Thai Smile"/>
    <n v="0"/>
    <s v="Near Bangkok-Suvarnabhumi International Airport (Bkk/Vtbs)"/>
  </r>
  <r>
    <x v="0"/>
    <s v="08-Dec-18"/>
    <x v="12"/>
    <x v="5"/>
    <s v="Beechcraft 200 Super King Air"/>
    <s v="VH-ODI"/>
    <s v="Desert-Air Safaris"/>
    <n v="0"/>
    <s v="Mount Gambier Airport, Sa (Mgb)"/>
  </r>
  <r>
    <x v="1"/>
    <s v="08-Dec-18"/>
    <x v="12"/>
    <x v="5"/>
    <s v="Pilatus Britten-Norman BN-2A-20 Islander"/>
    <s v="VH-OBL"/>
    <s v="Par-Avion"/>
    <n v="1"/>
    <s v="101 Km Wsw Of Hobart, Tas"/>
  </r>
  <r>
    <x v="0"/>
    <s v="10-Dec-18"/>
    <x v="12"/>
    <x v="5"/>
    <s v="Airbus A300B4-203 (F)"/>
    <s v="XA-MRC"/>
    <s v="AeroUnion - Aerotransporte de Carga Union"/>
    <n v="0"/>
    <s v="Mexico City-Benito Juárez International Airport (Mex)"/>
  </r>
  <r>
    <x v="0"/>
    <s v="11-Dec-18"/>
    <x v="12"/>
    <x v="5"/>
    <s v="Boeing 777-333ER"/>
    <s v="C-FITW"/>
    <s v="Air Canada"/>
    <n v="0"/>
    <s v="Hong Kong-Chek Lap Kok International Airport (Hkg/Vhhh)"/>
  </r>
  <r>
    <x v="0"/>
    <s v="15-Dec-18"/>
    <x v="12"/>
    <x v="5"/>
    <s v="Learjet 35A"/>
    <s v="N55FN"/>
    <s v="Med Air LLC"/>
    <n v="0"/>
    <s v="Key West International Airport, Fl (Eyw)"/>
  </r>
  <r>
    <x v="0"/>
    <s v="18-Dec-18"/>
    <x v="12"/>
    <x v="5"/>
    <s v="Boeing 787-9 Dreamliner"/>
    <s v="ET-AUP"/>
    <s v="Ethiopian Airlines"/>
    <n v="0"/>
    <s v="Oslo-Gardermoen Airport (Osl)"/>
  </r>
  <r>
    <x v="0"/>
    <s v="18-Dec-18"/>
    <x v="12"/>
    <x v="5"/>
    <s v="Dornier 228-201"/>
    <s v="S9-AUN"/>
    <s v="Africa's Connection STP"/>
    <n v="0"/>
    <s v="São Tomé Island Airport (Tms/Fpst)"/>
  </r>
  <r>
    <x v="1"/>
    <s v="20-Dec-18"/>
    <x v="12"/>
    <x v="5"/>
    <s v="Antonov An-26B"/>
    <s v="9S-AGB"/>
    <s v="Gomair"/>
    <n v="7"/>
    <s v="Ca 37 Km From Kinshasa-N'Djili Airport (Fih)"/>
  </r>
  <r>
    <x v="1"/>
    <s v="20-Dec-18"/>
    <x v="12"/>
    <x v="5"/>
    <s v="Cessna 560 Citation V"/>
    <s v="N188CW"/>
    <s v="Chen Aircrafts LLC"/>
    <n v="4"/>
    <s v="2 Km Ne Of Atlanta-Fulton County Airport, Ga (Fty)"/>
  </r>
  <r>
    <x v="0"/>
    <s v="22-Dec-18"/>
    <x v="12"/>
    <x v="5"/>
    <s v="PZL-Mielec M28 Skytruck"/>
    <s v="GNB-96107"/>
    <s v="Guardia Nacional Bolivariana de Venezuela - GNBV"/>
    <n v="0"/>
    <s v="Kamarata Airport (Ktv)"/>
  </r>
  <r>
    <x v="1"/>
    <s v="24-Dec-18"/>
    <x v="12"/>
    <x v="5"/>
    <s v="Antonov An-26B"/>
    <s v="9T-TAB"/>
    <s v="Air Force of the Democratic Republic of the Congo"/>
    <n v="0"/>
    <s v="Beni Airport (Bnc)"/>
  </r>
  <r>
    <x v="0"/>
    <s v="31-Dec-18"/>
    <x v="12"/>
    <x v="5"/>
    <s v="Boeing 757-2B7 (WL)"/>
    <s v="N938UW"/>
    <s v="American Airlines"/>
    <n v="0"/>
    <s v="Charlotte-Douglas International Airport, Nc (Clt/Kclt)"/>
  </r>
  <r>
    <x v="0"/>
    <s v="unk. date 2018"/>
    <x v="6"/>
    <x v="1"/>
    <s v="Rockwell Sabreliner 80"/>
    <s v="N337KL"/>
    <s v="private"/>
    <n v="0"/>
    <s v="Eugene Airport, Or (Eu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E9B087-1A6E-4163-B1DF-0CD78F57E47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7" firstHeaderRow="1" firstDataRow="1" firstDataCol="1"/>
  <pivotFields count="9">
    <pivotField showAll="0">
      <items count="7">
        <item x="3"/>
        <item x="5"/>
        <item x="2"/>
        <item x="0"/>
        <item x="4"/>
        <item x="1"/>
        <item t="default"/>
      </items>
    </pivotField>
    <pivotField showAll="0"/>
    <pivotField axis="axisRow" showAll="0">
      <items count="14">
        <item x="0"/>
        <item x="1"/>
        <item x="2"/>
        <item x="3"/>
        <item x="4"/>
        <item x="5"/>
        <item x="7"/>
        <item x="8"/>
        <item x="9"/>
        <item x="10"/>
        <item x="11"/>
        <item x="12"/>
        <item x="6"/>
        <item t="default"/>
      </items>
    </pivotField>
    <pivotField showAll="0">
      <items count="7">
        <item x="5"/>
        <item x="4"/>
        <item x="3"/>
        <item x="2"/>
        <item x="0"/>
        <item x="1"/>
        <item t="default"/>
      </items>
    </pivotField>
    <pivotField showAll="0"/>
    <pivotField showAll="0"/>
    <pivotField showAll="0"/>
    <pivotField dataField="1"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Sum of fatal"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1E34D-899E-4FBE-93FE-0506A9D73E80}"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9">
    <pivotField showAll="0">
      <items count="7">
        <item x="3"/>
        <item x="5"/>
        <item x="2"/>
        <item x="0"/>
        <item x="4"/>
        <item x="1"/>
        <item t="default"/>
      </items>
    </pivotField>
    <pivotField dataField="1" showAll="0"/>
    <pivotField showAll="0">
      <items count="14">
        <item x="0"/>
        <item x="1"/>
        <item x="2"/>
        <item x="3"/>
        <item x="4"/>
        <item x="5"/>
        <item x="7"/>
        <item x="8"/>
        <item x="9"/>
        <item x="10"/>
        <item x="11"/>
        <item x="12"/>
        <item x="6"/>
        <item t="default"/>
      </items>
    </pivotField>
    <pivotField axis="axisRow" showAll="0">
      <items count="7">
        <item x="5"/>
        <item x="4"/>
        <item x="3"/>
        <item x="2"/>
        <item x="0"/>
        <item x="1"/>
        <item t="default"/>
      </items>
    </pivotField>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acc_date" fld="1" subtotal="count"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E3A554-9B9F-469A-910B-2B3323A28ABD}"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9">
    <pivotField axis="axisRow" showAll="0">
      <items count="7">
        <item x="3"/>
        <item x="5"/>
        <item x="2"/>
        <item x="0"/>
        <item x="4"/>
        <item x="1"/>
        <item t="default"/>
      </items>
    </pivotField>
    <pivotField showAll="0"/>
    <pivotField dataField="1" showAll="0">
      <items count="14">
        <item x="0"/>
        <item x="1"/>
        <item x="2"/>
        <item x="3"/>
        <item x="4"/>
        <item x="5"/>
        <item x="7"/>
        <item x="8"/>
        <item x="9"/>
        <item x="10"/>
        <item x="11"/>
        <item x="12"/>
        <item x="6"/>
        <item t="default"/>
      </items>
    </pivotField>
    <pivotField showAll="0">
      <items count="7">
        <item x="5"/>
        <item x="4"/>
        <item x="3"/>
        <item x="2"/>
        <item x="0"/>
        <item x="1"/>
        <item t="default"/>
      </items>
    </pivotField>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month" fld="2"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mg" xr10:uid="{2B801097-4F62-403B-953F-C5AAEAA777EF}" sourceName="dmg">
  <pivotTables>
    <pivotTable tabId="5" name="PivotTable3"/>
    <pivotTable tabId="4" name="PivotTable2"/>
    <pivotTable tabId="3" name="PivotTable1"/>
  </pivotTables>
  <data>
    <tabular pivotCacheId="1255672549">
      <items count="6">
        <i x="3" s="1"/>
        <i x="5"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9F861C9-30CC-4E41-822E-D5A25905EF1E}" sourceName="month">
  <pivotTables>
    <pivotTable tabId="5" name="PivotTable3"/>
    <pivotTable tabId="4" name="PivotTable2"/>
    <pivotTable tabId="3" name="PivotTable1"/>
  </pivotTables>
  <data>
    <tabular pivotCacheId="1255672549">
      <items count="13">
        <i x="0" s="1"/>
        <i x="1" s="1"/>
        <i x="2" s="1"/>
        <i x="3" s="1"/>
        <i x="4" s="1"/>
        <i x="5" s="1"/>
        <i x="7" s="1"/>
        <i x="8" s="1"/>
        <i x="9" s="1"/>
        <i x="10" s="1"/>
        <i x="11" s="1"/>
        <i x="1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3E858B4-5FE9-4217-9484-6AFC6B66A28F}" sourceName="year">
  <pivotTables>
    <pivotTable tabId="5" name="PivotTable3"/>
    <pivotTable tabId="4" name="PivotTable2"/>
    <pivotTable tabId="3" name="PivotTable1"/>
  </pivotTables>
  <data>
    <tabular pivotCacheId="1255672549">
      <items count="6">
        <i x="5" s="1"/>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mg" xr10:uid="{D2C6A1D1-38DD-4FD5-AD57-467E22ED8C5B}" cache="Slicer_dmg" caption="dmg" rowHeight="234950"/>
  <slicer name="month" xr10:uid="{F6F8E651-AC5B-4163-80FF-CE0A05A5B36C}" cache="Slicer_month" caption="month" rowHeight="234950"/>
  <slicer name="year" xr10:uid="{024FF99B-F77E-4816-95D5-094581FDFCD5}" cache="Slicer_year"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A1F35-9DDA-4FE9-B227-419234FB4E1F}">
  <dimension ref="A1:X2"/>
  <sheetViews>
    <sheetView showGridLines="0" tabSelected="1" workbookViewId="0">
      <selection activeCell="R19" sqref="R19"/>
    </sheetView>
  </sheetViews>
  <sheetFormatPr defaultRowHeight="14.4" x14ac:dyDescent="0.3"/>
  <sheetData>
    <row r="1" spans="1:24" x14ac:dyDescent="0.3">
      <c r="A1" s="7" t="s">
        <v>4400</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04"/>
  <sheetViews>
    <sheetView workbookViewId="0">
      <selection activeCell="F13" sqref="F13"/>
    </sheetView>
  </sheetViews>
  <sheetFormatPr defaultRowHeight="14.4" x14ac:dyDescent="0.3"/>
  <cols>
    <col min="1" max="1" width="11.88671875" customWidth="1"/>
    <col min="2" max="4" width="10.6640625" customWidth="1"/>
    <col min="5" max="5" width="11.21875" customWidth="1"/>
    <col min="6" max="6" width="12.5546875" customWidth="1"/>
    <col min="7" max="7" width="12.109375" customWidth="1"/>
    <col min="8" max="8" width="12.5546875" customWidth="1"/>
    <col min="9" max="9" width="15" customWidth="1"/>
  </cols>
  <sheetData>
    <row r="1" spans="1:9" x14ac:dyDescent="0.3">
      <c r="A1" s="1" t="s">
        <v>0</v>
      </c>
      <c r="B1" s="1" t="s">
        <v>3495</v>
      </c>
      <c r="C1" s="1" t="s">
        <v>3497</v>
      </c>
      <c r="D1" s="1" t="s">
        <v>3498</v>
      </c>
      <c r="E1" s="1" t="s">
        <v>1</v>
      </c>
      <c r="F1" s="1" t="s">
        <v>2</v>
      </c>
      <c r="G1" s="1" t="s">
        <v>3</v>
      </c>
      <c r="H1" s="1" t="s">
        <v>3496</v>
      </c>
      <c r="I1" s="1" t="s">
        <v>4</v>
      </c>
    </row>
    <row r="2" spans="1:9" x14ac:dyDescent="0.3">
      <c r="A2" t="s">
        <v>5</v>
      </c>
      <c r="B2" s="2" t="s">
        <v>6</v>
      </c>
      <c r="C2">
        <f>MONTH(B2)</f>
        <v>1</v>
      </c>
      <c r="D2">
        <f>YEAR(B2)</f>
        <v>2022</v>
      </c>
      <c r="E2" t="s">
        <v>7</v>
      </c>
      <c r="F2" t="s">
        <v>8</v>
      </c>
      <c r="G2" t="s">
        <v>9</v>
      </c>
      <c r="H2" s="3">
        <v>0</v>
      </c>
      <c r="I2" t="s">
        <v>3499</v>
      </c>
    </row>
    <row r="3" spans="1:9" x14ac:dyDescent="0.3">
      <c r="A3" t="s">
        <v>5</v>
      </c>
      <c r="B3" t="s">
        <v>10</v>
      </c>
      <c r="C3">
        <f t="shared" ref="C3:C66" si="0">MONTH(B3)</f>
        <v>1</v>
      </c>
      <c r="D3">
        <f t="shared" ref="D3:D66" si="1">YEAR(B3)</f>
        <v>2022</v>
      </c>
      <c r="E3" t="s">
        <v>11</v>
      </c>
      <c r="F3" t="s">
        <v>12</v>
      </c>
      <c r="G3" t="s">
        <v>13</v>
      </c>
      <c r="H3" s="3">
        <v>0</v>
      </c>
      <c r="I3" t="s">
        <v>3500</v>
      </c>
    </row>
    <row r="4" spans="1:9" x14ac:dyDescent="0.3">
      <c r="A4" t="s">
        <v>5</v>
      </c>
      <c r="B4" t="s">
        <v>14</v>
      </c>
      <c r="C4">
        <f t="shared" si="0"/>
        <v>1</v>
      </c>
      <c r="D4">
        <f t="shared" si="1"/>
        <v>2022</v>
      </c>
      <c r="E4" t="s">
        <v>15</v>
      </c>
      <c r="F4" t="s">
        <v>16</v>
      </c>
      <c r="G4" t="s">
        <v>17</v>
      </c>
      <c r="H4" s="3">
        <v>0</v>
      </c>
      <c r="I4" t="s">
        <v>3501</v>
      </c>
    </row>
    <row r="5" spans="1:9" x14ac:dyDescent="0.3">
      <c r="A5" t="s">
        <v>18</v>
      </c>
      <c r="B5" t="s">
        <v>19</v>
      </c>
      <c r="C5">
        <f t="shared" si="0"/>
        <v>1</v>
      </c>
      <c r="D5">
        <f t="shared" si="1"/>
        <v>2022</v>
      </c>
      <c r="E5" t="s">
        <v>20</v>
      </c>
      <c r="F5" t="s">
        <v>21</v>
      </c>
      <c r="G5" t="s">
        <v>22</v>
      </c>
      <c r="H5" s="3">
        <v>0</v>
      </c>
      <c r="I5" t="s">
        <v>3502</v>
      </c>
    </row>
    <row r="6" spans="1:9" x14ac:dyDescent="0.3">
      <c r="A6" t="s">
        <v>23</v>
      </c>
      <c r="B6" t="s">
        <v>24</v>
      </c>
      <c r="C6">
        <f t="shared" si="0"/>
        <v>1</v>
      </c>
      <c r="D6">
        <f t="shared" si="1"/>
        <v>2022</v>
      </c>
      <c r="E6" t="s">
        <v>25</v>
      </c>
      <c r="F6" t="s">
        <v>26</v>
      </c>
      <c r="G6" t="s">
        <v>27</v>
      </c>
      <c r="H6" s="3">
        <v>0</v>
      </c>
      <c r="I6" t="s">
        <v>3503</v>
      </c>
    </row>
    <row r="7" spans="1:9" x14ac:dyDescent="0.3">
      <c r="A7" t="s">
        <v>5</v>
      </c>
      <c r="B7" t="s">
        <v>28</v>
      </c>
      <c r="C7">
        <f t="shared" si="0"/>
        <v>1</v>
      </c>
      <c r="D7">
        <f t="shared" si="1"/>
        <v>2022</v>
      </c>
      <c r="E7" t="s">
        <v>29</v>
      </c>
      <c r="F7" t="s">
        <v>30</v>
      </c>
      <c r="G7" t="s">
        <v>31</v>
      </c>
      <c r="H7" s="3">
        <v>0</v>
      </c>
      <c r="I7" t="s">
        <v>3504</v>
      </c>
    </row>
    <row r="8" spans="1:9" x14ac:dyDescent="0.3">
      <c r="A8" t="s">
        <v>5</v>
      </c>
      <c r="B8" t="s">
        <v>32</v>
      </c>
      <c r="C8">
        <f t="shared" si="0"/>
        <v>1</v>
      </c>
      <c r="D8">
        <f t="shared" si="1"/>
        <v>2022</v>
      </c>
      <c r="E8" t="s">
        <v>33</v>
      </c>
      <c r="F8" t="s">
        <v>34</v>
      </c>
      <c r="G8" t="s">
        <v>35</v>
      </c>
      <c r="H8" s="3">
        <v>0</v>
      </c>
      <c r="I8" t="s">
        <v>3505</v>
      </c>
    </row>
    <row r="9" spans="1:9" x14ac:dyDescent="0.3">
      <c r="A9" t="s">
        <v>5</v>
      </c>
      <c r="B9" t="s">
        <v>36</v>
      </c>
      <c r="C9">
        <f t="shared" si="0"/>
        <v>1</v>
      </c>
      <c r="D9">
        <f t="shared" si="1"/>
        <v>2022</v>
      </c>
      <c r="E9" t="s">
        <v>37</v>
      </c>
      <c r="F9" t="s">
        <v>38</v>
      </c>
      <c r="G9" t="s">
        <v>39</v>
      </c>
      <c r="H9" s="3">
        <v>0</v>
      </c>
      <c r="I9" t="s">
        <v>3506</v>
      </c>
    </row>
    <row r="10" spans="1:9" x14ac:dyDescent="0.3">
      <c r="A10" t="s">
        <v>5</v>
      </c>
      <c r="B10" t="s">
        <v>40</v>
      </c>
      <c r="C10">
        <f t="shared" si="0"/>
        <v>1</v>
      </c>
      <c r="D10">
        <f t="shared" si="1"/>
        <v>2022</v>
      </c>
      <c r="E10" t="s">
        <v>37</v>
      </c>
      <c r="F10" t="s">
        <v>41</v>
      </c>
      <c r="G10" t="s">
        <v>42</v>
      </c>
      <c r="H10" s="3">
        <v>0</v>
      </c>
      <c r="I10" t="s">
        <v>3507</v>
      </c>
    </row>
    <row r="11" spans="1:9" x14ac:dyDescent="0.3">
      <c r="A11" t="s">
        <v>5</v>
      </c>
      <c r="B11" t="s">
        <v>40</v>
      </c>
      <c r="C11">
        <f t="shared" si="0"/>
        <v>1</v>
      </c>
      <c r="D11">
        <f t="shared" si="1"/>
        <v>2022</v>
      </c>
      <c r="E11" t="s">
        <v>43</v>
      </c>
      <c r="F11" t="s">
        <v>44</v>
      </c>
      <c r="G11" t="s">
        <v>45</v>
      </c>
      <c r="H11" s="3">
        <v>0</v>
      </c>
      <c r="I11" t="s">
        <v>3508</v>
      </c>
    </row>
    <row r="12" spans="1:9" x14ac:dyDescent="0.3">
      <c r="A12" t="s">
        <v>5</v>
      </c>
      <c r="B12" t="s">
        <v>46</v>
      </c>
      <c r="C12">
        <f t="shared" si="0"/>
        <v>2</v>
      </c>
      <c r="D12">
        <f t="shared" si="1"/>
        <v>2022</v>
      </c>
      <c r="E12" t="s">
        <v>47</v>
      </c>
      <c r="F12" t="s">
        <v>48</v>
      </c>
      <c r="G12" t="s">
        <v>49</v>
      </c>
      <c r="H12" s="3">
        <v>0</v>
      </c>
      <c r="I12" t="s">
        <v>3509</v>
      </c>
    </row>
    <row r="13" spans="1:9" x14ac:dyDescent="0.3">
      <c r="A13" t="s">
        <v>5</v>
      </c>
      <c r="B13" t="s">
        <v>50</v>
      </c>
      <c r="C13">
        <f t="shared" si="0"/>
        <v>2</v>
      </c>
      <c r="D13">
        <f t="shared" si="1"/>
        <v>2022</v>
      </c>
      <c r="E13" t="s">
        <v>51</v>
      </c>
      <c r="F13" t="s">
        <v>52</v>
      </c>
      <c r="G13" t="s">
        <v>53</v>
      </c>
      <c r="H13" s="3">
        <v>0</v>
      </c>
      <c r="I13" t="s">
        <v>54</v>
      </c>
    </row>
    <row r="14" spans="1:9" x14ac:dyDescent="0.3">
      <c r="A14" t="s">
        <v>5</v>
      </c>
      <c r="B14" t="s">
        <v>55</v>
      </c>
      <c r="C14">
        <f t="shared" si="0"/>
        <v>2</v>
      </c>
      <c r="D14">
        <f t="shared" si="1"/>
        <v>2022</v>
      </c>
      <c r="E14" t="s">
        <v>56</v>
      </c>
      <c r="F14" t="s">
        <v>57</v>
      </c>
      <c r="G14" t="s">
        <v>58</v>
      </c>
      <c r="H14" s="3">
        <v>0</v>
      </c>
      <c r="I14" t="s">
        <v>3510</v>
      </c>
    </row>
    <row r="15" spans="1:9" x14ac:dyDescent="0.3">
      <c r="A15" t="s">
        <v>5</v>
      </c>
      <c r="B15" t="s">
        <v>59</v>
      </c>
      <c r="C15">
        <f t="shared" si="0"/>
        <v>2</v>
      </c>
      <c r="D15">
        <f t="shared" si="1"/>
        <v>2022</v>
      </c>
      <c r="E15" t="s">
        <v>60</v>
      </c>
      <c r="F15" t="s">
        <v>61</v>
      </c>
      <c r="G15" t="s">
        <v>62</v>
      </c>
      <c r="H15" s="3">
        <v>0</v>
      </c>
      <c r="I15" t="s">
        <v>63</v>
      </c>
    </row>
    <row r="16" spans="1:9" x14ac:dyDescent="0.3">
      <c r="A16" t="s">
        <v>5</v>
      </c>
      <c r="B16" t="s">
        <v>64</v>
      </c>
      <c r="C16">
        <f t="shared" si="0"/>
        <v>2</v>
      </c>
      <c r="D16">
        <f t="shared" si="1"/>
        <v>2022</v>
      </c>
      <c r="E16" t="s">
        <v>65</v>
      </c>
      <c r="F16" t="s">
        <v>66</v>
      </c>
      <c r="G16" t="s">
        <v>67</v>
      </c>
      <c r="H16" s="3">
        <v>0</v>
      </c>
      <c r="I16" t="s">
        <v>3511</v>
      </c>
    </row>
    <row r="17" spans="1:9" x14ac:dyDescent="0.3">
      <c r="A17" t="s">
        <v>18</v>
      </c>
      <c r="B17" t="s">
        <v>64</v>
      </c>
      <c r="C17">
        <f t="shared" si="0"/>
        <v>2</v>
      </c>
      <c r="D17">
        <f t="shared" si="1"/>
        <v>2022</v>
      </c>
      <c r="E17" t="s">
        <v>68</v>
      </c>
      <c r="F17" t="s">
        <v>69</v>
      </c>
      <c r="G17" t="s">
        <v>70</v>
      </c>
      <c r="H17" s="3">
        <v>2</v>
      </c>
      <c r="I17" t="s">
        <v>3512</v>
      </c>
    </row>
    <row r="18" spans="1:9" x14ac:dyDescent="0.3">
      <c r="A18" t="s">
        <v>18</v>
      </c>
      <c r="B18" t="s">
        <v>71</v>
      </c>
      <c r="C18">
        <f t="shared" si="0"/>
        <v>2</v>
      </c>
      <c r="D18">
        <f t="shared" si="1"/>
        <v>2022</v>
      </c>
      <c r="E18" t="s">
        <v>72</v>
      </c>
      <c r="F18" t="s">
        <v>73</v>
      </c>
      <c r="G18" t="s">
        <v>74</v>
      </c>
      <c r="H18" s="3">
        <v>0</v>
      </c>
      <c r="I18" t="s">
        <v>3513</v>
      </c>
    </row>
    <row r="19" spans="1:9" x14ac:dyDescent="0.3">
      <c r="A19" t="s">
        <v>23</v>
      </c>
      <c r="B19" t="s">
        <v>75</v>
      </c>
      <c r="C19">
        <f t="shared" si="0"/>
        <v>2</v>
      </c>
      <c r="D19">
        <f t="shared" si="1"/>
        <v>2022</v>
      </c>
      <c r="E19" t="s">
        <v>76</v>
      </c>
      <c r="F19" t="s">
        <v>77</v>
      </c>
      <c r="G19" t="s">
        <v>78</v>
      </c>
      <c r="H19" s="3">
        <v>0</v>
      </c>
      <c r="I19" t="s">
        <v>3514</v>
      </c>
    </row>
    <row r="20" spans="1:9" x14ac:dyDescent="0.3">
      <c r="A20" t="s">
        <v>5</v>
      </c>
      <c r="B20" t="s">
        <v>75</v>
      </c>
      <c r="C20">
        <f t="shared" si="0"/>
        <v>2</v>
      </c>
      <c r="D20">
        <f t="shared" si="1"/>
        <v>2022</v>
      </c>
      <c r="E20" t="s">
        <v>79</v>
      </c>
      <c r="F20" t="s">
        <v>80</v>
      </c>
      <c r="G20" t="s">
        <v>81</v>
      </c>
      <c r="H20" s="3">
        <v>0</v>
      </c>
      <c r="I20" t="s">
        <v>3515</v>
      </c>
    </row>
    <row r="21" spans="1:9" x14ac:dyDescent="0.3">
      <c r="A21" t="s">
        <v>5</v>
      </c>
      <c r="B21" t="s">
        <v>82</v>
      </c>
      <c r="C21">
        <f t="shared" si="0"/>
        <v>2</v>
      </c>
      <c r="D21">
        <f t="shared" si="1"/>
        <v>2022</v>
      </c>
      <c r="E21" t="s">
        <v>83</v>
      </c>
      <c r="F21" t="s">
        <v>84</v>
      </c>
      <c r="G21" t="s">
        <v>85</v>
      </c>
      <c r="H21" s="3">
        <v>0</v>
      </c>
      <c r="I21" t="s">
        <v>3516</v>
      </c>
    </row>
    <row r="22" spans="1:9" x14ac:dyDescent="0.3">
      <c r="A22" t="s">
        <v>5</v>
      </c>
      <c r="B22" t="s">
        <v>86</v>
      </c>
      <c r="C22">
        <f t="shared" si="0"/>
        <v>2</v>
      </c>
      <c r="D22">
        <f t="shared" si="1"/>
        <v>2022</v>
      </c>
      <c r="E22" t="s">
        <v>87</v>
      </c>
      <c r="F22" t="s">
        <v>88</v>
      </c>
      <c r="G22" t="s">
        <v>89</v>
      </c>
      <c r="H22" s="3">
        <v>0</v>
      </c>
      <c r="I22" t="s">
        <v>3517</v>
      </c>
    </row>
    <row r="23" spans="1:9" x14ac:dyDescent="0.3">
      <c r="A23" t="s">
        <v>5</v>
      </c>
      <c r="B23" t="s">
        <v>90</v>
      </c>
      <c r="C23">
        <f t="shared" si="0"/>
        <v>2</v>
      </c>
      <c r="D23">
        <f t="shared" si="1"/>
        <v>2022</v>
      </c>
      <c r="E23" t="s">
        <v>91</v>
      </c>
      <c r="F23" t="s">
        <v>92</v>
      </c>
      <c r="G23" t="s">
        <v>93</v>
      </c>
      <c r="H23" s="3">
        <v>0</v>
      </c>
      <c r="I23" t="s">
        <v>3518</v>
      </c>
    </row>
    <row r="24" spans="1:9" x14ac:dyDescent="0.3">
      <c r="A24" t="s">
        <v>5</v>
      </c>
      <c r="B24" t="s">
        <v>90</v>
      </c>
      <c r="C24">
        <f t="shared" si="0"/>
        <v>2</v>
      </c>
      <c r="D24">
        <f t="shared" si="1"/>
        <v>2022</v>
      </c>
      <c r="E24" t="s">
        <v>94</v>
      </c>
      <c r="F24" t="s">
        <v>95</v>
      </c>
      <c r="G24" t="s">
        <v>96</v>
      </c>
      <c r="H24" s="3">
        <v>0</v>
      </c>
      <c r="I24" t="s">
        <v>3519</v>
      </c>
    </row>
    <row r="25" spans="1:9" x14ac:dyDescent="0.3">
      <c r="A25" t="s">
        <v>5</v>
      </c>
      <c r="B25" t="s">
        <v>97</v>
      </c>
      <c r="C25">
        <f t="shared" si="0"/>
        <v>2</v>
      </c>
      <c r="D25">
        <f t="shared" si="1"/>
        <v>2022</v>
      </c>
      <c r="E25" t="s">
        <v>51</v>
      </c>
      <c r="F25" t="s">
        <v>98</v>
      </c>
      <c r="G25" t="s">
        <v>99</v>
      </c>
      <c r="H25" s="3">
        <v>0</v>
      </c>
      <c r="I25" t="s">
        <v>3520</v>
      </c>
    </row>
    <row r="26" spans="1:9" x14ac:dyDescent="0.3">
      <c r="A26" t="s">
        <v>5</v>
      </c>
      <c r="B26" t="s">
        <v>100</v>
      </c>
      <c r="C26">
        <f t="shared" si="0"/>
        <v>2</v>
      </c>
      <c r="D26">
        <f t="shared" si="1"/>
        <v>2022</v>
      </c>
      <c r="E26" t="s">
        <v>101</v>
      </c>
      <c r="F26" t="s">
        <v>102</v>
      </c>
      <c r="G26" t="s">
        <v>103</v>
      </c>
      <c r="H26" s="3">
        <v>0</v>
      </c>
      <c r="I26" t="s">
        <v>3521</v>
      </c>
    </row>
    <row r="27" spans="1:9" x14ac:dyDescent="0.3">
      <c r="A27" t="s">
        <v>18</v>
      </c>
      <c r="B27" t="s">
        <v>100</v>
      </c>
      <c r="C27">
        <f t="shared" si="0"/>
        <v>2</v>
      </c>
      <c r="D27">
        <f t="shared" si="1"/>
        <v>2022</v>
      </c>
      <c r="E27" t="s">
        <v>104</v>
      </c>
      <c r="F27" t="s">
        <v>105</v>
      </c>
      <c r="G27" t="s">
        <v>103</v>
      </c>
      <c r="H27" s="3">
        <v>0</v>
      </c>
      <c r="I27" t="s">
        <v>3521</v>
      </c>
    </row>
    <row r="28" spans="1:9" x14ac:dyDescent="0.3">
      <c r="A28" t="s">
        <v>18</v>
      </c>
      <c r="B28" t="s">
        <v>100</v>
      </c>
      <c r="C28">
        <f t="shared" si="0"/>
        <v>2</v>
      </c>
      <c r="D28">
        <f t="shared" si="1"/>
        <v>2022</v>
      </c>
      <c r="E28" t="s">
        <v>106</v>
      </c>
      <c r="F28" t="s">
        <v>107</v>
      </c>
      <c r="G28" t="s">
        <v>103</v>
      </c>
      <c r="H28" s="3">
        <v>0</v>
      </c>
      <c r="I28" t="s">
        <v>3521</v>
      </c>
    </row>
    <row r="29" spans="1:9" x14ac:dyDescent="0.3">
      <c r="A29" t="s">
        <v>5</v>
      </c>
      <c r="B29" t="s">
        <v>100</v>
      </c>
      <c r="C29">
        <f t="shared" si="0"/>
        <v>2</v>
      </c>
      <c r="D29">
        <f t="shared" si="1"/>
        <v>2022</v>
      </c>
      <c r="E29" t="s">
        <v>108</v>
      </c>
      <c r="F29" t="s">
        <v>109</v>
      </c>
      <c r="G29" t="s">
        <v>110</v>
      </c>
      <c r="H29" s="3">
        <v>0</v>
      </c>
      <c r="I29" t="s">
        <v>3522</v>
      </c>
    </row>
    <row r="30" spans="1:9" x14ac:dyDescent="0.3">
      <c r="A30" t="s">
        <v>18</v>
      </c>
      <c r="B30" t="s">
        <v>100</v>
      </c>
      <c r="C30">
        <f t="shared" si="0"/>
        <v>2</v>
      </c>
      <c r="D30">
        <f t="shared" si="1"/>
        <v>2022</v>
      </c>
      <c r="E30" t="s">
        <v>60</v>
      </c>
      <c r="F30" t="s">
        <v>111</v>
      </c>
      <c r="G30" t="s">
        <v>112</v>
      </c>
      <c r="I30" t="s">
        <v>3523</v>
      </c>
    </row>
    <row r="31" spans="1:9" x14ac:dyDescent="0.3">
      <c r="A31" t="s">
        <v>18</v>
      </c>
      <c r="B31" t="s">
        <v>100</v>
      </c>
      <c r="C31">
        <f t="shared" si="0"/>
        <v>2</v>
      </c>
      <c r="D31">
        <f t="shared" si="1"/>
        <v>2022</v>
      </c>
      <c r="E31" t="s">
        <v>60</v>
      </c>
      <c r="F31" t="s">
        <v>113</v>
      </c>
      <c r="G31" t="s">
        <v>114</v>
      </c>
      <c r="H31">
        <v>5</v>
      </c>
      <c r="I31" t="s">
        <v>3524</v>
      </c>
    </row>
    <row r="32" spans="1:9" x14ac:dyDescent="0.3">
      <c r="A32" t="s">
        <v>18</v>
      </c>
      <c r="B32" t="s">
        <v>115</v>
      </c>
      <c r="C32">
        <f t="shared" si="0"/>
        <v>2</v>
      </c>
      <c r="D32">
        <f t="shared" si="1"/>
        <v>2022</v>
      </c>
      <c r="E32" t="s">
        <v>51</v>
      </c>
      <c r="F32" t="s">
        <v>116</v>
      </c>
      <c r="G32" t="s">
        <v>117</v>
      </c>
      <c r="H32">
        <v>14</v>
      </c>
      <c r="I32" t="s">
        <v>3525</v>
      </c>
    </row>
    <row r="33" spans="1:9" x14ac:dyDescent="0.3">
      <c r="A33" t="s">
        <v>5</v>
      </c>
      <c r="B33" t="s">
        <v>118</v>
      </c>
      <c r="C33">
        <f t="shared" si="0"/>
        <v>2</v>
      </c>
      <c r="D33">
        <f t="shared" si="1"/>
        <v>2022</v>
      </c>
      <c r="E33" t="s">
        <v>119</v>
      </c>
      <c r="F33" t="s">
        <v>120</v>
      </c>
      <c r="G33" t="s">
        <v>103</v>
      </c>
      <c r="H33">
        <v>0</v>
      </c>
      <c r="I33" t="s">
        <v>3521</v>
      </c>
    </row>
    <row r="34" spans="1:9" x14ac:dyDescent="0.3">
      <c r="A34" t="s">
        <v>18</v>
      </c>
      <c r="B34" t="s">
        <v>118</v>
      </c>
      <c r="C34">
        <f t="shared" si="0"/>
        <v>2</v>
      </c>
      <c r="D34">
        <f t="shared" si="1"/>
        <v>2022</v>
      </c>
      <c r="E34" t="s">
        <v>121</v>
      </c>
      <c r="F34" t="s">
        <v>122</v>
      </c>
      <c r="G34" t="s">
        <v>103</v>
      </c>
      <c r="H34">
        <v>0</v>
      </c>
      <c r="I34" t="s">
        <v>3521</v>
      </c>
    </row>
    <row r="35" spans="1:9" x14ac:dyDescent="0.3">
      <c r="A35" t="s">
        <v>5</v>
      </c>
      <c r="B35" t="s">
        <v>123</v>
      </c>
      <c r="C35">
        <f t="shared" si="0"/>
        <v>2</v>
      </c>
      <c r="D35">
        <f t="shared" si="1"/>
        <v>2022</v>
      </c>
      <c r="E35" t="s">
        <v>51</v>
      </c>
      <c r="F35" t="s">
        <v>124</v>
      </c>
      <c r="G35" t="s">
        <v>125</v>
      </c>
      <c r="H35">
        <v>0</v>
      </c>
      <c r="I35" t="s">
        <v>3526</v>
      </c>
    </row>
    <row r="36" spans="1:9" x14ac:dyDescent="0.3">
      <c r="A36" t="s">
        <v>126</v>
      </c>
      <c r="B36" t="s">
        <v>123</v>
      </c>
      <c r="C36">
        <f t="shared" si="0"/>
        <v>2</v>
      </c>
      <c r="D36">
        <f t="shared" si="1"/>
        <v>2022</v>
      </c>
      <c r="E36" t="s">
        <v>127</v>
      </c>
      <c r="F36" t="s">
        <v>128</v>
      </c>
      <c r="G36" t="s">
        <v>129</v>
      </c>
      <c r="H36">
        <v>0</v>
      </c>
      <c r="I36" t="s">
        <v>3527</v>
      </c>
    </row>
    <row r="37" spans="1:9" x14ac:dyDescent="0.3">
      <c r="A37" t="s">
        <v>5</v>
      </c>
      <c r="B37" t="s">
        <v>123</v>
      </c>
      <c r="C37">
        <f t="shared" si="0"/>
        <v>2</v>
      </c>
      <c r="D37">
        <f t="shared" si="1"/>
        <v>2022</v>
      </c>
      <c r="E37" t="s">
        <v>29</v>
      </c>
      <c r="F37" t="s">
        <v>130</v>
      </c>
      <c r="G37" t="s">
        <v>131</v>
      </c>
      <c r="H37">
        <v>0</v>
      </c>
      <c r="I37" t="s">
        <v>3528</v>
      </c>
    </row>
    <row r="38" spans="1:9" x14ac:dyDescent="0.3">
      <c r="A38" t="s">
        <v>5</v>
      </c>
      <c r="B38" t="s">
        <v>132</v>
      </c>
      <c r="C38">
        <f t="shared" si="0"/>
        <v>3</v>
      </c>
      <c r="D38">
        <f t="shared" si="1"/>
        <v>2022</v>
      </c>
      <c r="E38" t="s">
        <v>133</v>
      </c>
      <c r="F38" t="s">
        <v>134</v>
      </c>
      <c r="G38" t="s">
        <v>135</v>
      </c>
      <c r="H38">
        <v>0</v>
      </c>
      <c r="I38" t="s">
        <v>3529</v>
      </c>
    </row>
    <row r="39" spans="1:9" x14ac:dyDescent="0.3">
      <c r="A39" t="s">
        <v>23</v>
      </c>
      <c r="B39" t="s">
        <v>136</v>
      </c>
      <c r="C39">
        <f t="shared" si="0"/>
        <v>3</v>
      </c>
      <c r="D39">
        <f t="shared" si="1"/>
        <v>2022</v>
      </c>
      <c r="E39" t="s">
        <v>137</v>
      </c>
      <c r="F39" t="s">
        <v>138</v>
      </c>
      <c r="G39" t="s">
        <v>139</v>
      </c>
      <c r="H39">
        <v>0</v>
      </c>
      <c r="I39" t="s">
        <v>3530</v>
      </c>
    </row>
    <row r="40" spans="1:9" x14ac:dyDescent="0.3">
      <c r="A40" t="s">
        <v>5</v>
      </c>
      <c r="B40" t="s">
        <v>140</v>
      </c>
      <c r="C40">
        <f t="shared" si="0"/>
        <v>3</v>
      </c>
      <c r="D40">
        <f t="shared" si="1"/>
        <v>2022</v>
      </c>
      <c r="E40" t="s">
        <v>141</v>
      </c>
      <c r="F40" t="s">
        <v>142</v>
      </c>
      <c r="G40" t="s">
        <v>143</v>
      </c>
      <c r="H40">
        <v>0</v>
      </c>
      <c r="I40" t="s">
        <v>3531</v>
      </c>
    </row>
    <row r="41" spans="1:9" x14ac:dyDescent="0.3">
      <c r="A41" t="s">
        <v>5</v>
      </c>
      <c r="B41" t="s">
        <v>144</v>
      </c>
      <c r="C41">
        <f t="shared" si="0"/>
        <v>3</v>
      </c>
      <c r="D41">
        <f t="shared" si="1"/>
        <v>2022</v>
      </c>
      <c r="E41" t="s">
        <v>145</v>
      </c>
      <c r="F41" t="s">
        <v>146</v>
      </c>
      <c r="G41" t="s">
        <v>147</v>
      </c>
      <c r="H41">
        <v>0</v>
      </c>
      <c r="I41" t="s">
        <v>3532</v>
      </c>
    </row>
    <row r="42" spans="1:9" x14ac:dyDescent="0.3">
      <c r="A42" t="s">
        <v>5</v>
      </c>
      <c r="B42" t="s">
        <v>148</v>
      </c>
      <c r="C42">
        <f t="shared" si="0"/>
        <v>3</v>
      </c>
      <c r="D42">
        <f t="shared" si="1"/>
        <v>2022</v>
      </c>
      <c r="E42" t="s">
        <v>149</v>
      </c>
      <c r="F42" t="s">
        <v>150</v>
      </c>
      <c r="G42" t="s">
        <v>151</v>
      </c>
      <c r="H42">
        <v>0</v>
      </c>
      <c r="I42" t="s">
        <v>3533</v>
      </c>
    </row>
    <row r="43" spans="1:9" x14ac:dyDescent="0.3">
      <c r="A43" t="s">
        <v>18</v>
      </c>
      <c r="B43" t="s">
        <v>152</v>
      </c>
      <c r="C43">
        <f t="shared" si="0"/>
        <v>3</v>
      </c>
      <c r="D43">
        <f t="shared" si="1"/>
        <v>2022</v>
      </c>
      <c r="E43" t="s">
        <v>153</v>
      </c>
      <c r="F43" t="s">
        <v>154</v>
      </c>
      <c r="G43" t="s">
        <v>155</v>
      </c>
      <c r="H43">
        <v>0</v>
      </c>
      <c r="I43" t="s">
        <v>3534</v>
      </c>
    </row>
    <row r="44" spans="1:9" x14ac:dyDescent="0.3">
      <c r="A44" t="s">
        <v>5</v>
      </c>
      <c r="B44" t="s">
        <v>156</v>
      </c>
      <c r="C44">
        <f t="shared" si="0"/>
        <v>3</v>
      </c>
      <c r="D44">
        <f t="shared" si="1"/>
        <v>2022</v>
      </c>
      <c r="E44" t="s">
        <v>157</v>
      </c>
      <c r="F44" t="s">
        <v>158</v>
      </c>
      <c r="G44" t="s">
        <v>159</v>
      </c>
      <c r="H44">
        <v>0</v>
      </c>
      <c r="I44" t="s">
        <v>3535</v>
      </c>
    </row>
    <row r="45" spans="1:9" x14ac:dyDescent="0.3">
      <c r="A45" t="s">
        <v>5</v>
      </c>
      <c r="B45" t="s">
        <v>160</v>
      </c>
      <c r="C45">
        <f t="shared" si="0"/>
        <v>3</v>
      </c>
      <c r="D45">
        <f t="shared" si="1"/>
        <v>2022</v>
      </c>
      <c r="E45" t="s">
        <v>161</v>
      </c>
      <c r="F45" t="s">
        <v>162</v>
      </c>
      <c r="G45" t="s">
        <v>163</v>
      </c>
      <c r="H45">
        <v>0</v>
      </c>
      <c r="I45" t="s">
        <v>3536</v>
      </c>
    </row>
    <row r="46" spans="1:9" x14ac:dyDescent="0.3">
      <c r="A46" t="s">
        <v>126</v>
      </c>
      <c r="B46" t="s">
        <v>164</v>
      </c>
      <c r="C46">
        <f t="shared" si="0"/>
        <v>3</v>
      </c>
      <c r="D46">
        <f t="shared" si="1"/>
        <v>2022</v>
      </c>
      <c r="E46" t="s">
        <v>165</v>
      </c>
      <c r="F46" t="s">
        <v>166</v>
      </c>
      <c r="G46" t="s">
        <v>167</v>
      </c>
      <c r="H46">
        <v>0</v>
      </c>
      <c r="I46" t="s">
        <v>3537</v>
      </c>
    </row>
    <row r="47" spans="1:9" x14ac:dyDescent="0.3">
      <c r="A47" t="s">
        <v>5</v>
      </c>
      <c r="B47" t="s">
        <v>164</v>
      </c>
      <c r="C47">
        <f t="shared" si="0"/>
        <v>3</v>
      </c>
      <c r="D47">
        <f t="shared" si="1"/>
        <v>2022</v>
      </c>
      <c r="E47" t="s">
        <v>165</v>
      </c>
      <c r="F47" t="s">
        <v>168</v>
      </c>
      <c r="G47" t="s">
        <v>167</v>
      </c>
      <c r="H47">
        <v>0</v>
      </c>
      <c r="I47" t="s">
        <v>3537</v>
      </c>
    </row>
    <row r="48" spans="1:9" x14ac:dyDescent="0.3">
      <c r="A48" t="s">
        <v>18</v>
      </c>
      <c r="B48" t="s">
        <v>169</v>
      </c>
      <c r="C48">
        <f t="shared" si="0"/>
        <v>3</v>
      </c>
      <c r="D48">
        <f t="shared" si="1"/>
        <v>2022</v>
      </c>
      <c r="E48" t="s">
        <v>170</v>
      </c>
      <c r="F48" t="s">
        <v>171</v>
      </c>
      <c r="G48" t="s">
        <v>172</v>
      </c>
      <c r="H48">
        <v>132</v>
      </c>
      <c r="I48" t="s">
        <v>3538</v>
      </c>
    </row>
    <row r="49" spans="1:9" x14ac:dyDescent="0.3">
      <c r="A49" t="s">
        <v>23</v>
      </c>
      <c r="B49" t="s">
        <v>173</v>
      </c>
      <c r="C49">
        <f t="shared" si="0"/>
        <v>3</v>
      </c>
      <c r="D49">
        <f t="shared" si="1"/>
        <v>2022</v>
      </c>
      <c r="E49" t="s">
        <v>174</v>
      </c>
      <c r="F49" t="s">
        <v>175</v>
      </c>
      <c r="G49" t="s">
        <v>176</v>
      </c>
      <c r="H49">
        <v>0</v>
      </c>
      <c r="I49" t="s">
        <v>3539</v>
      </c>
    </row>
    <row r="50" spans="1:9" x14ac:dyDescent="0.3">
      <c r="A50" t="s">
        <v>18</v>
      </c>
      <c r="B50" t="s">
        <v>177</v>
      </c>
      <c r="C50">
        <f t="shared" si="0"/>
        <v>3</v>
      </c>
      <c r="D50">
        <f t="shared" si="1"/>
        <v>2022</v>
      </c>
      <c r="E50" t="s">
        <v>153</v>
      </c>
      <c r="F50" t="s">
        <v>178</v>
      </c>
      <c r="G50" t="s">
        <v>179</v>
      </c>
      <c r="H50">
        <v>1</v>
      </c>
      <c r="I50" t="s">
        <v>180</v>
      </c>
    </row>
    <row r="51" spans="1:9" x14ac:dyDescent="0.3">
      <c r="A51" t="s">
        <v>5</v>
      </c>
      <c r="B51" t="s">
        <v>181</v>
      </c>
      <c r="C51">
        <f t="shared" si="0"/>
        <v>4</v>
      </c>
      <c r="D51">
        <f t="shared" si="1"/>
        <v>2022</v>
      </c>
      <c r="E51" t="s">
        <v>182</v>
      </c>
      <c r="F51" t="s">
        <v>183</v>
      </c>
      <c r="G51" t="s">
        <v>184</v>
      </c>
      <c r="H51">
        <v>0</v>
      </c>
      <c r="I51" t="s">
        <v>3540</v>
      </c>
    </row>
    <row r="52" spans="1:9" x14ac:dyDescent="0.3">
      <c r="A52" t="s">
        <v>5</v>
      </c>
      <c r="B52" t="s">
        <v>185</v>
      </c>
      <c r="C52">
        <f t="shared" si="0"/>
        <v>4</v>
      </c>
      <c r="D52">
        <f t="shared" si="1"/>
        <v>2022</v>
      </c>
      <c r="E52" t="s">
        <v>186</v>
      </c>
      <c r="F52" t="s">
        <v>187</v>
      </c>
      <c r="G52" t="s">
        <v>188</v>
      </c>
      <c r="H52">
        <v>0</v>
      </c>
      <c r="I52" t="s">
        <v>3541</v>
      </c>
    </row>
    <row r="53" spans="1:9" x14ac:dyDescent="0.3">
      <c r="A53" t="s">
        <v>18</v>
      </c>
      <c r="B53" t="s">
        <v>189</v>
      </c>
      <c r="C53">
        <f t="shared" si="0"/>
        <v>4</v>
      </c>
      <c r="D53">
        <f t="shared" si="1"/>
        <v>2022</v>
      </c>
      <c r="E53" t="s">
        <v>190</v>
      </c>
      <c r="F53" t="s">
        <v>191</v>
      </c>
      <c r="G53" t="s">
        <v>192</v>
      </c>
      <c r="H53">
        <v>0</v>
      </c>
      <c r="I53" t="s">
        <v>3542</v>
      </c>
    </row>
    <row r="54" spans="1:9" x14ac:dyDescent="0.3">
      <c r="A54" t="s">
        <v>5</v>
      </c>
      <c r="B54" t="s">
        <v>193</v>
      </c>
      <c r="C54">
        <f t="shared" si="0"/>
        <v>4</v>
      </c>
      <c r="D54">
        <f t="shared" si="1"/>
        <v>2022</v>
      </c>
      <c r="E54" t="s">
        <v>194</v>
      </c>
      <c r="F54" t="s">
        <v>195</v>
      </c>
      <c r="G54" t="s">
        <v>196</v>
      </c>
      <c r="H54">
        <v>0</v>
      </c>
      <c r="I54" t="s">
        <v>197</v>
      </c>
    </row>
    <row r="55" spans="1:9" x14ac:dyDescent="0.3">
      <c r="A55" t="s">
        <v>5</v>
      </c>
      <c r="B55" t="s">
        <v>198</v>
      </c>
      <c r="C55">
        <f t="shared" si="0"/>
        <v>4</v>
      </c>
      <c r="D55">
        <f t="shared" si="1"/>
        <v>2022</v>
      </c>
      <c r="E55" t="s">
        <v>199</v>
      </c>
      <c r="F55" t="s">
        <v>200</v>
      </c>
      <c r="G55" t="s">
        <v>201</v>
      </c>
      <c r="H55">
        <v>0</v>
      </c>
      <c r="I55" t="s">
        <v>3543</v>
      </c>
    </row>
    <row r="56" spans="1:9" x14ac:dyDescent="0.3">
      <c r="A56" t="s">
        <v>18</v>
      </c>
      <c r="B56" t="s">
        <v>202</v>
      </c>
      <c r="C56">
        <f t="shared" si="0"/>
        <v>4</v>
      </c>
      <c r="D56">
        <f t="shared" si="1"/>
        <v>2022</v>
      </c>
      <c r="E56" t="s">
        <v>203</v>
      </c>
      <c r="F56" t="s">
        <v>204</v>
      </c>
      <c r="G56" t="s">
        <v>205</v>
      </c>
      <c r="H56">
        <v>0</v>
      </c>
      <c r="I56" t="s">
        <v>3544</v>
      </c>
    </row>
    <row r="57" spans="1:9" x14ac:dyDescent="0.3">
      <c r="A57" t="s">
        <v>5</v>
      </c>
      <c r="B57" t="s">
        <v>202</v>
      </c>
      <c r="C57">
        <f t="shared" si="0"/>
        <v>4</v>
      </c>
      <c r="D57">
        <f t="shared" si="1"/>
        <v>2022</v>
      </c>
      <c r="E57" t="s">
        <v>206</v>
      </c>
      <c r="F57" t="s">
        <v>207</v>
      </c>
      <c r="G57" t="s">
        <v>208</v>
      </c>
      <c r="H57">
        <v>0</v>
      </c>
      <c r="I57" t="s">
        <v>3545</v>
      </c>
    </row>
    <row r="58" spans="1:9" x14ac:dyDescent="0.3">
      <c r="A58" t="s">
        <v>18</v>
      </c>
      <c r="B58" t="s">
        <v>202</v>
      </c>
      <c r="C58">
        <f t="shared" si="0"/>
        <v>4</v>
      </c>
      <c r="D58">
        <f t="shared" si="1"/>
        <v>2022</v>
      </c>
      <c r="E58" t="s">
        <v>51</v>
      </c>
      <c r="F58" t="s">
        <v>209</v>
      </c>
      <c r="G58" t="s">
        <v>210</v>
      </c>
      <c r="H58">
        <v>1</v>
      </c>
      <c r="I58" t="s">
        <v>3546</v>
      </c>
    </row>
    <row r="59" spans="1:9" x14ac:dyDescent="0.3">
      <c r="A59" t="s">
        <v>5</v>
      </c>
      <c r="B59" t="s">
        <v>211</v>
      </c>
      <c r="C59">
        <f t="shared" si="0"/>
        <v>4</v>
      </c>
      <c r="D59">
        <f t="shared" si="1"/>
        <v>2022</v>
      </c>
      <c r="E59" t="s">
        <v>212</v>
      </c>
      <c r="F59" t="s">
        <v>213</v>
      </c>
      <c r="G59" t="s">
        <v>214</v>
      </c>
      <c r="H59">
        <v>0</v>
      </c>
      <c r="I59" t="s">
        <v>3547</v>
      </c>
    </row>
    <row r="60" spans="1:9" x14ac:dyDescent="0.3">
      <c r="A60" t="s">
        <v>5</v>
      </c>
      <c r="B60" t="s">
        <v>215</v>
      </c>
      <c r="C60">
        <f t="shared" si="0"/>
        <v>4</v>
      </c>
      <c r="D60">
        <f t="shared" si="1"/>
        <v>2022</v>
      </c>
      <c r="E60" t="s">
        <v>216</v>
      </c>
      <c r="F60" t="s">
        <v>217</v>
      </c>
      <c r="G60" t="s">
        <v>218</v>
      </c>
      <c r="H60">
        <v>0</v>
      </c>
      <c r="I60" t="s">
        <v>3548</v>
      </c>
    </row>
    <row r="61" spans="1:9" x14ac:dyDescent="0.3">
      <c r="A61" t="s">
        <v>5</v>
      </c>
      <c r="B61" t="s">
        <v>215</v>
      </c>
      <c r="C61">
        <f t="shared" si="0"/>
        <v>4</v>
      </c>
      <c r="D61">
        <f t="shared" si="1"/>
        <v>2022</v>
      </c>
      <c r="E61" t="s">
        <v>149</v>
      </c>
      <c r="F61" t="s">
        <v>219</v>
      </c>
      <c r="G61" t="s">
        <v>220</v>
      </c>
      <c r="H61">
        <v>0</v>
      </c>
      <c r="I61" t="s">
        <v>3549</v>
      </c>
    </row>
    <row r="62" spans="1:9" x14ac:dyDescent="0.3">
      <c r="A62" t="s">
        <v>18</v>
      </c>
      <c r="B62" t="s">
        <v>221</v>
      </c>
      <c r="C62">
        <f t="shared" si="0"/>
        <v>4</v>
      </c>
      <c r="D62">
        <f t="shared" si="1"/>
        <v>2022</v>
      </c>
      <c r="E62" t="s">
        <v>222</v>
      </c>
      <c r="F62" t="s">
        <v>223</v>
      </c>
      <c r="G62" t="s">
        <v>224</v>
      </c>
      <c r="H62">
        <v>1</v>
      </c>
      <c r="I62" t="s">
        <v>225</v>
      </c>
    </row>
    <row r="63" spans="1:9" x14ac:dyDescent="0.3">
      <c r="A63" t="s">
        <v>23</v>
      </c>
      <c r="B63" t="s">
        <v>226</v>
      </c>
      <c r="C63">
        <f t="shared" si="0"/>
        <v>4</v>
      </c>
      <c r="D63">
        <f t="shared" si="1"/>
        <v>2022</v>
      </c>
      <c r="E63" t="s">
        <v>137</v>
      </c>
      <c r="F63" t="s">
        <v>227</v>
      </c>
      <c r="G63" t="s">
        <v>139</v>
      </c>
      <c r="H63">
        <v>0</v>
      </c>
      <c r="I63" t="s">
        <v>3550</v>
      </c>
    </row>
    <row r="64" spans="1:9" x14ac:dyDescent="0.3">
      <c r="A64" t="s">
        <v>5</v>
      </c>
      <c r="B64" t="s">
        <v>228</v>
      </c>
      <c r="C64">
        <f t="shared" si="0"/>
        <v>4</v>
      </c>
      <c r="D64">
        <f t="shared" si="1"/>
        <v>2022</v>
      </c>
      <c r="E64" t="s">
        <v>229</v>
      </c>
      <c r="F64" t="s">
        <v>230</v>
      </c>
      <c r="G64" t="s">
        <v>231</v>
      </c>
      <c r="H64">
        <v>0</v>
      </c>
      <c r="I64" t="s">
        <v>3551</v>
      </c>
    </row>
    <row r="65" spans="1:9" x14ac:dyDescent="0.3">
      <c r="A65" t="s">
        <v>5</v>
      </c>
      <c r="B65" t="s">
        <v>228</v>
      </c>
      <c r="C65">
        <f t="shared" si="0"/>
        <v>4</v>
      </c>
      <c r="D65">
        <f t="shared" si="1"/>
        <v>2022</v>
      </c>
      <c r="E65" t="s">
        <v>51</v>
      </c>
      <c r="F65" t="s">
        <v>232</v>
      </c>
      <c r="G65" t="s">
        <v>233</v>
      </c>
      <c r="H65">
        <v>0</v>
      </c>
      <c r="I65" t="s">
        <v>234</v>
      </c>
    </row>
    <row r="66" spans="1:9" x14ac:dyDescent="0.3">
      <c r="A66" t="s">
        <v>235</v>
      </c>
      <c r="B66" t="s">
        <v>236</v>
      </c>
      <c r="C66">
        <f t="shared" si="0"/>
        <v>5</v>
      </c>
      <c r="D66">
        <f t="shared" si="1"/>
        <v>2022</v>
      </c>
      <c r="E66" t="s">
        <v>137</v>
      </c>
      <c r="F66" t="s">
        <v>237</v>
      </c>
      <c r="G66" t="s">
        <v>238</v>
      </c>
      <c r="H66">
        <v>0</v>
      </c>
      <c r="I66" t="s">
        <v>3552</v>
      </c>
    </row>
    <row r="67" spans="1:9" x14ac:dyDescent="0.3">
      <c r="A67" t="s">
        <v>5</v>
      </c>
      <c r="B67" t="s">
        <v>239</v>
      </c>
      <c r="C67">
        <f t="shared" ref="C67:C130" si="2">MONTH(B67)</f>
        <v>5</v>
      </c>
      <c r="D67">
        <f t="shared" ref="D67:D130" si="3">YEAR(B67)</f>
        <v>2022</v>
      </c>
      <c r="E67" t="s">
        <v>240</v>
      </c>
      <c r="F67" t="s">
        <v>241</v>
      </c>
      <c r="G67" t="s">
        <v>242</v>
      </c>
      <c r="H67">
        <v>0</v>
      </c>
      <c r="I67" t="s">
        <v>3553</v>
      </c>
    </row>
    <row r="68" spans="1:9" x14ac:dyDescent="0.3">
      <c r="A68" t="s">
        <v>5</v>
      </c>
      <c r="B68" t="s">
        <v>243</v>
      </c>
      <c r="C68">
        <f t="shared" si="2"/>
        <v>5</v>
      </c>
      <c r="D68">
        <f t="shared" si="3"/>
        <v>2022</v>
      </c>
      <c r="E68" t="s">
        <v>145</v>
      </c>
      <c r="F68" t="s">
        <v>244</v>
      </c>
      <c r="G68" t="s">
        <v>245</v>
      </c>
      <c r="H68">
        <v>0</v>
      </c>
      <c r="I68" t="s">
        <v>3554</v>
      </c>
    </row>
    <row r="69" spans="1:9" x14ac:dyDescent="0.3">
      <c r="A69" t="s">
        <v>5</v>
      </c>
      <c r="B69" t="s">
        <v>243</v>
      </c>
      <c r="C69">
        <f t="shared" si="2"/>
        <v>5</v>
      </c>
      <c r="D69">
        <f t="shared" si="3"/>
        <v>2022</v>
      </c>
      <c r="E69" t="s">
        <v>246</v>
      </c>
      <c r="F69" t="s">
        <v>247</v>
      </c>
      <c r="G69" t="s">
        <v>248</v>
      </c>
      <c r="H69">
        <v>0</v>
      </c>
      <c r="I69" t="s">
        <v>3555</v>
      </c>
    </row>
    <row r="70" spans="1:9" x14ac:dyDescent="0.3">
      <c r="A70" t="s">
        <v>23</v>
      </c>
      <c r="B70" t="s">
        <v>249</v>
      </c>
      <c r="C70">
        <f t="shared" si="2"/>
        <v>5</v>
      </c>
      <c r="D70">
        <f t="shared" si="3"/>
        <v>2022</v>
      </c>
      <c r="E70" t="s">
        <v>250</v>
      </c>
      <c r="F70" t="s">
        <v>251</v>
      </c>
      <c r="G70" t="s">
        <v>252</v>
      </c>
      <c r="H70">
        <v>0</v>
      </c>
      <c r="I70" t="s">
        <v>3556</v>
      </c>
    </row>
    <row r="71" spans="1:9" x14ac:dyDescent="0.3">
      <c r="A71" t="s">
        <v>18</v>
      </c>
      <c r="B71" t="s">
        <v>253</v>
      </c>
      <c r="C71">
        <f t="shared" si="2"/>
        <v>5</v>
      </c>
      <c r="D71">
        <f t="shared" si="3"/>
        <v>2022</v>
      </c>
      <c r="E71" t="s">
        <v>254</v>
      </c>
      <c r="F71" t="s">
        <v>255</v>
      </c>
      <c r="G71" t="s">
        <v>256</v>
      </c>
      <c r="H71">
        <v>11</v>
      </c>
      <c r="I71" t="s">
        <v>3557</v>
      </c>
    </row>
    <row r="72" spans="1:9" x14ac:dyDescent="0.3">
      <c r="A72" t="s">
        <v>5</v>
      </c>
      <c r="B72" t="s">
        <v>253</v>
      </c>
      <c r="C72">
        <f t="shared" si="2"/>
        <v>5</v>
      </c>
      <c r="D72">
        <f t="shared" si="3"/>
        <v>2022</v>
      </c>
      <c r="E72" t="s">
        <v>153</v>
      </c>
      <c r="F72" t="s">
        <v>257</v>
      </c>
      <c r="G72" t="s">
        <v>258</v>
      </c>
      <c r="H72">
        <v>2</v>
      </c>
      <c r="I72" t="s">
        <v>3558</v>
      </c>
    </row>
    <row r="73" spans="1:9" x14ac:dyDescent="0.3">
      <c r="A73" t="s">
        <v>18</v>
      </c>
      <c r="B73" t="s">
        <v>259</v>
      </c>
      <c r="C73">
        <f t="shared" si="2"/>
        <v>5</v>
      </c>
      <c r="D73">
        <f t="shared" si="3"/>
        <v>2022</v>
      </c>
      <c r="E73" t="s">
        <v>260</v>
      </c>
      <c r="F73" t="s">
        <v>261</v>
      </c>
      <c r="G73" t="s">
        <v>262</v>
      </c>
      <c r="H73">
        <v>0</v>
      </c>
      <c r="I73" t="s">
        <v>3559</v>
      </c>
    </row>
    <row r="74" spans="1:9" x14ac:dyDescent="0.3">
      <c r="A74" t="s">
        <v>5</v>
      </c>
      <c r="B74" t="s">
        <v>263</v>
      </c>
      <c r="C74">
        <f t="shared" si="2"/>
        <v>5</v>
      </c>
      <c r="D74">
        <f t="shared" si="3"/>
        <v>2022</v>
      </c>
      <c r="E74" t="s">
        <v>264</v>
      </c>
      <c r="F74" t="s">
        <v>265</v>
      </c>
      <c r="G74" t="s">
        <v>266</v>
      </c>
      <c r="H74">
        <v>0</v>
      </c>
      <c r="I74" t="s">
        <v>3560</v>
      </c>
    </row>
    <row r="75" spans="1:9" x14ac:dyDescent="0.3">
      <c r="A75" t="s">
        <v>23</v>
      </c>
      <c r="B75" t="s">
        <v>267</v>
      </c>
      <c r="C75">
        <f t="shared" si="2"/>
        <v>5</v>
      </c>
      <c r="D75">
        <f t="shared" si="3"/>
        <v>2022</v>
      </c>
      <c r="E75" t="s">
        <v>268</v>
      </c>
      <c r="F75" t="s">
        <v>269</v>
      </c>
      <c r="G75" t="s">
        <v>270</v>
      </c>
      <c r="H75">
        <v>0</v>
      </c>
      <c r="I75" t="s">
        <v>271</v>
      </c>
    </row>
    <row r="76" spans="1:9" x14ac:dyDescent="0.3">
      <c r="A76" t="s">
        <v>5</v>
      </c>
      <c r="B76" t="s">
        <v>272</v>
      </c>
      <c r="C76">
        <f t="shared" si="2"/>
        <v>5</v>
      </c>
      <c r="D76">
        <f t="shared" si="3"/>
        <v>2022</v>
      </c>
      <c r="E76" t="s">
        <v>273</v>
      </c>
      <c r="F76" t="s">
        <v>274</v>
      </c>
      <c r="G76" t="s">
        <v>275</v>
      </c>
      <c r="H76">
        <v>0</v>
      </c>
      <c r="I76" t="s">
        <v>3561</v>
      </c>
    </row>
    <row r="77" spans="1:9" x14ac:dyDescent="0.3">
      <c r="A77" t="s">
        <v>23</v>
      </c>
      <c r="B77" t="s">
        <v>276</v>
      </c>
      <c r="C77">
        <f t="shared" si="2"/>
        <v>5</v>
      </c>
      <c r="D77">
        <f t="shared" si="3"/>
        <v>2022</v>
      </c>
      <c r="E77" t="s">
        <v>33</v>
      </c>
      <c r="F77" t="s">
        <v>277</v>
      </c>
      <c r="G77" t="s">
        <v>278</v>
      </c>
      <c r="H77">
        <v>0</v>
      </c>
      <c r="I77" t="s">
        <v>3562</v>
      </c>
    </row>
    <row r="78" spans="1:9" x14ac:dyDescent="0.3">
      <c r="A78" t="s">
        <v>235</v>
      </c>
      <c r="B78" t="s">
        <v>279</v>
      </c>
      <c r="C78">
        <f t="shared" si="2"/>
        <v>5</v>
      </c>
      <c r="D78">
        <f t="shared" si="3"/>
        <v>2022</v>
      </c>
      <c r="E78" t="s">
        <v>280</v>
      </c>
      <c r="F78" t="s">
        <v>281</v>
      </c>
      <c r="G78" t="s">
        <v>282</v>
      </c>
      <c r="H78">
        <v>0</v>
      </c>
      <c r="I78" t="s">
        <v>3563</v>
      </c>
    </row>
    <row r="79" spans="1:9" x14ac:dyDescent="0.3">
      <c r="A79" t="s">
        <v>5</v>
      </c>
      <c r="B79" t="s">
        <v>283</v>
      </c>
      <c r="C79">
        <f t="shared" si="2"/>
        <v>5</v>
      </c>
      <c r="D79">
        <f t="shared" si="3"/>
        <v>2022</v>
      </c>
      <c r="E79" t="s">
        <v>284</v>
      </c>
      <c r="F79" t="s">
        <v>285</v>
      </c>
      <c r="G79" t="s">
        <v>286</v>
      </c>
      <c r="H79">
        <v>0</v>
      </c>
      <c r="I79" t="s">
        <v>3564</v>
      </c>
    </row>
    <row r="80" spans="1:9" x14ac:dyDescent="0.3">
      <c r="A80" t="s">
        <v>18</v>
      </c>
      <c r="B80" t="s">
        <v>287</v>
      </c>
      <c r="C80">
        <f t="shared" si="2"/>
        <v>5</v>
      </c>
      <c r="D80">
        <f t="shared" si="3"/>
        <v>2022</v>
      </c>
      <c r="E80" t="s">
        <v>288</v>
      </c>
      <c r="F80" t="s">
        <v>289</v>
      </c>
      <c r="G80" t="s">
        <v>290</v>
      </c>
      <c r="H80">
        <v>22</v>
      </c>
      <c r="I80" t="s">
        <v>291</v>
      </c>
    </row>
    <row r="81" spans="1:9" x14ac:dyDescent="0.3">
      <c r="A81" t="s">
        <v>5</v>
      </c>
      <c r="B81" t="s">
        <v>292</v>
      </c>
      <c r="C81">
        <f t="shared" si="2"/>
        <v>6</v>
      </c>
      <c r="D81">
        <f t="shared" si="3"/>
        <v>2022</v>
      </c>
      <c r="E81" t="s">
        <v>293</v>
      </c>
      <c r="F81" t="s">
        <v>294</v>
      </c>
      <c r="G81" t="s">
        <v>295</v>
      </c>
      <c r="H81">
        <v>0</v>
      </c>
      <c r="I81" t="s">
        <v>3565</v>
      </c>
    </row>
    <row r="82" spans="1:9" x14ac:dyDescent="0.3">
      <c r="A82" t="s">
        <v>5</v>
      </c>
      <c r="B82" t="s">
        <v>296</v>
      </c>
      <c r="C82">
        <f t="shared" si="2"/>
        <v>6</v>
      </c>
      <c r="D82">
        <f t="shared" si="3"/>
        <v>2022</v>
      </c>
      <c r="E82" t="s">
        <v>108</v>
      </c>
      <c r="F82" t="s">
        <v>297</v>
      </c>
      <c r="G82" t="s">
        <v>110</v>
      </c>
      <c r="H82">
        <v>1</v>
      </c>
      <c r="I82" t="s">
        <v>3566</v>
      </c>
    </row>
    <row r="83" spans="1:9" x14ac:dyDescent="0.3">
      <c r="A83" t="s">
        <v>5</v>
      </c>
      <c r="B83" t="s">
        <v>298</v>
      </c>
      <c r="C83">
        <f t="shared" si="2"/>
        <v>6</v>
      </c>
      <c r="D83">
        <f t="shared" si="3"/>
        <v>2022</v>
      </c>
      <c r="E83" t="s">
        <v>153</v>
      </c>
      <c r="F83" t="s">
        <v>299</v>
      </c>
      <c r="G83" t="s">
        <v>300</v>
      </c>
      <c r="H83">
        <v>0</v>
      </c>
      <c r="I83" t="s">
        <v>3567</v>
      </c>
    </row>
    <row r="84" spans="1:9" x14ac:dyDescent="0.3">
      <c r="A84" t="s">
        <v>5</v>
      </c>
      <c r="B84" t="s">
        <v>301</v>
      </c>
      <c r="C84">
        <f t="shared" si="2"/>
        <v>6</v>
      </c>
      <c r="D84">
        <f t="shared" si="3"/>
        <v>2022</v>
      </c>
      <c r="E84" t="s">
        <v>302</v>
      </c>
      <c r="F84" t="s">
        <v>303</v>
      </c>
      <c r="G84" t="s">
        <v>304</v>
      </c>
      <c r="H84">
        <v>0</v>
      </c>
      <c r="I84" t="s">
        <v>3568</v>
      </c>
    </row>
    <row r="85" spans="1:9" x14ac:dyDescent="0.3">
      <c r="A85" t="s">
        <v>126</v>
      </c>
      <c r="B85" t="s">
        <v>301</v>
      </c>
      <c r="C85">
        <f t="shared" si="2"/>
        <v>6</v>
      </c>
      <c r="D85">
        <f t="shared" si="3"/>
        <v>2022</v>
      </c>
      <c r="E85" t="s">
        <v>305</v>
      </c>
      <c r="F85" t="s">
        <v>306</v>
      </c>
      <c r="G85" t="s">
        <v>307</v>
      </c>
      <c r="H85">
        <v>0</v>
      </c>
      <c r="I85" t="s">
        <v>3569</v>
      </c>
    </row>
    <row r="86" spans="1:9" x14ac:dyDescent="0.3">
      <c r="A86" t="s">
        <v>5</v>
      </c>
      <c r="B86" t="s">
        <v>308</v>
      </c>
      <c r="C86">
        <f t="shared" si="2"/>
        <v>6</v>
      </c>
      <c r="D86">
        <f t="shared" si="3"/>
        <v>2022</v>
      </c>
      <c r="E86" t="s">
        <v>309</v>
      </c>
      <c r="F86" t="s">
        <v>310</v>
      </c>
      <c r="G86" t="s">
        <v>311</v>
      </c>
      <c r="H86">
        <v>0</v>
      </c>
      <c r="I86" t="s">
        <v>3570</v>
      </c>
    </row>
    <row r="87" spans="1:9" x14ac:dyDescent="0.3">
      <c r="A87" t="s">
        <v>5</v>
      </c>
      <c r="B87" t="s">
        <v>312</v>
      </c>
      <c r="C87">
        <f t="shared" si="2"/>
        <v>6</v>
      </c>
      <c r="D87">
        <f t="shared" si="3"/>
        <v>2022</v>
      </c>
      <c r="E87" t="s">
        <v>313</v>
      </c>
      <c r="F87" t="s">
        <v>314</v>
      </c>
      <c r="G87" t="s">
        <v>315</v>
      </c>
      <c r="H87">
        <v>0</v>
      </c>
      <c r="I87" t="s">
        <v>3571</v>
      </c>
    </row>
    <row r="88" spans="1:9" x14ac:dyDescent="0.3">
      <c r="A88" t="s">
        <v>5</v>
      </c>
      <c r="B88" t="s">
        <v>316</v>
      </c>
      <c r="C88">
        <f t="shared" si="2"/>
        <v>6</v>
      </c>
      <c r="D88">
        <f t="shared" si="3"/>
        <v>2022</v>
      </c>
      <c r="E88" t="s">
        <v>317</v>
      </c>
      <c r="F88" t="s">
        <v>318</v>
      </c>
      <c r="G88" t="s">
        <v>319</v>
      </c>
      <c r="H88">
        <v>0</v>
      </c>
      <c r="I88" t="s">
        <v>3572</v>
      </c>
    </row>
    <row r="89" spans="1:9" x14ac:dyDescent="0.3">
      <c r="A89" t="s">
        <v>126</v>
      </c>
      <c r="B89" t="s">
        <v>320</v>
      </c>
      <c r="C89">
        <f t="shared" si="2"/>
        <v>6</v>
      </c>
      <c r="D89">
        <f t="shared" si="3"/>
        <v>2022</v>
      </c>
      <c r="E89" t="s">
        <v>321</v>
      </c>
      <c r="F89" t="s">
        <v>322</v>
      </c>
      <c r="G89" t="s">
        <v>323</v>
      </c>
      <c r="H89">
        <v>0</v>
      </c>
      <c r="I89" t="s">
        <v>3573</v>
      </c>
    </row>
    <row r="90" spans="1:9" x14ac:dyDescent="0.3">
      <c r="A90" t="s">
        <v>126</v>
      </c>
      <c r="B90" t="s">
        <v>320</v>
      </c>
      <c r="C90">
        <f t="shared" si="2"/>
        <v>6</v>
      </c>
      <c r="D90">
        <f t="shared" si="3"/>
        <v>2022</v>
      </c>
      <c r="E90" t="s">
        <v>324</v>
      </c>
      <c r="F90" t="s">
        <v>325</v>
      </c>
      <c r="G90" t="s">
        <v>326</v>
      </c>
      <c r="H90">
        <v>0</v>
      </c>
      <c r="I90" t="s">
        <v>3573</v>
      </c>
    </row>
    <row r="91" spans="1:9" x14ac:dyDescent="0.3">
      <c r="A91" t="s">
        <v>18</v>
      </c>
      <c r="B91" t="s">
        <v>327</v>
      </c>
      <c r="C91">
        <f t="shared" si="2"/>
        <v>6</v>
      </c>
      <c r="D91">
        <f t="shared" si="3"/>
        <v>2022</v>
      </c>
      <c r="E91" t="s">
        <v>328</v>
      </c>
      <c r="F91" t="s">
        <v>329</v>
      </c>
      <c r="G91" t="s">
        <v>330</v>
      </c>
      <c r="H91">
        <v>0</v>
      </c>
      <c r="I91" t="s">
        <v>3574</v>
      </c>
    </row>
    <row r="92" spans="1:9" x14ac:dyDescent="0.3">
      <c r="A92" t="s">
        <v>18</v>
      </c>
      <c r="B92" t="s">
        <v>327</v>
      </c>
      <c r="C92">
        <f t="shared" si="2"/>
        <v>6</v>
      </c>
      <c r="D92">
        <f t="shared" si="3"/>
        <v>2022</v>
      </c>
      <c r="E92" t="s">
        <v>68</v>
      </c>
      <c r="F92" t="s">
        <v>331</v>
      </c>
      <c r="G92" t="s">
        <v>332</v>
      </c>
      <c r="H92">
        <v>2</v>
      </c>
      <c r="I92" t="s">
        <v>3575</v>
      </c>
    </row>
    <row r="93" spans="1:9" x14ac:dyDescent="0.3">
      <c r="A93" t="s">
        <v>18</v>
      </c>
      <c r="B93" t="s">
        <v>333</v>
      </c>
      <c r="C93">
        <f t="shared" si="2"/>
        <v>6</v>
      </c>
      <c r="D93">
        <f t="shared" si="3"/>
        <v>2022</v>
      </c>
      <c r="E93" t="s">
        <v>334</v>
      </c>
      <c r="F93" t="s">
        <v>335</v>
      </c>
      <c r="G93" t="s">
        <v>205</v>
      </c>
      <c r="H93">
        <v>6</v>
      </c>
      <c r="I93" t="s">
        <v>3576</v>
      </c>
    </row>
    <row r="94" spans="1:9" x14ac:dyDescent="0.3">
      <c r="A94" t="s">
        <v>5</v>
      </c>
      <c r="B94" t="s">
        <v>333</v>
      </c>
      <c r="C94">
        <f t="shared" si="2"/>
        <v>6</v>
      </c>
      <c r="D94">
        <f t="shared" si="3"/>
        <v>2022</v>
      </c>
      <c r="E94" t="s">
        <v>336</v>
      </c>
      <c r="F94" t="s">
        <v>337</v>
      </c>
      <c r="G94" t="s">
        <v>338</v>
      </c>
      <c r="H94">
        <v>0</v>
      </c>
      <c r="I94" t="s">
        <v>3577</v>
      </c>
    </row>
    <row r="95" spans="1:9" x14ac:dyDescent="0.3">
      <c r="A95" t="s">
        <v>235</v>
      </c>
      <c r="B95" t="s">
        <v>339</v>
      </c>
      <c r="C95">
        <f t="shared" si="2"/>
        <v>6</v>
      </c>
      <c r="D95">
        <f t="shared" si="3"/>
        <v>2022</v>
      </c>
      <c r="E95" t="s">
        <v>340</v>
      </c>
      <c r="F95" t="s">
        <v>341</v>
      </c>
      <c r="G95" t="s">
        <v>342</v>
      </c>
      <c r="H95">
        <v>0</v>
      </c>
      <c r="I95" t="s">
        <v>3578</v>
      </c>
    </row>
    <row r="96" spans="1:9" x14ac:dyDescent="0.3">
      <c r="A96" t="s">
        <v>18</v>
      </c>
      <c r="B96" t="s">
        <v>339</v>
      </c>
      <c r="C96">
        <f t="shared" si="2"/>
        <v>6</v>
      </c>
      <c r="D96">
        <f t="shared" si="3"/>
        <v>2022</v>
      </c>
      <c r="E96" t="s">
        <v>343</v>
      </c>
      <c r="F96" t="s">
        <v>344</v>
      </c>
      <c r="G96" t="s">
        <v>112</v>
      </c>
      <c r="H96">
        <v>5</v>
      </c>
      <c r="I96" t="s">
        <v>3579</v>
      </c>
    </row>
    <row r="97" spans="1:9" x14ac:dyDescent="0.3">
      <c r="A97" t="s">
        <v>23</v>
      </c>
      <c r="B97" t="s">
        <v>345</v>
      </c>
      <c r="C97">
        <f t="shared" si="2"/>
        <v>6</v>
      </c>
      <c r="D97">
        <f t="shared" si="3"/>
        <v>2022</v>
      </c>
      <c r="E97" t="s">
        <v>346</v>
      </c>
      <c r="F97" t="s">
        <v>347</v>
      </c>
      <c r="G97" t="s">
        <v>348</v>
      </c>
      <c r="H97">
        <v>0</v>
      </c>
      <c r="I97" t="s">
        <v>3580</v>
      </c>
    </row>
    <row r="98" spans="1:9" x14ac:dyDescent="0.3">
      <c r="A98" t="s">
        <v>5</v>
      </c>
      <c r="B98" t="s">
        <v>349</v>
      </c>
      <c r="C98">
        <f t="shared" si="2"/>
        <v>6</v>
      </c>
      <c r="D98">
        <f t="shared" si="3"/>
        <v>2022</v>
      </c>
      <c r="E98" t="s">
        <v>350</v>
      </c>
      <c r="F98" t="s">
        <v>351</v>
      </c>
      <c r="G98" t="s">
        <v>352</v>
      </c>
      <c r="H98">
        <v>0</v>
      </c>
      <c r="I98" t="s">
        <v>3581</v>
      </c>
    </row>
    <row r="99" spans="1:9" x14ac:dyDescent="0.3">
      <c r="A99" t="s">
        <v>5</v>
      </c>
      <c r="B99" t="s">
        <v>353</v>
      </c>
      <c r="C99" t="e">
        <f t="shared" si="2"/>
        <v>#VALUE!</v>
      </c>
      <c r="D99" t="e">
        <f t="shared" si="3"/>
        <v>#VALUE!</v>
      </c>
      <c r="E99" t="s">
        <v>68</v>
      </c>
      <c r="F99" t="s">
        <v>354</v>
      </c>
      <c r="G99" t="s">
        <v>355</v>
      </c>
      <c r="H99">
        <v>0</v>
      </c>
      <c r="I99" t="s">
        <v>3582</v>
      </c>
    </row>
    <row r="100" spans="1:9" x14ac:dyDescent="0.3">
      <c r="A100" t="s">
        <v>5</v>
      </c>
      <c r="B100" t="s">
        <v>356</v>
      </c>
      <c r="C100">
        <f t="shared" si="2"/>
        <v>7</v>
      </c>
      <c r="D100">
        <f t="shared" si="3"/>
        <v>2022</v>
      </c>
      <c r="E100" t="s">
        <v>357</v>
      </c>
      <c r="F100" t="s">
        <v>358</v>
      </c>
      <c r="G100" t="s">
        <v>359</v>
      </c>
      <c r="H100">
        <v>0</v>
      </c>
      <c r="I100" t="s">
        <v>3583</v>
      </c>
    </row>
    <row r="101" spans="1:9" x14ac:dyDescent="0.3">
      <c r="A101" t="s">
        <v>23</v>
      </c>
      <c r="B101" t="s">
        <v>356</v>
      </c>
      <c r="C101">
        <f t="shared" si="2"/>
        <v>7</v>
      </c>
      <c r="D101">
        <f t="shared" si="3"/>
        <v>2022</v>
      </c>
      <c r="E101" t="s">
        <v>268</v>
      </c>
      <c r="F101" t="s">
        <v>360</v>
      </c>
      <c r="G101" t="s">
        <v>270</v>
      </c>
      <c r="H101">
        <v>0</v>
      </c>
      <c r="I101" t="s">
        <v>3584</v>
      </c>
    </row>
    <row r="102" spans="1:9" x14ac:dyDescent="0.3">
      <c r="A102" t="s">
        <v>18</v>
      </c>
      <c r="B102" t="s">
        <v>356</v>
      </c>
      <c r="C102">
        <f t="shared" si="2"/>
        <v>7</v>
      </c>
      <c r="D102">
        <f t="shared" si="3"/>
        <v>2022</v>
      </c>
      <c r="E102" t="s">
        <v>361</v>
      </c>
      <c r="F102" t="s">
        <v>362</v>
      </c>
      <c r="G102" t="s">
        <v>363</v>
      </c>
      <c r="H102">
        <v>4</v>
      </c>
      <c r="I102" t="s">
        <v>3585</v>
      </c>
    </row>
    <row r="103" spans="1:9" x14ac:dyDescent="0.3">
      <c r="A103" t="s">
        <v>5</v>
      </c>
      <c r="B103" t="s">
        <v>364</v>
      </c>
      <c r="C103">
        <f t="shared" si="2"/>
        <v>7</v>
      </c>
      <c r="D103">
        <f t="shared" si="3"/>
        <v>2022</v>
      </c>
      <c r="E103" t="s">
        <v>365</v>
      </c>
      <c r="F103" t="s">
        <v>366</v>
      </c>
      <c r="G103" t="s">
        <v>367</v>
      </c>
      <c r="H103">
        <v>0</v>
      </c>
      <c r="I103" t="s">
        <v>3586</v>
      </c>
    </row>
    <row r="104" spans="1:9" x14ac:dyDescent="0.3">
      <c r="A104" t="s">
        <v>5</v>
      </c>
      <c r="B104" t="s">
        <v>364</v>
      </c>
      <c r="C104">
        <f t="shared" si="2"/>
        <v>7</v>
      </c>
      <c r="D104">
        <f t="shared" si="3"/>
        <v>2022</v>
      </c>
      <c r="E104" t="s">
        <v>165</v>
      </c>
      <c r="F104" t="s">
        <v>368</v>
      </c>
      <c r="G104" t="s">
        <v>369</v>
      </c>
      <c r="H104">
        <v>0</v>
      </c>
      <c r="I104" t="s">
        <v>3587</v>
      </c>
    </row>
    <row r="105" spans="1:9" x14ac:dyDescent="0.3">
      <c r="A105" t="s">
        <v>5</v>
      </c>
      <c r="B105" t="s">
        <v>370</v>
      </c>
      <c r="C105">
        <f t="shared" si="2"/>
        <v>7</v>
      </c>
      <c r="D105">
        <f t="shared" si="3"/>
        <v>2022</v>
      </c>
      <c r="E105" t="s">
        <v>371</v>
      </c>
      <c r="F105" t="s">
        <v>372</v>
      </c>
      <c r="G105" t="s">
        <v>373</v>
      </c>
      <c r="H105">
        <v>0</v>
      </c>
      <c r="I105" t="s">
        <v>3588</v>
      </c>
    </row>
    <row r="106" spans="1:9" x14ac:dyDescent="0.3">
      <c r="A106" t="s">
        <v>5</v>
      </c>
      <c r="B106" t="s">
        <v>370</v>
      </c>
      <c r="C106">
        <f t="shared" si="2"/>
        <v>7</v>
      </c>
      <c r="D106">
        <f t="shared" si="3"/>
        <v>2022</v>
      </c>
      <c r="E106" t="s">
        <v>68</v>
      </c>
      <c r="F106" t="s">
        <v>374</v>
      </c>
      <c r="G106" t="s">
        <v>205</v>
      </c>
      <c r="H106">
        <v>2</v>
      </c>
      <c r="I106" t="s">
        <v>3589</v>
      </c>
    </row>
    <row r="107" spans="1:9" x14ac:dyDescent="0.3">
      <c r="A107" t="s">
        <v>23</v>
      </c>
      <c r="B107" t="s">
        <v>375</v>
      </c>
      <c r="C107">
        <f t="shared" si="2"/>
        <v>7</v>
      </c>
      <c r="D107">
        <f t="shared" si="3"/>
        <v>2022</v>
      </c>
      <c r="E107" t="s">
        <v>376</v>
      </c>
      <c r="F107" t="s">
        <v>377</v>
      </c>
      <c r="G107" t="s">
        <v>378</v>
      </c>
      <c r="H107">
        <v>0</v>
      </c>
      <c r="I107" t="s">
        <v>3590</v>
      </c>
    </row>
    <row r="108" spans="1:9" x14ac:dyDescent="0.3">
      <c r="A108" t="s">
        <v>5</v>
      </c>
      <c r="B108" t="s">
        <v>375</v>
      </c>
      <c r="C108">
        <f t="shared" si="2"/>
        <v>7</v>
      </c>
      <c r="D108">
        <f t="shared" si="3"/>
        <v>2022</v>
      </c>
      <c r="E108" t="s">
        <v>379</v>
      </c>
      <c r="F108" t="s">
        <v>380</v>
      </c>
      <c r="G108" t="s">
        <v>342</v>
      </c>
      <c r="H108">
        <v>0</v>
      </c>
      <c r="I108" t="s">
        <v>381</v>
      </c>
    </row>
    <row r="109" spans="1:9" x14ac:dyDescent="0.3">
      <c r="A109" t="s">
        <v>18</v>
      </c>
      <c r="B109" t="s">
        <v>375</v>
      </c>
      <c r="C109">
        <f t="shared" si="2"/>
        <v>7</v>
      </c>
      <c r="D109">
        <f t="shared" si="3"/>
        <v>2022</v>
      </c>
      <c r="E109" t="s">
        <v>357</v>
      </c>
      <c r="F109" t="s">
        <v>382</v>
      </c>
      <c r="G109" t="s">
        <v>383</v>
      </c>
      <c r="H109">
        <v>8</v>
      </c>
      <c r="I109" t="s">
        <v>3591</v>
      </c>
    </row>
    <row r="110" spans="1:9" x14ac:dyDescent="0.3">
      <c r="A110" t="s">
        <v>18</v>
      </c>
      <c r="B110" t="s">
        <v>384</v>
      </c>
      <c r="C110">
        <f t="shared" si="2"/>
        <v>7</v>
      </c>
      <c r="D110">
        <f t="shared" si="3"/>
        <v>2022</v>
      </c>
      <c r="E110" t="s">
        <v>379</v>
      </c>
      <c r="F110" t="s">
        <v>385</v>
      </c>
      <c r="G110" t="s">
        <v>386</v>
      </c>
      <c r="H110">
        <v>0</v>
      </c>
      <c r="I110" t="s">
        <v>3592</v>
      </c>
    </row>
    <row r="111" spans="1:9" x14ac:dyDescent="0.3">
      <c r="A111" t="s">
        <v>23</v>
      </c>
      <c r="B111" t="s">
        <v>387</v>
      </c>
      <c r="C111">
        <f t="shared" si="2"/>
        <v>7</v>
      </c>
      <c r="D111">
        <f t="shared" si="3"/>
        <v>2022</v>
      </c>
      <c r="E111" t="s">
        <v>388</v>
      </c>
      <c r="F111" t="s">
        <v>389</v>
      </c>
      <c r="G111" t="s">
        <v>390</v>
      </c>
      <c r="H111">
        <v>0</v>
      </c>
      <c r="I111" t="s">
        <v>3593</v>
      </c>
    </row>
    <row r="112" spans="1:9" x14ac:dyDescent="0.3">
      <c r="A112" t="s">
        <v>5</v>
      </c>
      <c r="B112" t="s">
        <v>391</v>
      </c>
      <c r="C112">
        <f t="shared" si="2"/>
        <v>7</v>
      </c>
      <c r="D112">
        <f t="shared" si="3"/>
        <v>2022</v>
      </c>
      <c r="E112" t="s">
        <v>392</v>
      </c>
      <c r="F112" t="s">
        <v>393</v>
      </c>
      <c r="G112" t="s">
        <v>394</v>
      </c>
      <c r="H112">
        <v>0</v>
      </c>
      <c r="I112" t="s">
        <v>3594</v>
      </c>
    </row>
    <row r="113" spans="1:9" x14ac:dyDescent="0.3">
      <c r="A113" t="s">
        <v>5</v>
      </c>
      <c r="B113" t="s">
        <v>395</v>
      </c>
      <c r="C113">
        <f t="shared" si="2"/>
        <v>7</v>
      </c>
      <c r="D113">
        <f t="shared" si="3"/>
        <v>2022</v>
      </c>
      <c r="E113" t="s">
        <v>396</v>
      </c>
      <c r="F113" t="s">
        <v>397</v>
      </c>
      <c r="G113" t="s">
        <v>398</v>
      </c>
      <c r="H113">
        <v>0</v>
      </c>
      <c r="I113" t="s">
        <v>3595</v>
      </c>
    </row>
    <row r="114" spans="1:9" x14ac:dyDescent="0.3">
      <c r="A114" t="s">
        <v>5</v>
      </c>
      <c r="B114" t="s">
        <v>399</v>
      </c>
      <c r="C114">
        <f t="shared" si="2"/>
        <v>7</v>
      </c>
      <c r="D114">
        <f t="shared" si="3"/>
        <v>2022</v>
      </c>
      <c r="E114" t="s">
        <v>400</v>
      </c>
      <c r="F114" t="s">
        <v>401</v>
      </c>
      <c r="G114" t="s">
        <v>402</v>
      </c>
      <c r="H114">
        <v>0</v>
      </c>
      <c r="I114" t="s">
        <v>3596</v>
      </c>
    </row>
    <row r="115" spans="1:9" x14ac:dyDescent="0.3">
      <c r="A115" t="s">
        <v>23</v>
      </c>
      <c r="B115" t="s">
        <v>403</v>
      </c>
      <c r="C115">
        <f t="shared" si="2"/>
        <v>7</v>
      </c>
      <c r="D115">
        <f t="shared" si="3"/>
        <v>2022</v>
      </c>
      <c r="E115" t="s">
        <v>404</v>
      </c>
      <c r="F115" t="s">
        <v>405</v>
      </c>
      <c r="G115" t="s">
        <v>406</v>
      </c>
      <c r="H115">
        <v>0</v>
      </c>
      <c r="I115" t="s">
        <v>3597</v>
      </c>
    </row>
    <row r="116" spans="1:9" x14ac:dyDescent="0.3">
      <c r="A116" t="s">
        <v>23</v>
      </c>
      <c r="B116" t="s">
        <v>407</v>
      </c>
      <c r="C116">
        <f t="shared" si="2"/>
        <v>7</v>
      </c>
      <c r="D116">
        <f t="shared" si="3"/>
        <v>2022</v>
      </c>
      <c r="E116" t="s">
        <v>305</v>
      </c>
      <c r="F116" t="s">
        <v>408</v>
      </c>
      <c r="G116" t="s">
        <v>409</v>
      </c>
      <c r="H116">
        <v>0</v>
      </c>
      <c r="I116" t="s">
        <v>3598</v>
      </c>
    </row>
    <row r="117" spans="1:9" x14ac:dyDescent="0.3">
      <c r="A117" t="s">
        <v>5</v>
      </c>
      <c r="B117" t="s">
        <v>410</v>
      </c>
      <c r="C117">
        <f t="shared" si="2"/>
        <v>7</v>
      </c>
      <c r="D117">
        <f t="shared" si="3"/>
        <v>2022</v>
      </c>
      <c r="E117" t="s">
        <v>411</v>
      </c>
      <c r="F117" t="s">
        <v>412</v>
      </c>
      <c r="G117" t="s">
        <v>413</v>
      </c>
      <c r="H117">
        <v>0</v>
      </c>
      <c r="I117" t="s">
        <v>3599</v>
      </c>
    </row>
    <row r="118" spans="1:9" x14ac:dyDescent="0.3">
      <c r="A118" t="s">
        <v>5</v>
      </c>
      <c r="B118" t="s">
        <v>414</v>
      </c>
      <c r="C118">
        <f t="shared" si="2"/>
        <v>7</v>
      </c>
      <c r="D118">
        <f t="shared" si="3"/>
        <v>2022</v>
      </c>
      <c r="E118" t="s">
        <v>415</v>
      </c>
      <c r="F118" t="s">
        <v>416</v>
      </c>
      <c r="G118" t="s">
        <v>417</v>
      </c>
      <c r="H118">
        <v>1</v>
      </c>
      <c r="I118" t="s">
        <v>3600</v>
      </c>
    </row>
    <row r="119" spans="1:9" x14ac:dyDescent="0.3">
      <c r="A119" t="s">
        <v>5</v>
      </c>
      <c r="B119" t="s">
        <v>418</v>
      </c>
      <c r="C119">
        <f t="shared" si="2"/>
        <v>7</v>
      </c>
      <c r="D119">
        <f t="shared" si="3"/>
        <v>2022</v>
      </c>
      <c r="E119" t="s">
        <v>419</v>
      </c>
      <c r="F119" t="s">
        <v>420</v>
      </c>
      <c r="G119" t="s">
        <v>421</v>
      </c>
      <c r="H119">
        <v>0</v>
      </c>
      <c r="I119" t="s">
        <v>3601</v>
      </c>
    </row>
    <row r="120" spans="1:9" x14ac:dyDescent="0.3">
      <c r="A120" t="s">
        <v>5</v>
      </c>
      <c r="B120" t="s">
        <v>422</v>
      </c>
      <c r="C120">
        <f t="shared" si="2"/>
        <v>8</v>
      </c>
      <c r="D120">
        <f t="shared" si="3"/>
        <v>2022</v>
      </c>
      <c r="E120" t="s">
        <v>423</v>
      </c>
      <c r="F120" t="s">
        <v>424</v>
      </c>
      <c r="G120" t="s">
        <v>425</v>
      </c>
      <c r="H120">
        <v>0</v>
      </c>
      <c r="I120" t="s">
        <v>3602</v>
      </c>
    </row>
    <row r="121" spans="1:9" x14ac:dyDescent="0.3">
      <c r="A121" t="s">
        <v>5</v>
      </c>
      <c r="B121" t="s">
        <v>426</v>
      </c>
      <c r="C121">
        <f t="shared" si="2"/>
        <v>8</v>
      </c>
      <c r="D121">
        <f t="shared" si="3"/>
        <v>2022</v>
      </c>
      <c r="E121" t="s">
        <v>427</v>
      </c>
      <c r="F121" t="s">
        <v>428</v>
      </c>
      <c r="G121" t="s">
        <v>402</v>
      </c>
      <c r="H121">
        <v>0</v>
      </c>
      <c r="I121" t="s">
        <v>3603</v>
      </c>
    </row>
    <row r="122" spans="1:9" x14ac:dyDescent="0.3">
      <c r="A122" t="s">
        <v>5</v>
      </c>
      <c r="B122" t="s">
        <v>429</v>
      </c>
      <c r="C122">
        <f t="shared" si="2"/>
        <v>8</v>
      </c>
      <c r="D122">
        <f t="shared" si="3"/>
        <v>2022</v>
      </c>
      <c r="E122" t="s">
        <v>430</v>
      </c>
      <c r="F122" t="s">
        <v>431</v>
      </c>
      <c r="G122" t="s">
        <v>432</v>
      </c>
      <c r="H122">
        <v>0</v>
      </c>
      <c r="I122" t="s">
        <v>3604</v>
      </c>
    </row>
    <row r="123" spans="1:9" x14ac:dyDescent="0.3">
      <c r="A123" t="s">
        <v>5</v>
      </c>
      <c r="B123" t="s">
        <v>433</v>
      </c>
      <c r="C123">
        <f t="shared" si="2"/>
        <v>8</v>
      </c>
      <c r="D123">
        <f t="shared" si="3"/>
        <v>2022</v>
      </c>
      <c r="E123" t="s">
        <v>434</v>
      </c>
      <c r="F123" t="s">
        <v>435</v>
      </c>
      <c r="G123" t="s">
        <v>436</v>
      </c>
      <c r="H123">
        <v>0</v>
      </c>
      <c r="I123" t="s">
        <v>3519</v>
      </c>
    </row>
    <row r="124" spans="1:9" x14ac:dyDescent="0.3">
      <c r="A124" t="s">
        <v>5</v>
      </c>
      <c r="B124" t="s">
        <v>437</v>
      </c>
      <c r="C124">
        <f t="shared" si="2"/>
        <v>8</v>
      </c>
      <c r="D124">
        <f t="shared" si="3"/>
        <v>2022</v>
      </c>
      <c r="E124" t="s">
        <v>438</v>
      </c>
      <c r="F124" t="s">
        <v>439</v>
      </c>
      <c r="G124" t="s">
        <v>440</v>
      </c>
      <c r="H124">
        <v>0</v>
      </c>
      <c r="I124" t="s">
        <v>3605</v>
      </c>
    </row>
    <row r="125" spans="1:9" x14ac:dyDescent="0.3">
      <c r="A125" t="s">
        <v>23</v>
      </c>
      <c r="B125" t="s">
        <v>441</v>
      </c>
      <c r="C125">
        <f t="shared" si="2"/>
        <v>8</v>
      </c>
      <c r="D125">
        <f t="shared" si="3"/>
        <v>2022</v>
      </c>
      <c r="E125" t="s">
        <v>442</v>
      </c>
      <c r="F125" t="s">
        <v>443</v>
      </c>
      <c r="G125" t="s">
        <v>278</v>
      </c>
      <c r="H125">
        <v>0</v>
      </c>
      <c r="I125" t="s">
        <v>3606</v>
      </c>
    </row>
    <row r="126" spans="1:9" x14ac:dyDescent="0.3">
      <c r="A126" t="s">
        <v>5</v>
      </c>
      <c r="B126" t="s">
        <v>444</v>
      </c>
      <c r="C126">
        <f t="shared" si="2"/>
        <v>8</v>
      </c>
      <c r="D126">
        <f t="shared" si="3"/>
        <v>2022</v>
      </c>
      <c r="E126" t="s">
        <v>445</v>
      </c>
      <c r="F126" t="s">
        <v>446</v>
      </c>
      <c r="G126" t="s">
        <v>447</v>
      </c>
      <c r="H126">
        <v>0</v>
      </c>
      <c r="I126" t="s">
        <v>3607</v>
      </c>
    </row>
    <row r="127" spans="1:9" x14ac:dyDescent="0.3">
      <c r="A127" t="s">
        <v>23</v>
      </c>
      <c r="B127" t="s">
        <v>448</v>
      </c>
      <c r="C127">
        <f t="shared" si="2"/>
        <v>8</v>
      </c>
      <c r="D127">
        <f t="shared" si="3"/>
        <v>2022</v>
      </c>
      <c r="E127" t="s">
        <v>400</v>
      </c>
      <c r="F127" t="s">
        <v>449</v>
      </c>
      <c r="G127" t="s">
        <v>402</v>
      </c>
      <c r="H127">
        <v>0</v>
      </c>
      <c r="I127" t="s">
        <v>3608</v>
      </c>
    </row>
    <row r="128" spans="1:9" x14ac:dyDescent="0.3">
      <c r="A128" t="s">
        <v>5</v>
      </c>
      <c r="B128" t="s">
        <v>450</v>
      </c>
      <c r="C128">
        <f t="shared" si="2"/>
        <v>8</v>
      </c>
      <c r="D128">
        <f t="shared" si="3"/>
        <v>2022</v>
      </c>
      <c r="E128" t="s">
        <v>29</v>
      </c>
      <c r="F128" t="s">
        <v>451</v>
      </c>
      <c r="G128" t="s">
        <v>452</v>
      </c>
      <c r="H128">
        <v>0</v>
      </c>
      <c r="I128" t="s">
        <v>3609</v>
      </c>
    </row>
    <row r="129" spans="1:9" x14ac:dyDescent="0.3">
      <c r="A129" t="s">
        <v>18</v>
      </c>
      <c r="B129" t="s">
        <v>453</v>
      </c>
      <c r="C129">
        <f t="shared" si="2"/>
        <v>8</v>
      </c>
      <c r="D129">
        <f t="shared" si="3"/>
        <v>2022</v>
      </c>
      <c r="E129" t="s">
        <v>29</v>
      </c>
      <c r="F129" t="s">
        <v>454</v>
      </c>
      <c r="G129" t="s">
        <v>455</v>
      </c>
      <c r="H129">
        <v>0</v>
      </c>
      <c r="I129" t="s">
        <v>3610</v>
      </c>
    </row>
    <row r="130" spans="1:9" x14ac:dyDescent="0.3">
      <c r="A130" t="s">
        <v>23</v>
      </c>
      <c r="B130" t="s">
        <v>456</v>
      </c>
      <c r="C130">
        <f t="shared" si="2"/>
        <v>9</v>
      </c>
      <c r="D130">
        <f t="shared" si="3"/>
        <v>2022</v>
      </c>
      <c r="E130" t="s">
        <v>442</v>
      </c>
      <c r="F130" t="s">
        <v>457</v>
      </c>
      <c r="G130" t="s">
        <v>278</v>
      </c>
      <c r="H130">
        <v>0</v>
      </c>
      <c r="I130" t="s">
        <v>3547</v>
      </c>
    </row>
    <row r="131" spans="1:9" x14ac:dyDescent="0.3">
      <c r="A131" t="s">
        <v>5</v>
      </c>
      <c r="B131" t="s">
        <v>458</v>
      </c>
      <c r="C131">
        <f t="shared" ref="C131:C194" si="4">MONTH(B131)</f>
        <v>9</v>
      </c>
      <c r="D131">
        <f t="shared" ref="D131:D194" si="5">YEAR(B131)</f>
        <v>2022</v>
      </c>
      <c r="E131" t="s">
        <v>459</v>
      </c>
      <c r="F131" t="s">
        <v>460</v>
      </c>
      <c r="G131" t="s">
        <v>461</v>
      </c>
      <c r="I131" t="s">
        <v>3611</v>
      </c>
    </row>
    <row r="132" spans="1:9" x14ac:dyDescent="0.3">
      <c r="A132" t="s">
        <v>5</v>
      </c>
      <c r="B132" t="s">
        <v>458</v>
      </c>
      <c r="C132">
        <f t="shared" si="4"/>
        <v>9</v>
      </c>
      <c r="D132">
        <f t="shared" si="5"/>
        <v>2022</v>
      </c>
      <c r="E132" t="s">
        <v>68</v>
      </c>
      <c r="F132" t="s">
        <v>462</v>
      </c>
      <c r="G132" t="s">
        <v>463</v>
      </c>
      <c r="H132">
        <v>0</v>
      </c>
      <c r="I132" t="s">
        <v>464</v>
      </c>
    </row>
    <row r="133" spans="1:9" x14ac:dyDescent="0.3">
      <c r="A133" t="s">
        <v>18</v>
      </c>
      <c r="B133" t="s">
        <v>465</v>
      </c>
      <c r="C133">
        <f t="shared" si="4"/>
        <v>9</v>
      </c>
      <c r="D133">
        <f t="shared" si="5"/>
        <v>2022</v>
      </c>
      <c r="E133" t="s">
        <v>466</v>
      </c>
      <c r="F133" t="s">
        <v>467</v>
      </c>
      <c r="G133" t="s">
        <v>468</v>
      </c>
      <c r="H133">
        <v>2</v>
      </c>
      <c r="I133" t="s">
        <v>3612</v>
      </c>
    </row>
    <row r="134" spans="1:9" x14ac:dyDescent="0.3">
      <c r="A134" t="s">
        <v>23</v>
      </c>
      <c r="B134" t="s">
        <v>469</v>
      </c>
      <c r="C134">
        <f t="shared" si="4"/>
        <v>9</v>
      </c>
      <c r="D134">
        <f t="shared" si="5"/>
        <v>2022</v>
      </c>
      <c r="E134" t="s">
        <v>470</v>
      </c>
      <c r="F134" t="s">
        <v>471</v>
      </c>
      <c r="G134" t="s">
        <v>402</v>
      </c>
      <c r="H134">
        <v>0</v>
      </c>
      <c r="I134" t="s">
        <v>3613</v>
      </c>
    </row>
    <row r="135" spans="1:9" x14ac:dyDescent="0.3">
      <c r="A135" t="s">
        <v>23</v>
      </c>
      <c r="B135" t="s">
        <v>469</v>
      </c>
      <c r="C135">
        <f t="shared" si="4"/>
        <v>9</v>
      </c>
      <c r="D135">
        <f t="shared" si="5"/>
        <v>2022</v>
      </c>
      <c r="E135" t="s">
        <v>472</v>
      </c>
      <c r="F135" t="s">
        <v>473</v>
      </c>
      <c r="G135" t="s">
        <v>474</v>
      </c>
      <c r="H135">
        <v>0</v>
      </c>
      <c r="I135" t="s">
        <v>3614</v>
      </c>
    </row>
    <row r="136" spans="1:9" x14ac:dyDescent="0.3">
      <c r="A136" t="s">
        <v>18</v>
      </c>
      <c r="B136" t="s">
        <v>469</v>
      </c>
      <c r="C136">
        <f t="shared" si="4"/>
        <v>9</v>
      </c>
      <c r="D136">
        <f t="shared" si="5"/>
        <v>2022</v>
      </c>
      <c r="E136" t="s">
        <v>273</v>
      </c>
      <c r="F136" t="s">
        <v>475</v>
      </c>
      <c r="G136" t="s">
        <v>476</v>
      </c>
      <c r="H136">
        <v>10</v>
      </c>
      <c r="I136" t="s">
        <v>3615</v>
      </c>
    </row>
    <row r="137" spans="1:9" x14ac:dyDescent="0.3">
      <c r="A137" t="s">
        <v>18</v>
      </c>
      <c r="B137" t="s">
        <v>469</v>
      </c>
      <c r="C137">
        <f t="shared" si="4"/>
        <v>9</v>
      </c>
      <c r="D137">
        <f t="shared" si="5"/>
        <v>2022</v>
      </c>
      <c r="E137" t="s">
        <v>477</v>
      </c>
      <c r="F137" t="s">
        <v>478</v>
      </c>
      <c r="G137" t="s">
        <v>479</v>
      </c>
      <c r="H137">
        <v>4</v>
      </c>
      <c r="I137" t="s">
        <v>3616</v>
      </c>
    </row>
    <row r="138" spans="1:9" x14ac:dyDescent="0.3">
      <c r="A138" t="s">
        <v>5</v>
      </c>
      <c r="B138" t="s">
        <v>480</v>
      </c>
      <c r="C138">
        <f t="shared" si="4"/>
        <v>9</v>
      </c>
      <c r="D138">
        <f t="shared" si="5"/>
        <v>2022</v>
      </c>
      <c r="E138" t="s">
        <v>481</v>
      </c>
      <c r="F138" t="s">
        <v>482</v>
      </c>
      <c r="G138" t="s">
        <v>483</v>
      </c>
      <c r="H138">
        <v>0</v>
      </c>
      <c r="I138" t="s">
        <v>3617</v>
      </c>
    </row>
    <row r="139" spans="1:9" x14ac:dyDescent="0.3">
      <c r="A139" t="s">
        <v>5</v>
      </c>
      <c r="B139" t="s">
        <v>484</v>
      </c>
      <c r="C139">
        <f t="shared" si="4"/>
        <v>9</v>
      </c>
      <c r="D139">
        <f t="shared" si="5"/>
        <v>2022</v>
      </c>
      <c r="E139" t="s">
        <v>485</v>
      </c>
      <c r="F139" t="s">
        <v>486</v>
      </c>
      <c r="G139" t="s">
        <v>487</v>
      </c>
      <c r="H139">
        <v>0</v>
      </c>
      <c r="I139" t="s">
        <v>3618</v>
      </c>
    </row>
    <row r="140" spans="1:9" x14ac:dyDescent="0.3">
      <c r="A140" t="s">
        <v>5</v>
      </c>
      <c r="B140" t="s">
        <v>484</v>
      </c>
      <c r="C140">
        <f t="shared" si="4"/>
        <v>9</v>
      </c>
      <c r="D140">
        <f t="shared" si="5"/>
        <v>2022</v>
      </c>
      <c r="E140" t="s">
        <v>488</v>
      </c>
      <c r="F140" t="s">
        <v>489</v>
      </c>
      <c r="G140" t="s">
        <v>490</v>
      </c>
      <c r="H140">
        <v>0</v>
      </c>
      <c r="I140" t="s">
        <v>3619</v>
      </c>
    </row>
    <row r="141" spans="1:9" x14ac:dyDescent="0.3">
      <c r="A141" t="s">
        <v>18</v>
      </c>
      <c r="B141" t="s">
        <v>491</v>
      </c>
      <c r="C141">
        <f t="shared" si="4"/>
        <v>9</v>
      </c>
      <c r="D141">
        <f t="shared" si="5"/>
        <v>2022</v>
      </c>
      <c r="E141" t="s">
        <v>492</v>
      </c>
      <c r="F141" t="s">
        <v>493</v>
      </c>
      <c r="G141" t="s">
        <v>494</v>
      </c>
      <c r="H141">
        <v>3</v>
      </c>
      <c r="I141" t="s">
        <v>3620</v>
      </c>
    </row>
    <row r="142" spans="1:9" x14ac:dyDescent="0.3">
      <c r="A142" t="s">
        <v>18</v>
      </c>
      <c r="B142" t="s">
        <v>491</v>
      </c>
      <c r="C142">
        <f t="shared" si="4"/>
        <v>9</v>
      </c>
      <c r="D142">
        <f t="shared" si="5"/>
        <v>2022</v>
      </c>
      <c r="E142" t="s">
        <v>51</v>
      </c>
      <c r="F142" t="s">
        <v>495</v>
      </c>
      <c r="G142" t="s">
        <v>496</v>
      </c>
      <c r="H142">
        <v>1</v>
      </c>
      <c r="I142" t="s">
        <v>3621</v>
      </c>
    </row>
    <row r="143" spans="1:9" x14ac:dyDescent="0.3">
      <c r="A143" t="s">
        <v>5</v>
      </c>
      <c r="B143" t="s">
        <v>497</v>
      </c>
      <c r="C143">
        <f t="shared" si="4"/>
        <v>9</v>
      </c>
      <c r="D143">
        <f t="shared" si="5"/>
        <v>2022</v>
      </c>
      <c r="E143" t="s">
        <v>498</v>
      </c>
      <c r="F143" t="s">
        <v>499</v>
      </c>
      <c r="G143" t="s">
        <v>500</v>
      </c>
      <c r="H143">
        <v>0</v>
      </c>
      <c r="I143" t="s">
        <v>3622</v>
      </c>
    </row>
    <row r="144" spans="1:9" x14ac:dyDescent="0.3">
      <c r="A144" t="s">
        <v>5</v>
      </c>
      <c r="B144" t="s">
        <v>501</v>
      </c>
      <c r="C144">
        <f t="shared" si="4"/>
        <v>9</v>
      </c>
      <c r="D144">
        <f t="shared" si="5"/>
        <v>2022</v>
      </c>
      <c r="E144" t="s">
        <v>502</v>
      </c>
      <c r="F144" t="s">
        <v>503</v>
      </c>
      <c r="G144" t="s">
        <v>504</v>
      </c>
      <c r="H144">
        <v>0</v>
      </c>
      <c r="I144" t="s">
        <v>3623</v>
      </c>
    </row>
    <row r="145" spans="1:9" x14ac:dyDescent="0.3">
      <c r="A145" t="s">
        <v>5</v>
      </c>
      <c r="B145" t="s">
        <v>505</v>
      </c>
      <c r="C145">
        <f t="shared" si="4"/>
        <v>9</v>
      </c>
      <c r="D145">
        <f t="shared" si="5"/>
        <v>2022</v>
      </c>
      <c r="E145" t="s">
        <v>506</v>
      </c>
      <c r="F145" t="s">
        <v>507</v>
      </c>
      <c r="G145" t="s">
        <v>508</v>
      </c>
      <c r="H145">
        <v>0</v>
      </c>
      <c r="I145" t="s">
        <v>3624</v>
      </c>
    </row>
    <row r="146" spans="1:9" x14ac:dyDescent="0.3">
      <c r="A146" t="s">
        <v>18</v>
      </c>
      <c r="B146" t="s">
        <v>505</v>
      </c>
      <c r="C146">
        <f t="shared" si="4"/>
        <v>9</v>
      </c>
      <c r="D146">
        <f t="shared" si="5"/>
        <v>2022</v>
      </c>
      <c r="E146" t="s">
        <v>149</v>
      </c>
      <c r="F146" t="s">
        <v>509</v>
      </c>
      <c r="G146" t="s">
        <v>510</v>
      </c>
      <c r="H146">
        <v>0</v>
      </c>
      <c r="I146" t="s">
        <v>3625</v>
      </c>
    </row>
    <row r="147" spans="1:9" x14ac:dyDescent="0.3">
      <c r="A147" t="s">
        <v>5</v>
      </c>
      <c r="B147" t="s">
        <v>505</v>
      </c>
      <c r="C147">
        <f t="shared" si="4"/>
        <v>9</v>
      </c>
      <c r="D147">
        <f t="shared" si="5"/>
        <v>2022</v>
      </c>
      <c r="E147" t="s">
        <v>511</v>
      </c>
      <c r="F147" t="s">
        <v>512</v>
      </c>
      <c r="G147" t="s">
        <v>513</v>
      </c>
      <c r="H147">
        <v>1</v>
      </c>
      <c r="I147" t="s">
        <v>3626</v>
      </c>
    </row>
    <row r="148" spans="1:9" x14ac:dyDescent="0.3">
      <c r="A148" t="s">
        <v>5</v>
      </c>
      <c r="B148" t="s">
        <v>514</v>
      </c>
      <c r="C148">
        <f t="shared" si="4"/>
        <v>9</v>
      </c>
      <c r="D148">
        <f t="shared" si="5"/>
        <v>2022</v>
      </c>
      <c r="E148" t="s">
        <v>515</v>
      </c>
      <c r="F148" t="s">
        <v>516</v>
      </c>
      <c r="G148" t="s">
        <v>517</v>
      </c>
      <c r="H148">
        <v>0</v>
      </c>
      <c r="I148" t="s">
        <v>3627</v>
      </c>
    </row>
    <row r="149" spans="1:9" x14ac:dyDescent="0.3">
      <c r="A149" t="s">
        <v>18</v>
      </c>
      <c r="B149" t="s">
        <v>514</v>
      </c>
      <c r="C149">
        <f t="shared" si="4"/>
        <v>9</v>
      </c>
      <c r="D149">
        <f t="shared" si="5"/>
        <v>2022</v>
      </c>
      <c r="E149" t="s">
        <v>518</v>
      </c>
      <c r="F149" t="s">
        <v>519</v>
      </c>
      <c r="G149" t="s">
        <v>205</v>
      </c>
      <c r="H149">
        <v>0</v>
      </c>
      <c r="I149" t="s">
        <v>3628</v>
      </c>
    </row>
    <row r="150" spans="1:9" x14ac:dyDescent="0.3">
      <c r="A150" t="s">
        <v>5</v>
      </c>
      <c r="B150" t="s">
        <v>520</v>
      </c>
      <c r="C150">
        <f t="shared" si="4"/>
        <v>9</v>
      </c>
      <c r="D150">
        <f t="shared" si="5"/>
        <v>2022</v>
      </c>
      <c r="E150" t="s">
        <v>521</v>
      </c>
      <c r="F150" t="s">
        <v>522</v>
      </c>
      <c r="G150" t="s">
        <v>523</v>
      </c>
      <c r="H150">
        <v>0</v>
      </c>
      <c r="I150" t="s">
        <v>3629</v>
      </c>
    </row>
    <row r="151" spans="1:9" x14ac:dyDescent="0.3">
      <c r="A151" t="s">
        <v>5</v>
      </c>
      <c r="B151" t="s">
        <v>520</v>
      </c>
      <c r="C151">
        <f t="shared" si="4"/>
        <v>9</v>
      </c>
      <c r="D151">
        <f t="shared" si="5"/>
        <v>2022</v>
      </c>
      <c r="E151" t="s">
        <v>68</v>
      </c>
      <c r="F151" t="s">
        <v>524</v>
      </c>
      <c r="G151" t="s">
        <v>398</v>
      </c>
      <c r="H151">
        <v>0</v>
      </c>
      <c r="I151" t="s">
        <v>3630</v>
      </c>
    </row>
    <row r="152" spans="1:9" x14ac:dyDescent="0.3">
      <c r="A152" t="s">
        <v>5</v>
      </c>
      <c r="B152" t="s">
        <v>525</v>
      </c>
      <c r="C152">
        <f t="shared" si="4"/>
        <v>9</v>
      </c>
      <c r="D152">
        <f t="shared" si="5"/>
        <v>2022</v>
      </c>
      <c r="E152" t="s">
        <v>526</v>
      </c>
      <c r="F152" t="s">
        <v>527</v>
      </c>
      <c r="G152" t="s">
        <v>528</v>
      </c>
      <c r="H152">
        <v>0</v>
      </c>
      <c r="I152" t="s">
        <v>3631</v>
      </c>
    </row>
    <row r="153" spans="1:9" x14ac:dyDescent="0.3">
      <c r="A153" t="s">
        <v>5</v>
      </c>
      <c r="B153" t="s">
        <v>529</v>
      </c>
      <c r="C153">
        <f t="shared" si="4"/>
        <v>9</v>
      </c>
      <c r="D153">
        <f t="shared" si="5"/>
        <v>2022</v>
      </c>
      <c r="E153" t="s">
        <v>530</v>
      </c>
      <c r="F153" t="s">
        <v>531</v>
      </c>
      <c r="G153" t="s">
        <v>532</v>
      </c>
      <c r="H153">
        <v>0</v>
      </c>
      <c r="I153" t="s">
        <v>3632</v>
      </c>
    </row>
    <row r="154" spans="1:9" x14ac:dyDescent="0.3">
      <c r="A154" t="s">
        <v>5</v>
      </c>
      <c r="B154" t="s">
        <v>529</v>
      </c>
      <c r="C154">
        <f t="shared" si="4"/>
        <v>9</v>
      </c>
      <c r="D154">
        <f t="shared" si="5"/>
        <v>2022</v>
      </c>
      <c r="E154" t="s">
        <v>379</v>
      </c>
      <c r="F154" t="s">
        <v>533</v>
      </c>
      <c r="G154" t="s">
        <v>534</v>
      </c>
      <c r="H154">
        <v>0</v>
      </c>
      <c r="I154" t="s">
        <v>3633</v>
      </c>
    </row>
    <row r="155" spans="1:9" x14ac:dyDescent="0.3">
      <c r="A155" t="s">
        <v>5</v>
      </c>
      <c r="B155" t="s">
        <v>535</v>
      </c>
      <c r="C155">
        <f t="shared" si="4"/>
        <v>9</v>
      </c>
      <c r="D155">
        <f t="shared" si="5"/>
        <v>2022</v>
      </c>
      <c r="E155" t="s">
        <v>309</v>
      </c>
      <c r="F155" t="s">
        <v>536</v>
      </c>
      <c r="G155" t="s">
        <v>537</v>
      </c>
      <c r="H155">
        <v>0</v>
      </c>
      <c r="I155" t="s">
        <v>3634</v>
      </c>
    </row>
    <row r="156" spans="1:9" x14ac:dyDescent="0.3">
      <c r="A156" t="s">
        <v>5</v>
      </c>
      <c r="B156" t="s">
        <v>538</v>
      </c>
      <c r="C156">
        <f t="shared" si="4"/>
        <v>9</v>
      </c>
      <c r="D156">
        <f t="shared" si="5"/>
        <v>2022</v>
      </c>
      <c r="E156" t="s">
        <v>539</v>
      </c>
      <c r="F156" t="s">
        <v>540</v>
      </c>
      <c r="G156" t="s">
        <v>541</v>
      </c>
      <c r="H156">
        <v>0</v>
      </c>
      <c r="I156" t="s">
        <v>3635</v>
      </c>
    </row>
    <row r="157" spans="1:9" x14ac:dyDescent="0.3">
      <c r="A157" t="s">
        <v>5</v>
      </c>
      <c r="B157" t="s">
        <v>538</v>
      </c>
      <c r="C157">
        <f t="shared" si="4"/>
        <v>9</v>
      </c>
      <c r="D157">
        <f t="shared" si="5"/>
        <v>2022</v>
      </c>
      <c r="E157" t="s">
        <v>542</v>
      </c>
      <c r="F157" t="s">
        <v>543</v>
      </c>
      <c r="G157" t="s">
        <v>544</v>
      </c>
      <c r="H157">
        <v>0</v>
      </c>
      <c r="I157" t="s">
        <v>3635</v>
      </c>
    </row>
    <row r="158" spans="1:9" x14ac:dyDescent="0.3">
      <c r="A158" t="s">
        <v>23</v>
      </c>
      <c r="B158" t="s">
        <v>545</v>
      </c>
      <c r="C158">
        <f t="shared" si="4"/>
        <v>9</v>
      </c>
      <c r="D158">
        <f t="shared" si="5"/>
        <v>2022</v>
      </c>
      <c r="E158" t="s">
        <v>546</v>
      </c>
      <c r="F158" t="s">
        <v>547</v>
      </c>
      <c r="G158" t="s">
        <v>270</v>
      </c>
      <c r="H158">
        <v>0</v>
      </c>
      <c r="I158" t="s">
        <v>3547</v>
      </c>
    </row>
    <row r="159" spans="1:9" x14ac:dyDescent="0.3">
      <c r="A159" t="s">
        <v>5</v>
      </c>
      <c r="B159" t="s">
        <v>548</v>
      </c>
      <c r="C159">
        <f t="shared" si="4"/>
        <v>10</v>
      </c>
      <c r="D159">
        <f t="shared" si="5"/>
        <v>2022</v>
      </c>
      <c r="E159" t="s">
        <v>549</v>
      </c>
      <c r="F159" t="s">
        <v>550</v>
      </c>
      <c r="G159" t="s">
        <v>551</v>
      </c>
      <c r="H159">
        <v>0</v>
      </c>
      <c r="I159" t="s">
        <v>3636</v>
      </c>
    </row>
    <row r="160" spans="1:9" x14ac:dyDescent="0.3">
      <c r="A160" t="s">
        <v>23</v>
      </c>
      <c r="B160" t="s">
        <v>552</v>
      </c>
      <c r="C160">
        <f t="shared" si="4"/>
        <v>10</v>
      </c>
      <c r="D160">
        <f t="shared" si="5"/>
        <v>2022</v>
      </c>
      <c r="E160" t="s">
        <v>553</v>
      </c>
      <c r="F160" t="s">
        <v>554</v>
      </c>
      <c r="G160" t="s">
        <v>555</v>
      </c>
      <c r="H160">
        <v>0</v>
      </c>
      <c r="I160" t="s">
        <v>3637</v>
      </c>
    </row>
    <row r="161" spans="1:9" x14ac:dyDescent="0.3">
      <c r="A161" t="s">
        <v>5</v>
      </c>
      <c r="B161" t="s">
        <v>552</v>
      </c>
      <c r="C161">
        <f t="shared" si="4"/>
        <v>10</v>
      </c>
      <c r="D161">
        <f t="shared" si="5"/>
        <v>2022</v>
      </c>
      <c r="E161" t="s">
        <v>556</v>
      </c>
      <c r="F161" t="s">
        <v>557</v>
      </c>
      <c r="G161" t="s">
        <v>558</v>
      </c>
      <c r="H161">
        <v>0</v>
      </c>
      <c r="I161" t="s">
        <v>3638</v>
      </c>
    </row>
    <row r="162" spans="1:9" x14ac:dyDescent="0.3">
      <c r="A162" t="s">
        <v>5</v>
      </c>
      <c r="B162" t="s">
        <v>552</v>
      </c>
      <c r="C162">
        <f t="shared" si="4"/>
        <v>10</v>
      </c>
      <c r="D162">
        <f t="shared" si="5"/>
        <v>2022</v>
      </c>
      <c r="E162" t="s">
        <v>559</v>
      </c>
      <c r="F162" t="s">
        <v>560</v>
      </c>
      <c r="G162" t="s">
        <v>561</v>
      </c>
      <c r="H162">
        <v>0</v>
      </c>
      <c r="I162" t="s">
        <v>562</v>
      </c>
    </row>
    <row r="163" spans="1:9" x14ac:dyDescent="0.3">
      <c r="A163" t="s">
        <v>5</v>
      </c>
      <c r="B163" t="s">
        <v>563</v>
      </c>
      <c r="C163">
        <f t="shared" si="4"/>
        <v>10</v>
      </c>
      <c r="D163">
        <f t="shared" si="5"/>
        <v>2022</v>
      </c>
      <c r="E163" t="s">
        <v>76</v>
      </c>
      <c r="F163" t="s">
        <v>564</v>
      </c>
      <c r="G163" t="s">
        <v>565</v>
      </c>
      <c r="H163">
        <v>0</v>
      </c>
      <c r="I163" t="s">
        <v>3639</v>
      </c>
    </row>
    <row r="164" spans="1:9" x14ac:dyDescent="0.3">
      <c r="A164" t="s">
        <v>5</v>
      </c>
      <c r="B164" t="s">
        <v>566</v>
      </c>
      <c r="C164">
        <f t="shared" si="4"/>
        <v>10</v>
      </c>
      <c r="D164">
        <f t="shared" si="5"/>
        <v>2022</v>
      </c>
      <c r="E164" t="s">
        <v>157</v>
      </c>
      <c r="F164" t="s">
        <v>567</v>
      </c>
      <c r="G164" t="s">
        <v>568</v>
      </c>
      <c r="H164">
        <v>0</v>
      </c>
      <c r="I164" t="s">
        <v>3640</v>
      </c>
    </row>
    <row r="165" spans="1:9" x14ac:dyDescent="0.3">
      <c r="A165" t="s">
        <v>18</v>
      </c>
      <c r="B165" t="s">
        <v>569</v>
      </c>
      <c r="C165">
        <f t="shared" si="4"/>
        <v>10</v>
      </c>
      <c r="D165">
        <f t="shared" si="5"/>
        <v>2022</v>
      </c>
      <c r="E165" t="s">
        <v>411</v>
      </c>
      <c r="F165" t="s">
        <v>570</v>
      </c>
      <c r="G165" t="s">
        <v>571</v>
      </c>
      <c r="H165">
        <v>0</v>
      </c>
      <c r="I165" t="s">
        <v>3641</v>
      </c>
    </row>
    <row r="166" spans="1:9" x14ac:dyDescent="0.3">
      <c r="A166" t="s">
        <v>18</v>
      </c>
      <c r="B166" t="s">
        <v>569</v>
      </c>
      <c r="C166">
        <f t="shared" si="4"/>
        <v>10</v>
      </c>
      <c r="D166">
        <f t="shared" si="5"/>
        <v>2022</v>
      </c>
      <c r="E166" t="s">
        <v>51</v>
      </c>
      <c r="F166" t="s">
        <v>572</v>
      </c>
      <c r="G166" t="s">
        <v>513</v>
      </c>
      <c r="H166">
        <v>0</v>
      </c>
      <c r="I166" t="s">
        <v>3642</v>
      </c>
    </row>
    <row r="167" spans="1:9" x14ac:dyDescent="0.3">
      <c r="A167" t="s">
        <v>5</v>
      </c>
      <c r="B167" t="s">
        <v>573</v>
      </c>
      <c r="C167">
        <f t="shared" si="4"/>
        <v>10</v>
      </c>
      <c r="D167">
        <f t="shared" si="5"/>
        <v>2022</v>
      </c>
      <c r="E167" t="s">
        <v>574</v>
      </c>
      <c r="F167" t="s">
        <v>575</v>
      </c>
      <c r="G167" t="s">
        <v>576</v>
      </c>
      <c r="I167" t="s">
        <v>3643</v>
      </c>
    </row>
    <row r="168" spans="1:9" x14ac:dyDescent="0.3">
      <c r="A168" t="s">
        <v>5</v>
      </c>
      <c r="B168" t="s">
        <v>577</v>
      </c>
      <c r="C168">
        <f t="shared" si="4"/>
        <v>10</v>
      </c>
      <c r="D168">
        <f t="shared" si="5"/>
        <v>2022</v>
      </c>
      <c r="E168" t="s">
        <v>578</v>
      </c>
      <c r="F168" t="s">
        <v>579</v>
      </c>
      <c r="G168" t="s">
        <v>580</v>
      </c>
      <c r="H168">
        <v>0</v>
      </c>
      <c r="I168" t="s">
        <v>3644</v>
      </c>
    </row>
    <row r="169" spans="1:9" x14ac:dyDescent="0.3">
      <c r="A169" t="s">
        <v>5</v>
      </c>
      <c r="B169" t="s">
        <v>581</v>
      </c>
      <c r="C169">
        <f t="shared" si="4"/>
        <v>10</v>
      </c>
      <c r="D169">
        <f t="shared" si="5"/>
        <v>2022</v>
      </c>
      <c r="E169" t="s">
        <v>582</v>
      </c>
      <c r="F169" t="s">
        <v>583</v>
      </c>
      <c r="G169" t="s">
        <v>584</v>
      </c>
      <c r="H169">
        <v>0</v>
      </c>
      <c r="I169" t="s">
        <v>3645</v>
      </c>
    </row>
    <row r="170" spans="1:9" x14ac:dyDescent="0.3">
      <c r="A170" t="s">
        <v>23</v>
      </c>
      <c r="B170" t="s">
        <v>585</v>
      </c>
      <c r="C170">
        <f t="shared" si="4"/>
        <v>10</v>
      </c>
      <c r="D170">
        <f t="shared" si="5"/>
        <v>2022</v>
      </c>
      <c r="E170" t="s">
        <v>137</v>
      </c>
      <c r="F170" t="s">
        <v>586</v>
      </c>
      <c r="G170" t="s">
        <v>139</v>
      </c>
      <c r="H170">
        <v>0</v>
      </c>
      <c r="I170" t="s">
        <v>3646</v>
      </c>
    </row>
    <row r="171" spans="1:9" x14ac:dyDescent="0.3">
      <c r="A171" t="s">
        <v>5</v>
      </c>
      <c r="B171" t="s">
        <v>587</v>
      </c>
      <c r="C171">
        <f t="shared" si="4"/>
        <v>10</v>
      </c>
      <c r="D171">
        <f t="shared" si="5"/>
        <v>2022</v>
      </c>
      <c r="E171" t="s">
        <v>588</v>
      </c>
      <c r="F171" t="s">
        <v>589</v>
      </c>
      <c r="G171" t="s">
        <v>544</v>
      </c>
      <c r="H171">
        <v>0</v>
      </c>
      <c r="I171" t="s">
        <v>3647</v>
      </c>
    </row>
    <row r="172" spans="1:9" x14ac:dyDescent="0.3">
      <c r="A172" t="s">
        <v>5</v>
      </c>
      <c r="B172" t="s">
        <v>590</v>
      </c>
      <c r="C172">
        <f t="shared" si="4"/>
        <v>10</v>
      </c>
      <c r="D172">
        <f t="shared" si="5"/>
        <v>2022</v>
      </c>
      <c r="E172" t="s">
        <v>51</v>
      </c>
      <c r="F172" t="s">
        <v>591</v>
      </c>
      <c r="G172" t="s">
        <v>592</v>
      </c>
      <c r="H172">
        <v>0</v>
      </c>
      <c r="I172" t="s">
        <v>3648</v>
      </c>
    </row>
    <row r="173" spans="1:9" x14ac:dyDescent="0.3">
      <c r="A173" t="s">
        <v>18</v>
      </c>
      <c r="B173" t="s">
        <v>593</v>
      </c>
      <c r="C173">
        <f t="shared" si="4"/>
        <v>10</v>
      </c>
      <c r="D173">
        <f t="shared" si="5"/>
        <v>2022</v>
      </c>
      <c r="E173" t="s">
        <v>594</v>
      </c>
      <c r="F173" t="s">
        <v>595</v>
      </c>
      <c r="G173" t="s">
        <v>596</v>
      </c>
      <c r="H173">
        <v>2</v>
      </c>
      <c r="I173" t="s">
        <v>3649</v>
      </c>
    </row>
    <row r="174" spans="1:9" x14ac:dyDescent="0.3">
      <c r="A174" t="s">
        <v>5</v>
      </c>
      <c r="B174" t="s">
        <v>597</v>
      </c>
      <c r="C174">
        <f t="shared" si="4"/>
        <v>10</v>
      </c>
      <c r="D174">
        <f t="shared" si="5"/>
        <v>2022</v>
      </c>
      <c r="E174" t="s">
        <v>598</v>
      </c>
      <c r="F174" t="s">
        <v>599</v>
      </c>
      <c r="G174" t="s">
        <v>600</v>
      </c>
      <c r="H174">
        <v>0</v>
      </c>
      <c r="I174" t="s">
        <v>3650</v>
      </c>
    </row>
    <row r="175" spans="1:9" x14ac:dyDescent="0.3">
      <c r="A175" t="s">
        <v>23</v>
      </c>
      <c r="B175" t="s">
        <v>601</v>
      </c>
      <c r="C175">
        <f t="shared" si="4"/>
        <v>11</v>
      </c>
      <c r="D175">
        <f t="shared" si="5"/>
        <v>2022</v>
      </c>
      <c r="E175" t="s">
        <v>602</v>
      </c>
      <c r="F175" t="s">
        <v>603</v>
      </c>
      <c r="G175" t="s">
        <v>604</v>
      </c>
      <c r="H175">
        <v>0</v>
      </c>
      <c r="I175" t="s">
        <v>3651</v>
      </c>
    </row>
    <row r="176" spans="1:9" x14ac:dyDescent="0.3">
      <c r="A176" t="s">
        <v>5</v>
      </c>
      <c r="B176" t="s">
        <v>605</v>
      </c>
      <c r="C176">
        <f t="shared" si="4"/>
        <v>11</v>
      </c>
      <c r="D176">
        <f t="shared" si="5"/>
        <v>2022</v>
      </c>
      <c r="E176" t="s">
        <v>606</v>
      </c>
      <c r="F176" t="s">
        <v>607</v>
      </c>
      <c r="G176" t="s">
        <v>608</v>
      </c>
      <c r="H176">
        <v>0</v>
      </c>
      <c r="I176" t="s">
        <v>3652</v>
      </c>
    </row>
    <row r="177" spans="1:9" x14ac:dyDescent="0.3">
      <c r="A177" t="s">
        <v>18</v>
      </c>
      <c r="B177" t="s">
        <v>605</v>
      </c>
      <c r="C177">
        <f t="shared" si="4"/>
        <v>11</v>
      </c>
      <c r="D177">
        <f t="shared" si="5"/>
        <v>2022</v>
      </c>
      <c r="E177" t="s">
        <v>609</v>
      </c>
      <c r="F177" t="s">
        <v>610</v>
      </c>
      <c r="G177" t="s">
        <v>611</v>
      </c>
      <c r="H177">
        <v>3</v>
      </c>
      <c r="I177" t="s">
        <v>3653</v>
      </c>
    </row>
    <row r="178" spans="1:9" x14ac:dyDescent="0.3">
      <c r="A178" t="s">
        <v>18</v>
      </c>
      <c r="B178" t="s">
        <v>612</v>
      </c>
      <c r="C178">
        <f t="shared" si="4"/>
        <v>11</v>
      </c>
      <c r="D178">
        <f t="shared" si="5"/>
        <v>2022</v>
      </c>
      <c r="E178" t="s">
        <v>51</v>
      </c>
      <c r="F178" t="s">
        <v>613</v>
      </c>
      <c r="G178" t="s">
        <v>614</v>
      </c>
      <c r="H178">
        <v>5</v>
      </c>
      <c r="I178" t="s">
        <v>3654</v>
      </c>
    </row>
    <row r="179" spans="1:9" x14ac:dyDescent="0.3">
      <c r="A179" t="s">
        <v>5</v>
      </c>
      <c r="B179" t="s">
        <v>612</v>
      </c>
      <c r="C179">
        <f t="shared" si="4"/>
        <v>11</v>
      </c>
      <c r="D179">
        <f t="shared" si="5"/>
        <v>2022</v>
      </c>
      <c r="E179" t="s">
        <v>76</v>
      </c>
      <c r="F179" t="s">
        <v>615</v>
      </c>
      <c r="G179" t="s">
        <v>616</v>
      </c>
      <c r="H179">
        <v>19</v>
      </c>
      <c r="I179" t="s">
        <v>3655</v>
      </c>
    </row>
    <row r="180" spans="1:9" x14ac:dyDescent="0.3">
      <c r="A180" t="s">
        <v>23</v>
      </c>
      <c r="B180" t="s">
        <v>617</v>
      </c>
      <c r="C180">
        <f t="shared" si="4"/>
        <v>11</v>
      </c>
      <c r="D180">
        <f t="shared" si="5"/>
        <v>2022</v>
      </c>
      <c r="E180" t="s">
        <v>618</v>
      </c>
      <c r="F180" t="s">
        <v>619</v>
      </c>
      <c r="G180" t="s">
        <v>78</v>
      </c>
      <c r="H180">
        <v>0</v>
      </c>
      <c r="I180" t="s">
        <v>3656</v>
      </c>
    </row>
    <row r="181" spans="1:9" x14ac:dyDescent="0.3">
      <c r="A181" t="s">
        <v>5</v>
      </c>
      <c r="B181" t="s">
        <v>620</v>
      </c>
      <c r="C181">
        <f t="shared" si="4"/>
        <v>11</v>
      </c>
      <c r="D181">
        <f t="shared" si="5"/>
        <v>2022</v>
      </c>
      <c r="E181" t="s">
        <v>268</v>
      </c>
      <c r="F181" t="s">
        <v>621</v>
      </c>
      <c r="G181" t="s">
        <v>270</v>
      </c>
      <c r="H181">
        <v>0</v>
      </c>
      <c r="I181" t="s">
        <v>3602</v>
      </c>
    </row>
    <row r="182" spans="1:9" x14ac:dyDescent="0.3">
      <c r="A182" t="s">
        <v>5</v>
      </c>
      <c r="B182" t="s">
        <v>620</v>
      </c>
      <c r="C182">
        <f t="shared" si="4"/>
        <v>11</v>
      </c>
      <c r="D182">
        <f t="shared" si="5"/>
        <v>2022</v>
      </c>
      <c r="E182" t="s">
        <v>622</v>
      </c>
      <c r="F182" t="s">
        <v>623</v>
      </c>
      <c r="G182" t="s">
        <v>624</v>
      </c>
      <c r="H182">
        <v>0</v>
      </c>
      <c r="I182" t="s">
        <v>3602</v>
      </c>
    </row>
    <row r="183" spans="1:9" x14ac:dyDescent="0.3">
      <c r="A183" t="s">
        <v>23</v>
      </c>
      <c r="B183" t="s">
        <v>625</v>
      </c>
      <c r="C183">
        <f t="shared" si="4"/>
        <v>11</v>
      </c>
      <c r="D183">
        <f t="shared" si="5"/>
        <v>2022</v>
      </c>
      <c r="E183" t="s">
        <v>626</v>
      </c>
      <c r="F183" t="s">
        <v>627</v>
      </c>
      <c r="G183" t="s">
        <v>624</v>
      </c>
      <c r="H183">
        <v>0</v>
      </c>
      <c r="I183" t="s">
        <v>3657</v>
      </c>
    </row>
    <row r="184" spans="1:9" x14ac:dyDescent="0.3">
      <c r="A184" t="s">
        <v>18</v>
      </c>
      <c r="B184" t="s">
        <v>628</v>
      </c>
      <c r="C184">
        <f t="shared" si="4"/>
        <v>11</v>
      </c>
      <c r="D184">
        <f t="shared" si="5"/>
        <v>2022</v>
      </c>
      <c r="E184" t="s">
        <v>629</v>
      </c>
      <c r="F184" t="s">
        <v>630</v>
      </c>
      <c r="G184" t="s">
        <v>631</v>
      </c>
      <c r="I184" t="s">
        <v>3658</v>
      </c>
    </row>
    <row r="185" spans="1:9" x14ac:dyDescent="0.3">
      <c r="A185" t="s">
        <v>5</v>
      </c>
      <c r="B185" t="s">
        <v>632</v>
      </c>
      <c r="C185">
        <f t="shared" si="4"/>
        <v>11</v>
      </c>
      <c r="D185">
        <f t="shared" si="5"/>
        <v>2022</v>
      </c>
      <c r="E185" t="s">
        <v>396</v>
      </c>
      <c r="F185" t="s">
        <v>633</v>
      </c>
      <c r="G185" t="s">
        <v>634</v>
      </c>
      <c r="H185">
        <v>0</v>
      </c>
      <c r="I185" t="s">
        <v>3659</v>
      </c>
    </row>
    <row r="186" spans="1:9" x14ac:dyDescent="0.3">
      <c r="A186" t="s">
        <v>5</v>
      </c>
      <c r="B186" t="s">
        <v>635</v>
      </c>
      <c r="C186">
        <f t="shared" si="4"/>
        <v>11</v>
      </c>
      <c r="D186">
        <f t="shared" si="5"/>
        <v>2022</v>
      </c>
      <c r="E186" t="s">
        <v>157</v>
      </c>
      <c r="F186" t="s">
        <v>636</v>
      </c>
      <c r="G186" t="s">
        <v>637</v>
      </c>
      <c r="H186">
        <v>0</v>
      </c>
      <c r="I186" t="s">
        <v>3587</v>
      </c>
    </row>
    <row r="187" spans="1:9" x14ac:dyDescent="0.3">
      <c r="A187" t="s">
        <v>5</v>
      </c>
      <c r="B187" t="s">
        <v>635</v>
      </c>
      <c r="C187">
        <f t="shared" si="4"/>
        <v>11</v>
      </c>
      <c r="D187">
        <f t="shared" si="5"/>
        <v>2022</v>
      </c>
      <c r="E187" t="s">
        <v>638</v>
      </c>
      <c r="F187" t="s">
        <v>639</v>
      </c>
      <c r="G187" t="s">
        <v>640</v>
      </c>
      <c r="H187">
        <v>0</v>
      </c>
      <c r="I187" t="s">
        <v>3660</v>
      </c>
    </row>
    <row r="188" spans="1:9" x14ac:dyDescent="0.3">
      <c r="A188" t="s">
        <v>126</v>
      </c>
      <c r="B188" t="s">
        <v>641</v>
      </c>
      <c r="C188">
        <f t="shared" si="4"/>
        <v>11</v>
      </c>
      <c r="D188">
        <f t="shared" si="5"/>
        <v>2022</v>
      </c>
      <c r="E188" t="s">
        <v>264</v>
      </c>
      <c r="F188" t="s">
        <v>642</v>
      </c>
      <c r="G188" t="s">
        <v>643</v>
      </c>
      <c r="H188">
        <v>0</v>
      </c>
      <c r="I188" t="s">
        <v>3661</v>
      </c>
    </row>
    <row r="189" spans="1:9" x14ac:dyDescent="0.3">
      <c r="A189" t="s">
        <v>5</v>
      </c>
      <c r="B189" t="s">
        <v>641</v>
      </c>
      <c r="C189">
        <f t="shared" si="4"/>
        <v>11</v>
      </c>
      <c r="D189">
        <f t="shared" si="5"/>
        <v>2022</v>
      </c>
      <c r="E189" t="s">
        <v>161</v>
      </c>
      <c r="F189" t="s">
        <v>644</v>
      </c>
      <c r="G189" t="s">
        <v>645</v>
      </c>
      <c r="H189">
        <v>0</v>
      </c>
      <c r="I189" t="s">
        <v>3662</v>
      </c>
    </row>
    <row r="190" spans="1:9" x14ac:dyDescent="0.3">
      <c r="A190" t="s">
        <v>18</v>
      </c>
      <c r="B190" t="s">
        <v>646</v>
      </c>
      <c r="C190">
        <f t="shared" si="4"/>
        <v>11</v>
      </c>
      <c r="D190">
        <f t="shared" si="5"/>
        <v>2022</v>
      </c>
      <c r="E190" t="s">
        <v>647</v>
      </c>
      <c r="F190" t="s">
        <v>648</v>
      </c>
      <c r="G190" t="s">
        <v>649</v>
      </c>
      <c r="I190" t="s">
        <v>3663</v>
      </c>
    </row>
    <row r="191" spans="1:9" x14ac:dyDescent="0.3">
      <c r="A191" t="s">
        <v>18</v>
      </c>
      <c r="B191" t="s">
        <v>646</v>
      </c>
      <c r="C191">
        <f t="shared" si="4"/>
        <v>11</v>
      </c>
      <c r="D191">
        <f t="shared" si="5"/>
        <v>2022</v>
      </c>
      <c r="E191" t="s">
        <v>29</v>
      </c>
      <c r="F191" t="s">
        <v>650</v>
      </c>
      <c r="G191" t="s">
        <v>651</v>
      </c>
      <c r="H191">
        <v>4</v>
      </c>
      <c r="I191" t="s">
        <v>3664</v>
      </c>
    </row>
    <row r="192" spans="1:9" x14ac:dyDescent="0.3">
      <c r="A192" t="s">
        <v>5</v>
      </c>
      <c r="B192" t="s">
        <v>652</v>
      </c>
      <c r="C192">
        <f t="shared" si="4"/>
        <v>11</v>
      </c>
      <c r="D192">
        <f t="shared" si="5"/>
        <v>2022</v>
      </c>
      <c r="E192" t="s">
        <v>653</v>
      </c>
      <c r="F192" t="s">
        <v>654</v>
      </c>
      <c r="G192" t="s">
        <v>402</v>
      </c>
      <c r="H192">
        <v>0</v>
      </c>
      <c r="I192" t="s">
        <v>3665</v>
      </c>
    </row>
    <row r="193" spans="1:9" x14ac:dyDescent="0.3">
      <c r="A193" t="s">
        <v>5</v>
      </c>
      <c r="B193" t="s">
        <v>655</v>
      </c>
      <c r="C193">
        <f t="shared" si="4"/>
        <v>11</v>
      </c>
      <c r="D193">
        <f t="shared" si="5"/>
        <v>2022</v>
      </c>
      <c r="E193" t="s">
        <v>656</v>
      </c>
      <c r="F193" t="s">
        <v>657</v>
      </c>
      <c r="G193" t="s">
        <v>658</v>
      </c>
      <c r="H193">
        <v>0</v>
      </c>
      <c r="I193" t="s">
        <v>3666</v>
      </c>
    </row>
    <row r="194" spans="1:9" x14ac:dyDescent="0.3">
      <c r="A194" t="s">
        <v>5</v>
      </c>
      <c r="B194" t="s">
        <v>659</v>
      </c>
      <c r="C194">
        <f t="shared" si="4"/>
        <v>11</v>
      </c>
      <c r="D194">
        <f t="shared" si="5"/>
        <v>2022</v>
      </c>
      <c r="E194" t="s">
        <v>574</v>
      </c>
      <c r="F194" t="s">
        <v>660</v>
      </c>
      <c r="G194" t="s">
        <v>661</v>
      </c>
      <c r="H194">
        <v>0</v>
      </c>
      <c r="I194" t="s">
        <v>3667</v>
      </c>
    </row>
    <row r="195" spans="1:9" x14ac:dyDescent="0.3">
      <c r="A195" t="s">
        <v>23</v>
      </c>
      <c r="B195" t="s">
        <v>662</v>
      </c>
      <c r="C195">
        <f t="shared" ref="C195:C258" si="6">MONTH(B195)</f>
        <v>11</v>
      </c>
      <c r="D195">
        <f t="shared" ref="D195:D258" si="7">YEAR(B195)</f>
        <v>2022</v>
      </c>
      <c r="E195" t="s">
        <v>663</v>
      </c>
      <c r="F195" t="s">
        <v>664</v>
      </c>
      <c r="G195" t="s">
        <v>665</v>
      </c>
      <c r="H195">
        <v>0</v>
      </c>
      <c r="I195" t="s">
        <v>3668</v>
      </c>
    </row>
    <row r="196" spans="1:9" x14ac:dyDescent="0.3">
      <c r="A196" t="s">
        <v>23</v>
      </c>
      <c r="B196" t="s">
        <v>666</v>
      </c>
      <c r="C196">
        <f t="shared" si="6"/>
        <v>11</v>
      </c>
      <c r="D196">
        <f t="shared" si="7"/>
        <v>2022</v>
      </c>
      <c r="E196" t="s">
        <v>268</v>
      </c>
      <c r="F196" t="s">
        <v>667</v>
      </c>
      <c r="G196" t="s">
        <v>270</v>
      </c>
      <c r="H196">
        <v>0</v>
      </c>
      <c r="I196" t="s">
        <v>3669</v>
      </c>
    </row>
    <row r="197" spans="1:9" x14ac:dyDescent="0.3">
      <c r="A197" t="s">
        <v>5</v>
      </c>
      <c r="B197" t="s">
        <v>666</v>
      </c>
      <c r="C197">
        <f t="shared" si="6"/>
        <v>11</v>
      </c>
      <c r="D197">
        <f t="shared" si="7"/>
        <v>2022</v>
      </c>
      <c r="E197" t="s">
        <v>668</v>
      </c>
      <c r="F197" t="s">
        <v>669</v>
      </c>
      <c r="G197" t="s">
        <v>670</v>
      </c>
      <c r="H197">
        <v>0</v>
      </c>
      <c r="I197" t="s">
        <v>3670</v>
      </c>
    </row>
    <row r="198" spans="1:9" x14ac:dyDescent="0.3">
      <c r="A198" t="s">
        <v>5</v>
      </c>
      <c r="B198" t="s">
        <v>671</v>
      </c>
      <c r="C198">
        <f t="shared" si="6"/>
        <v>11</v>
      </c>
      <c r="D198">
        <f t="shared" si="7"/>
        <v>2022</v>
      </c>
      <c r="E198" t="s">
        <v>485</v>
      </c>
      <c r="F198" t="s">
        <v>672</v>
      </c>
      <c r="G198" t="s">
        <v>673</v>
      </c>
      <c r="H198">
        <v>0</v>
      </c>
      <c r="I198" t="s">
        <v>3671</v>
      </c>
    </row>
    <row r="199" spans="1:9" x14ac:dyDescent="0.3">
      <c r="A199" t="s">
        <v>5</v>
      </c>
      <c r="B199" t="s">
        <v>674</v>
      </c>
      <c r="C199">
        <f t="shared" si="6"/>
        <v>12</v>
      </c>
      <c r="D199">
        <f t="shared" si="7"/>
        <v>2022</v>
      </c>
      <c r="E199" t="s">
        <v>361</v>
      </c>
      <c r="F199" t="s">
        <v>675</v>
      </c>
      <c r="G199" t="s">
        <v>676</v>
      </c>
      <c r="H199">
        <v>0</v>
      </c>
      <c r="I199" t="s">
        <v>3672</v>
      </c>
    </row>
    <row r="200" spans="1:9" x14ac:dyDescent="0.3">
      <c r="A200" t="s">
        <v>23</v>
      </c>
      <c r="B200" t="s">
        <v>677</v>
      </c>
      <c r="C200">
        <f t="shared" si="6"/>
        <v>12</v>
      </c>
      <c r="D200">
        <f t="shared" si="7"/>
        <v>2022</v>
      </c>
      <c r="E200" t="s">
        <v>678</v>
      </c>
      <c r="F200" t="s">
        <v>679</v>
      </c>
      <c r="G200" t="s">
        <v>680</v>
      </c>
      <c r="H200">
        <v>0</v>
      </c>
      <c r="I200" t="s">
        <v>3673</v>
      </c>
    </row>
    <row r="201" spans="1:9" x14ac:dyDescent="0.3">
      <c r="A201" t="s">
        <v>5</v>
      </c>
      <c r="B201" t="s">
        <v>681</v>
      </c>
      <c r="C201">
        <f t="shared" si="6"/>
        <v>12</v>
      </c>
      <c r="D201">
        <f t="shared" si="7"/>
        <v>2022</v>
      </c>
      <c r="E201" t="s">
        <v>682</v>
      </c>
      <c r="F201" t="s">
        <v>683</v>
      </c>
      <c r="G201" t="s">
        <v>684</v>
      </c>
      <c r="H201">
        <v>0</v>
      </c>
      <c r="I201" t="s">
        <v>3674</v>
      </c>
    </row>
    <row r="202" spans="1:9" x14ac:dyDescent="0.3">
      <c r="A202" t="s">
        <v>23</v>
      </c>
      <c r="B202" t="s">
        <v>685</v>
      </c>
      <c r="C202">
        <f t="shared" si="6"/>
        <v>12</v>
      </c>
      <c r="D202">
        <f t="shared" si="7"/>
        <v>2022</v>
      </c>
      <c r="E202" t="s">
        <v>686</v>
      </c>
      <c r="F202" t="s">
        <v>687</v>
      </c>
      <c r="G202" t="s">
        <v>278</v>
      </c>
      <c r="H202">
        <v>0</v>
      </c>
      <c r="I202" t="s">
        <v>3675</v>
      </c>
    </row>
    <row r="203" spans="1:9" x14ac:dyDescent="0.3">
      <c r="A203" t="s">
        <v>5</v>
      </c>
      <c r="B203" t="s">
        <v>688</v>
      </c>
      <c r="C203">
        <f t="shared" si="6"/>
        <v>12</v>
      </c>
      <c r="D203">
        <f t="shared" si="7"/>
        <v>2022</v>
      </c>
      <c r="E203" t="s">
        <v>689</v>
      </c>
      <c r="F203" t="s">
        <v>690</v>
      </c>
      <c r="G203" t="s">
        <v>691</v>
      </c>
      <c r="H203">
        <v>0</v>
      </c>
      <c r="I203" t="s">
        <v>3676</v>
      </c>
    </row>
    <row r="204" spans="1:9" x14ac:dyDescent="0.3">
      <c r="A204" t="s">
        <v>5</v>
      </c>
      <c r="B204" t="s">
        <v>692</v>
      </c>
      <c r="C204">
        <f t="shared" si="6"/>
        <v>12</v>
      </c>
      <c r="D204">
        <f t="shared" si="7"/>
        <v>2022</v>
      </c>
      <c r="E204" t="s">
        <v>693</v>
      </c>
      <c r="F204" t="s">
        <v>694</v>
      </c>
      <c r="G204" t="s">
        <v>695</v>
      </c>
      <c r="H204">
        <v>0</v>
      </c>
      <c r="I204" t="s">
        <v>696</v>
      </c>
    </row>
    <row r="205" spans="1:9" x14ac:dyDescent="0.3">
      <c r="A205" t="s">
        <v>126</v>
      </c>
      <c r="B205" t="s">
        <v>697</v>
      </c>
      <c r="C205">
        <f t="shared" si="6"/>
        <v>12</v>
      </c>
      <c r="D205">
        <f t="shared" si="7"/>
        <v>2022</v>
      </c>
      <c r="E205" t="s">
        <v>663</v>
      </c>
      <c r="F205" t="s">
        <v>698</v>
      </c>
      <c r="G205" t="s">
        <v>699</v>
      </c>
      <c r="H205">
        <v>0</v>
      </c>
      <c r="I205" t="s">
        <v>3677</v>
      </c>
    </row>
    <row r="206" spans="1:9" x14ac:dyDescent="0.3">
      <c r="A206" t="s">
        <v>23</v>
      </c>
      <c r="B206" t="s">
        <v>697</v>
      </c>
      <c r="C206">
        <f t="shared" si="6"/>
        <v>12</v>
      </c>
      <c r="D206">
        <f t="shared" si="7"/>
        <v>2022</v>
      </c>
      <c r="E206" t="s">
        <v>442</v>
      </c>
      <c r="F206" t="s">
        <v>700</v>
      </c>
      <c r="G206" t="s">
        <v>278</v>
      </c>
      <c r="H206">
        <v>0</v>
      </c>
      <c r="I206" t="s">
        <v>3678</v>
      </c>
    </row>
    <row r="207" spans="1:9" x14ac:dyDescent="0.3">
      <c r="A207" t="s">
        <v>235</v>
      </c>
      <c r="B207" t="s">
        <v>701</v>
      </c>
      <c r="C207">
        <f t="shared" si="6"/>
        <v>12</v>
      </c>
      <c r="D207">
        <f t="shared" si="7"/>
        <v>2022</v>
      </c>
      <c r="E207" t="s">
        <v>280</v>
      </c>
      <c r="F207" t="s">
        <v>702</v>
      </c>
      <c r="G207" t="s">
        <v>703</v>
      </c>
      <c r="H207">
        <v>0</v>
      </c>
      <c r="I207" t="s">
        <v>3679</v>
      </c>
    </row>
    <row r="208" spans="1:9" x14ac:dyDescent="0.3">
      <c r="A208" t="s">
        <v>5</v>
      </c>
      <c r="B208" t="s">
        <v>704</v>
      </c>
      <c r="C208">
        <f t="shared" si="6"/>
        <v>12</v>
      </c>
      <c r="D208">
        <f t="shared" si="7"/>
        <v>2022</v>
      </c>
      <c r="E208" t="s">
        <v>288</v>
      </c>
      <c r="F208" t="s">
        <v>705</v>
      </c>
      <c r="G208" t="s">
        <v>706</v>
      </c>
      <c r="H208">
        <v>0</v>
      </c>
      <c r="I208" t="s">
        <v>3680</v>
      </c>
    </row>
    <row r="209" spans="1:9" x14ac:dyDescent="0.3">
      <c r="A209" t="s">
        <v>23</v>
      </c>
      <c r="B209" t="s">
        <v>707</v>
      </c>
      <c r="C209">
        <f t="shared" si="6"/>
        <v>12</v>
      </c>
      <c r="D209">
        <f t="shared" si="7"/>
        <v>2022</v>
      </c>
      <c r="E209" t="s">
        <v>708</v>
      </c>
      <c r="F209" t="s">
        <v>709</v>
      </c>
      <c r="G209" t="s">
        <v>710</v>
      </c>
      <c r="H209">
        <v>0</v>
      </c>
      <c r="I209" t="s">
        <v>711</v>
      </c>
    </row>
    <row r="210" spans="1:9" x14ac:dyDescent="0.3">
      <c r="A210" t="s">
        <v>5</v>
      </c>
      <c r="B210" t="s">
        <v>712</v>
      </c>
      <c r="C210">
        <f t="shared" si="6"/>
        <v>12</v>
      </c>
      <c r="D210">
        <f t="shared" si="7"/>
        <v>2022</v>
      </c>
      <c r="E210" t="s">
        <v>713</v>
      </c>
      <c r="F210" t="s">
        <v>714</v>
      </c>
      <c r="G210" t="s">
        <v>715</v>
      </c>
      <c r="H210">
        <v>0</v>
      </c>
      <c r="I210" t="s">
        <v>3681</v>
      </c>
    </row>
    <row r="211" spans="1:9" x14ac:dyDescent="0.3">
      <c r="A211" t="s">
        <v>23</v>
      </c>
      <c r="B211" t="s">
        <v>712</v>
      </c>
      <c r="C211">
        <f t="shared" si="6"/>
        <v>12</v>
      </c>
      <c r="D211">
        <f t="shared" si="7"/>
        <v>2022</v>
      </c>
      <c r="E211" t="s">
        <v>716</v>
      </c>
      <c r="F211" t="s">
        <v>717</v>
      </c>
      <c r="G211" t="s">
        <v>139</v>
      </c>
      <c r="H211">
        <v>0</v>
      </c>
      <c r="I211" t="s">
        <v>3682</v>
      </c>
    </row>
    <row r="212" spans="1:9" x14ac:dyDescent="0.3">
      <c r="A212" t="s">
        <v>5</v>
      </c>
      <c r="B212" t="s">
        <v>712</v>
      </c>
      <c r="C212">
        <f t="shared" si="6"/>
        <v>12</v>
      </c>
      <c r="D212">
        <f t="shared" si="7"/>
        <v>2022</v>
      </c>
      <c r="E212" t="s">
        <v>718</v>
      </c>
      <c r="F212" t="s">
        <v>719</v>
      </c>
      <c r="G212" t="s">
        <v>720</v>
      </c>
      <c r="H212">
        <v>0</v>
      </c>
      <c r="I212" t="s">
        <v>3592</v>
      </c>
    </row>
    <row r="213" spans="1:9" x14ac:dyDescent="0.3">
      <c r="A213" t="s">
        <v>5</v>
      </c>
      <c r="B213" t="s">
        <v>721</v>
      </c>
      <c r="C213">
        <f t="shared" si="6"/>
        <v>12</v>
      </c>
      <c r="D213">
        <f t="shared" si="7"/>
        <v>2022</v>
      </c>
      <c r="E213" t="s">
        <v>216</v>
      </c>
      <c r="F213" t="s">
        <v>722</v>
      </c>
      <c r="G213" t="s">
        <v>723</v>
      </c>
      <c r="H213">
        <v>0</v>
      </c>
      <c r="I213" t="s">
        <v>3569</v>
      </c>
    </row>
    <row r="214" spans="1:9" x14ac:dyDescent="0.3">
      <c r="A214" t="s">
        <v>18</v>
      </c>
      <c r="B214" t="s">
        <v>724</v>
      </c>
      <c r="C214">
        <f t="shared" si="6"/>
        <v>12</v>
      </c>
      <c r="D214">
        <f t="shared" si="7"/>
        <v>2022</v>
      </c>
      <c r="E214" t="s">
        <v>725</v>
      </c>
      <c r="F214" t="s">
        <v>726</v>
      </c>
      <c r="G214" t="s">
        <v>205</v>
      </c>
      <c r="H214">
        <v>2</v>
      </c>
      <c r="I214" t="s">
        <v>3683</v>
      </c>
    </row>
    <row r="215" spans="1:9" x14ac:dyDescent="0.3">
      <c r="A215" t="s">
        <v>126</v>
      </c>
      <c r="B215" t="s">
        <v>727</v>
      </c>
      <c r="C215">
        <f t="shared" si="6"/>
        <v>12</v>
      </c>
      <c r="D215">
        <f t="shared" si="7"/>
        <v>2022</v>
      </c>
      <c r="E215" t="s">
        <v>728</v>
      </c>
      <c r="F215" t="s">
        <v>729</v>
      </c>
      <c r="G215" t="s">
        <v>730</v>
      </c>
      <c r="I215" t="s">
        <v>3684</v>
      </c>
    </row>
    <row r="216" spans="1:9" x14ac:dyDescent="0.3">
      <c r="A216" t="s">
        <v>18</v>
      </c>
      <c r="B216" t="s">
        <v>727</v>
      </c>
      <c r="C216">
        <f t="shared" si="6"/>
        <v>12</v>
      </c>
      <c r="D216">
        <f t="shared" si="7"/>
        <v>2022</v>
      </c>
      <c r="E216" t="s">
        <v>51</v>
      </c>
      <c r="F216" t="s">
        <v>731</v>
      </c>
      <c r="G216" t="s">
        <v>732</v>
      </c>
      <c r="H216">
        <v>0</v>
      </c>
      <c r="I216" t="s">
        <v>3685</v>
      </c>
    </row>
    <row r="217" spans="1:9" x14ac:dyDescent="0.3">
      <c r="A217" t="s">
        <v>126</v>
      </c>
      <c r="B217" t="s">
        <v>733</v>
      </c>
      <c r="C217">
        <f t="shared" si="6"/>
        <v>1</v>
      </c>
      <c r="D217">
        <f t="shared" si="7"/>
        <v>2021</v>
      </c>
      <c r="E217" t="s">
        <v>145</v>
      </c>
      <c r="F217" t="s">
        <v>734</v>
      </c>
      <c r="G217" t="s">
        <v>735</v>
      </c>
      <c r="H217">
        <v>0</v>
      </c>
      <c r="I217" t="s">
        <v>3686</v>
      </c>
    </row>
    <row r="218" spans="1:9" x14ac:dyDescent="0.3">
      <c r="A218" t="s">
        <v>5</v>
      </c>
      <c r="B218" t="s">
        <v>733</v>
      </c>
      <c r="C218">
        <f t="shared" si="6"/>
        <v>1</v>
      </c>
      <c r="D218">
        <f t="shared" si="7"/>
        <v>2021</v>
      </c>
      <c r="E218" t="s">
        <v>736</v>
      </c>
      <c r="F218" t="s">
        <v>737</v>
      </c>
      <c r="G218" t="s">
        <v>432</v>
      </c>
      <c r="H218">
        <v>0</v>
      </c>
      <c r="I218" t="s">
        <v>3687</v>
      </c>
    </row>
    <row r="219" spans="1:9" x14ac:dyDescent="0.3">
      <c r="A219" t="s">
        <v>18</v>
      </c>
      <c r="B219" t="s">
        <v>738</v>
      </c>
      <c r="C219">
        <f t="shared" si="6"/>
        <v>1</v>
      </c>
      <c r="D219">
        <f t="shared" si="7"/>
        <v>2021</v>
      </c>
      <c r="E219" t="s">
        <v>739</v>
      </c>
      <c r="F219" t="s">
        <v>740</v>
      </c>
      <c r="G219" t="s">
        <v>741</v>
      </c>
      <c r="H219">
        <v>1</v>
      </c>
      <c r="I219" t="s">
        <v>3688</v>
      </c>
    </row>
    <row r="220" spans="1:9" x14ac:dyDescent="0.3">
      <c r="A220" t="s">
        <v>18</v>
      </c>
      <c r="B220" t="s">
        <v>738</v>
      </c>
      <c r="C220">
        <f t="shared" si="6"/>
        <v>1</v>
      </c>
      <c r="D220">
        <f t="shared" si="7"/>
        <v>2021</v>
      </c>
      <c r="E220" t="s">
        <v>742</v>
      </c>
      <c r="F220" t="s">
        <v>743</v>
      </c>
      <c r="G220" t="s">
        <v>744</v>
      </c>
      <c r="H220">
        <v>62</v>
      </c>
      <c r="I220" t="s">
        <v>3689</v>
      </c>
    </row>
    <row r="221" spans="1:9" x14ac:dyDescent="0.3">
      <c r="A221" t="s">
        <v>23</v>
      </c>
      <c r="B221" t="s">
        <v>745</v>
      </c>
      <c r="C221">
        <f t="shared" si="6"/>
        <v>1</v>
      </c>
      <c r="D221">
        <f t="shared" si="7"/>
        <v>2021</v>
      </c>
      <c r="E221" t="s">
        <v>746</v>
      </c>
      <c r="F221" t="s">
        <v>747</v>
      </c>
      <c r="G221" t="s">
        <v>748</v>
      </c>
      <c r="H221">
        <v>0</v>
      </c>
      <c r="I221" t="s">
        <v>3690</v>
      </c>
    </row>
    <row r="222" spans="1:9" x14ac:dyDescent="0.3">
      <c r="A222" t="s">
        <v>5</v>
      </c>
      <c r="B222" t="s">
        <v>749</v>
      </c>
      <c r="C222">
        <f t="shared" si="6"/>
        <v>1</v>
      </c>
      <c r="D222">
        <f t="shared" si="7"/>
        <v>2021</v>
      </c>
      <c r="E222" t="s">
        <v>750</v>
      </c>
      <c r="F222" t="s">
        <v>751</v>
      </c>
      <c r="G222" t="s">
        <v>752</v>
      </c>
      <c r="H222">
        <v>0</v>
      </c>
      <c r="I222" t="s">
        <v>3691</v>
      </c>
    </row>
    <row r="223" spans="1:9" x14ac:dyDescent="0.3">
      <c r="A223" t="s">
        <v>5</v>
      </c>
      <c r="B223" t="s">
        <v>749</v>
      </c>
      <c r="C223">
        <f t="shared" si="6"/>
        <v>1</v>
      </c>
      <c r="D223">
        <f t="shared" si="7"/>
        <v>2021</v>
      </c>
      <c r="E223" t="s">
        <v>656</v>
      </c>
      <c r="F223" t="s">
        <v>753</v>
      </c>
      <c r="G223" t="s">
        <v>754</v>
      </c>
      <c r="H223">
        <v>0</v>
      </c>
      <c r="I223" t="s">
        <v>3692</v>
      </c>
    </row>
    <row r="224" spans="1:9" x14ac:dyDescent="0.3">
      <c r="A224" t="s">
        <v>235</v>
      </c>
      <c r="B224" t="s">
        <v>755</v>
      </c>
      <c r="C224">
        <f t="shared" si="6"/>
        <v>1</v>
      </c>
      <c r="D224">
        <f t="shared" si="7"/>
        <v>2021</v>
      </c>
      <c r="E224" t="s">
        <v>756</v>
      </c>
      <c r="F224" t="s">
        <v>757</v>
      </c>
      <c r="G224" t="s">
        <v>758</v>
      </c>
      <c r="H224">
        <v>0</v>
      </c>
      <c r="I224" t="s">
        <v>3693</v>
      </c>
    </row>
    <row r="225" spans="1:9" x14ac:dyDescent="0.3">
      <c r="A225" t="s">
        <v>5</v>
      </c>
      <c r="B225" t="s">
        <v>755</v>
      </c>
      <c r="C225">
        <f t="shared" si="6"/>
        <v>1</v>
      </c>
      <c r="D225">
        <f t="shared" si="7"/>
        <v>2021</v>
      </c>
      <c r="E225" t="s">
        <v>759</v>
      </c>
      <c r="F225" t="s">
        <v>760</v>
      </c>
      <c r="G225" t="s">
        <v>761</v>
      </c>
      <c r="H225">
        <v>0</v>
      </c>
      <c r="I225" t="s">
        <v>762</v>
      </c>
    </row>
    <row r="226" spans="1:9" x14ac:dyDescent="0.3">
      <c r="A226" t="s">
        <v>5</v>
      </c>
      <c r="B226" t="s">
        <v>763</v>
      </c>
      <c r="C226">
        <f t="shared" si="6"/>
        <v>1</v>
      </c>
      <c r="D226">
        <f t="shared" si="7"/>
        <v>2021</v>
      </c>
      <c r="E226" t="s">
        <v>371</v>
      </c>
      <c r="F226" t="s">
        <v>764</v>
      </c>
      <c r="G226" t="s">
        <v>765</v>
      </c>
      <c r="H226">
        <v>0</v>
      </c>
      <c r="I226" t="s">
        <v>3694</v>
      </c>
    </row>
    <row r="227" spans="1:9" x14ac:dyDescent="0.3">
      <c r="A227" t="s">
        <v>5</v>
      </c>
      <c r="B227" t="s">
        <v>766</v>
      </c>
      <c r="C227">
        <f t="shared" si="6"/>
        <v>1</v>
      </c>
      <c r="D227">
        <f t="shared" si="7"/>
        <v>2021</v>
      </c>
      <c r="E227" t="s">
        <v>767</v>
      </c>
      <c r="F227" t="s">
        <v>768</v>
      </c>
      <c r="G227" t="s">
        <v>769</v>
      </c>
      <c r="H227">
        <v>0</v>
      </c>
      <c r="I227" t="s">
        <v>770</v>
      </c>
    </row>
    <row r="228" spans="1:9" x14ac:dyDescent="0.3">
      <c r="A228" t="s">
        <v>5</v>
      </c>
      <c r="B228" t="s">
        <v>771</v>
      </c>
      <c r="C228">
        <f t="shared" si="6"/>
        <v>1</v>
      </c>
      <c r="D228">
        <f t="shared" si="7"/>
        <v>2021</v>
      </c>
      <c r="E228" t="s">
        <v>43</v>
      </c>
      <c r="F228" t="s">
        <v>772</v>
      </c>
      <c r="G228" t="s">
        <v>773</v>
      </c>
      <c r="H228">
        <v>0</v>
      </c>
      <c r="I228" t="s">
        <v>3695</v>
      </c>
    </row>
    <row r="229" spans="1:9" x14ac:dyDescent="0.3">
      <c r="A229" t="s">
        <v>5</v>
      </c>
      <c r="B229" t="s">
        <v>774</v>
      </c>
      <c r="C229">
        <f t="shared" si="6"/>
        <v>2</v>
      </c>
      <c r="D229">
        <f t="shared" si="7"/>
        <v>2021</v>
      </c>
      <c r="E229" t="s">
        <v>775</v>
      </c>
      <c r="F229" t="s">
        <v>776</v>
      </c>
      <c r="G229" t="s">
        <v>777</v>
      </c>
      <c r="H229">
        <v>0</v>
      </c>
      <c r="I229" t="s">
        <v>3696</v>
      </c>
    </row>
    <row r="230" spans="1:9" x14ac:dyDescent="0.3">
      <c r="A230" t="s">
        <v>23</v>
      </c>
      <c r="B230" t="s">
        <v>778</v>
      </c>
      <c r="C230">
        <f t="shared" si="6"/>
        <v>2</v>
      </c>
      <c r="D230">
        <f t="shared" si="7"/>
        <v>2021</v>
      </c>
      <c r="E230" t="s">
        <v>647</v>
      </c>
      <c r="F230" t="s">
        <v>779</v>
      </c>
      <c r="G230" t="s">
        <v>604</v>
      </c>
      <c r="H230">
        <v>0</v>
      </c>
      <c r="I230" t="s">
        <v>780</v>
      </c>
    </row>
    <row r="231" spans="1:9" x14ac:dyDescent="0.3">
      <c r="A231" t="s">
        <v>5</v>
      </c>
      <c r="B231" t="s">
        <v>778</v>
      </c>
      <c r="C231">
        <f t="shared" si="6"/>
        <v>2</v>
      </c>
      <c r="D231">
        <f t="shared" si="7"/>
        <v>2021</v>
      </c>
      <c r="E231" t="s">
        <v>133</v>
      </c>
      <c r="F231" t="s">
        <v>781</v>
      </c>
      <c r="G231" t="s">
        <v>782</v>
      </c>
      <c r="H231">
        <v>0</v>
      </c>
      <c r="I231" t="s">
        <v>3697</v>
      </c>
    </row>
    <row r="232" spans="1:9" x14ac:dyDescent="0.3">
      <c r="A232" t="s">
        <v>5</v>
      </c>
      <c r="B232" t="s">
        <v>783</v>
      </c>
      <c r="C232">
        <f t="shared" si="6"/>
        <v>2</v>
      </c>
      <c r="D232">
        <f t="shared" si="7"/>
        <v>2021</v>
      </c>
      <c r="E232" t="s">
        <v>357</v>
      </c>
      <c r="F232" t="s">
        <v>784</v>
      </c>
      <c r="G232" t="s">
        <v>112</v>
      </c>
      <c r="H232">
        <v>0</v>
      </c>
      <c r="I232" t="s">
        <v>3698</v>
      </c>
    </row>
    <row r="233" spans="1:9" x14ac:dyDescent="0.3">
      <c r="A233" t="s">
        <v>5</v>
      </c>
      <c r="B233" t="s">
        <v>785</v>
      </c>
      <c r="C233">
        <f t="shared" si="6"/>
        <v>2</v>
      </c>
      <c r="D233">
        <f t="shared" si="7"/>
        <v>2021</v>
      </c>
      <c r="E233" t="s">
        <v>25</v>
      </c>
      <c r="F233" t="s">
        <v>786</v>
      </c>
      <c r="G233" t="s">
        <v>787</v>
      </c>
      <c r="H233">
        <v>0</v>
      </c>
      <c r="I233" t="s">
        <v>3699</v>
      </c>
    </row>
    <row r="234" spans="1:9" x14ac:dyDescent="0.3">
      <c r="A234" t="s">
        <v>5</v>
      </c>
      <c r="B234" t="s">
        <v>788</v>
      </c>
      <c r="C234">
        <f t="shared" si="6"/>
        <v>2</v>
      </c>
      <c r="D234">
        <f t="shared" si="7"/>
        <v>2021</v>
      </c>
      <c r="E234" t="s">
        <v>789</v>
      </c>
      <c r="F234" t="s">
        <v>790</v>
      </c>
      <c r="G234" t="s">
        <v>791</v>
      </c>
      <c r="H234">
        <v>0</v>
      </c>
      <c r="I234" t="s">
        <v>3700</v>
      </c>
    </row>
    <row r="235" spans="1:9" x14ac:dyDescent="0.3">
      <c r="A235" t="s">
        <v>5</v>
      </c>
      <c r="B235" t="s">
        <v>792</v>
      </c>
      <c r="C235">
        <f t="shared" si="6"/>
        <v>2</v>
      </c>
      <c r="D235">
        <f t="shared" si="7"/>
        <v>2021</v>
      </c>
      <c r="E235" t="s">
        <v>288</v>
      </c>
      <c r="F235" t="s">
        <v>793</v>
      </c>
      <c r="G235" t="s">
        <v>794</v>
      </c>
      <c r="H235">
        <v>0</v>
      </c>
      <c r="I235" t="s">
        <v>3701</v>
      </c>
    </row>
    <row r="236" spans="1:9" x14ac:dyDescent="0.3">
      <c r="A236" t="s">
        <v>5</v>
      </c>
      <c r="B236" t="s">
        <v>795</v>
      </c>
      <c r="C236">
        <f t="shared" si="6"/>
        <v>2</v>
      </c>
      <c r="D236">
        <f t="shared" si="7"/>
        <v>2021</v>
      </c>
      <c r="E236" t="s">
        <v>288</v>
      </c>
      <c r="F236" t="s">
        <v>796</v>
      </c>
      <c r="G236" t="s">
        <v>797</v>
      </c>
      <c r="H236">
        <v>0</v>
      </c>
      <c r="I236" t="s">
        <v>3702</v>
      </c>
    </row>
    <row r="237" spans="1:9" x14ac:dyDescent="0.3">
      <c r="A237" t="s">
        <v>5</v>
      </c>
      <c r="B237" t="s">
        <v>798</v>
      </c>
      <c r="C237">
        <f t="shared" si="6"/>
        <v>2</v>
      </c>
      <c r="D237">
        <f t="shared" si="7"/>
        <v>2021</v>
      </c>
      <c r="E237" t="s">
        <v>334</v>
      </c>
      <c r="F237" t="s">
        <v>799</v>
      </c>
      <c r="G237" t="s">
        <v>800</v>
      </c>
      <c r="H237">
        <v>0</v>
      </c>
      <c r="I237" t="s">
        <v>3703</v>
      </c>
    </row>
    <row r="238" spans="1:9" x14ac:dyDescent="0.3">
      <c r="A238" t="s">
        <v>5</v>
      </c>
      <c r="B238" t="s">
        <v>801</v>
      </c>
      <c r="C238">
        <f t="shared" si="6"/>
        <v>2</v>
      </c>
      <c r="D238">
        <f t="shared" si="7"/>
        <v>2021</v>
      </c>
      <c r="E238" t="s">
        <v>419</v>
      </c>
      <c r="F238" t="s">
        <v>802</v>
      </c>
      <c r="G238" t="s">
        <v>803</v>
      </c>
      <c r="H238">
        <v>0</v>
      </c>
      <c r="I238" t="s">
        <v>3704</v>
      </c>
    </row>
    <row r="239" spans="1:9" x14ac:dyDescent="0.3">
      <c r="A239" t="s">
        <v>5</v>
      </c>
      <c r="B239" t="s">
        <v>801</v>
      </c>
      <c r="C239">
        <f t="shared" si="6"/>
        <v>2</v>
      </c>
      <c r="D239">
        <f t="shared" si="7"/>
        <v>2021</v>
      </c>
      <c r="E239" t="s">
        <v>411</v>
      </c>
      <c r="F239" t="s">
        <v>804</v>
      </c>
      <c r="G239" t="s">
        <v>805</v>
      </c>
      <c r="H239">
        <v>0</v>
      </c>
      <c r="I239" t="s">
        <v>3705</v>
      </c>
    </row>
    <row r="240" spans="1:9" x14ac:dyDescent="0.3">
      <c r="A240" t="s">
        <v>18</v>
      </c>
      <c r="B240" t="s">
        <v>806</v>
      </c>
      <c r="C240">
        <f t="shared" si="6"/>
        <v>2</v>
      </c>
      <c r="D240">
        <f t="shared" si="7"/>
        <v>2021</v>
      </c>
      <c r="E240" t="s">
        <v>807</v>
      </c>
      <c r="F240" t="s">
        <v>808</v>
      </c>
      <c r="G240" t="s">
        <v>809</v>
      </c>
      <c r="H240">
        <v>6</v>
      </c>
      <c r="I240" t="s">
        <v>3706</v>
      </c>
    </row>
    <row r="241" spans="1:9" x14ac:dyDescent="0.3">
      <c r="A241" t="s">
        <v>18</v>
      </c>
      <c r="B241" t="s">
        <v>806</v>
      </c>
      <c r="C241">
        <f t="shared" si="6"/>
        <v>2</v>
      </c>
      <c r="D241">
        <f t="shared" si="7"/>
        <v>2021</v>
      </c>
      <c r="E241" t="s">
        <v>43</v>
      </c>
      <c r="F241" t="s">
        <v>810</v>
      </c>
      <c r="G241" t="s">
        <v>811</v>
      </c>
      <c r="H241">
        <v>7</v>
      </c>
      <c r="I241" t="s">
        <v>3707</v>
      </c>
    </row>
    <row r="242" spans="1:9" x14ac:dyDescent="0.3">
      <c r="A242" t="s">
        <v>5</v>
      </c>
      <c r="B242" t="s">
        <v>812</v>
      </c>
      <c r="C242">
        <f t="shared" si="6"/>
        <v>2</v>
      </c>
      <c r="D242">
        <f t="shared" si="7"/>
        <v>2021</v>
      </c>
      <c r="E242" t="s">
        <v>813</v>
      </c>
      <c r="F242" t="s">
        <v>814</v>
      </c>
      <c r="G242" t="s">
        <v>815</v>
      </c>
      <c r="H242">
        <v>0</v>
      </c>
      <c r="I242" t="s">
        <v>3708</v>
      </c>
    </row>
    <row r="243" spans="1:9" x14ac:dyDescent="0.3">
      <c r="A243" t="s">
        <v>5</v>
      </c>
      <c r="B243" t="s">
        <v>816</v>
      </c>
      <c r="C243">
        <f t="shared" si="6"/>
        <v>2</v>
      </c>
      <c r="D243">
        <f t="shared" si="7"/>
        <v>2021</v>
      </c>
      <c r="E243" t="s">
        <v>817</v>
      </c>
      <c r="F243" t="s">
        <v>818</v>
      </c>
      <c r="G243" t="s">
        <v>196</v>
      </c>
      <c r="H243">
        <v>0</v>
      </c>
      <c r="I243" t="s">
        <v>3709</v>
      </c>
    </row>
    <row r="244" spans="1:9" x14ac:dyDescent="0.3">
      <c r="A244" t="s">
        <v>235</v>
      </c>
      <c r="B244" t="s">
        <v>819</v>
      </c>
      <c r="C244">
        <f t="shared" si="6"/>
        <v>3</v>
      </c>
      <c r="D244">
        <f t="shared" si="7"/>
        <v>2021</v>
      </c>
      <c r="E244" t="s">
        <v>820</v>
      </c>
      <c r="F244" t="s">
        <v>821</v>
      </c>
      <c r="G244" t="s">
        <v>822</v>
      </c>
      <c r="H244">
        <v>0</v>
      </c>
      <c r="I244" t="s">
        <v>3710</v>
      </c>
    </row>
    <row r="245" spans="1:9" x14ac:dyDescent="0.3">
      <c r="A245" t="s">
        <v>18</v>
      </c>
      <c r="B245" t="s">
        <v>819</v>
      </c>
      <c r="C245">
        <f t="shared" si="6"/>
        <v>3</v>
      </c>
      <c r="D245">
        <f t="shared" si="7"/>
        <v>2021</v>
      </c>
      <c r="E245" t="s">
        <v>823</v>
      </c>
      <c r="F245" t="s">
        <v>824</v>
      </c>
      <c r="G245" t="s">
        <v>825</v>
      </c>
      <c r="H245">
        <v>5</v>
      </c>
      <c r="I245" t="s">
        <v>3711</v>
      </c>
    </row>
    <row r="246" spans="1:9" x14ac:dyDescent="0.3">
      <c r="A246" t="s">
        <v>18</v>
      </c>
      <c r="B246" t="s">
        <v>826</v>
      </c>
      <c r="C246">
        <f t="shared" si="6"/>
        <v>3</v>
      </c>
      <c r="D246">
        <f t="shared" si="7"/>
        <v>2021</v>
      </c>
      <c r="E246" t="s">
        <v>827</v>
      </c>
      <c r="F246" t="s">
        <v>828</v>
      </c>
      <c r="G246" t="s">
        <v>829</v>
      </c>
      <c r="H246">
        <v>10</v>
      </c>
      <c r="I246" t="s">
        <v>830</v>
      </c>
    </row>
    <row r="247" spans="1:9" x14ac:dyDescent="0.3">
      <c r="A247" t="s">
        <v>23</v>
      </c>
      <c r="B247" t="s">
        <v>831</v>
      </c>
      <c r="C247">
        <f t="shared" si="6"/>
        <v>3</v>
      </c>
      <c r="D247">
        <f t="shared" si="7"/>
        <v>2021</v>
      </c>
      <c r="E247" t="s">
        <v>832</v>
      </c>
      <c r="F247" t="s">
        <v>833</v>
      </c>
      <c r="G247" t="s">
        <v>834</v>
      </c>
      <c r="H247">
        <v>0</v>
      </c>
      <c r="I247" t="s">
        <v>835</v>
      </c>
    </row>
    <row r="248" spans="1:9" x14ac:dyDescent="0.3">
      <c r="A248" t="s">
        <v>5</v>
      </c>
      <c r="B248" t="s">
        <v>836</v>
      </c>
      <c r="C248">
        <f t="shared" si="6"/>
        <v>3</v>
      </c>
      <c r="D248">
        <f t="shared" si="7"/>
        <v>2021</v>
      </c>
      <c r="E248" t="s">
        <v>837</v>
      </c>
      <c r="F248" t="s">
        <v>838</v>
      </c>
      <c r="G248" t="s">
        <v>839</v>
      </c>
      <c r="H248">
        <v>0</v>
      </c>
      <c r="I248" t="s">
        <v>3712</v>
      </c>
    </row>
    <row r="249" spans="1:9" x14ac:dyDescent="0.3">
      <c r="A249" t="s">
        <v>5</v>
      </c>
      <c r="B249" t="s">
        <v>840</v>
      </c>
      <c r="C249">
        <f t="shared" si="6"/>
        <v>3</v>
      </c>
      <c r="D249">
        <f t="shared" si="7"/>
        <v>2021</v>
      </c>
      <c r="E249" t="s">
        <v>51</v>
      </c>
      <c r="F249" t="s">
        <v>841</v>
      </c>
      <c r="G249" t="s">
        <v>842</v>
      </c>
      <c r="H249">
        <v>0</v>
      </c>
      <c r="I249" t="s">
        <v>843</v>
      </c>
    </row>
    <row r="250" spans="1:9" x14ac:dyDescent="0.3">
      <c r="A250" t="s">
        <v>5</v>
      </c>
      <c r="B250" t="s">
        <v>844</v>
      </c>
      <c r="C250">
        <f t="shared" si="6"/>
        <v>3</v>
      </c>
      <c r="D250">
        <f t="shared" si="7"/>
        <v>2021</v>
      </c>
      <c r="E250" t="s">
        <v>51</v>
      </c>
      <c r="F250" t="s">
        <v>845</v>
      </c>
      <c r="G250" t="s">
        <v>846</v>
      </c>
      <c r="H250">
        <v>0</v>
      </c>
      <c r="I250" t="s">
        <v>3713</v>
      </c>
    </row>
    <row r="251" spans="1:9" x14ac:dyDescent="0.3">
      <c r="A251" t="s">
        <v>18</v>
      </c>
      <c r="B251" t="s">
        <v>847</v>
      </c>
      <c r="C251">
        <f t="shared" si="6"/>
        <v>3</v>
      </c>
      <c r="D251">
        <f t="shared" si="7"/>
        <v>2021</v>
      </c>
      <c r="E251" t="s">
        <v>60</v>
      </c>
      <c r="F251" t="s">
        <v>848</v>
      </c>
      <c r="G251" t="s">
        <v>849</v>
      </c>
      <c r="H251">
        <v>4</v>
      </c>
      <c r="I251" t="s">
        <v>3714</v>
      </c>
    </row>
    <row r="252" spans="1:9" x14ac:dyDescent="0.3">
      <c r="A252" t="s">
        <v>23</v>
      </c>
      <c r="B252" t="s">
        <v>850</v>
      </c>
      <c r="C252">
        <f t="shared" si="6"/>
        <v>3</v>
      </c>
      <c r="D252">
        <f t="shared" si="7"/>
        <v>2021</v>
      </c>
      <c r="E252" t="s">
        <v>851</v>
      </c>
      <c r="F252" t="s">
        <v>852</v>
      </c>
      <c r="G252" t="s">
        <v>624</v>
      </c>
      <c r="H252">
        <v>0</v>
      </c>
      <c r="I252" t="s">
        <v>853</v>
      </c>
    </row>
    <row r="253" spans="1:9" x14ac:dyDescent="0.3">
      <c r="A253" t="s">
        <v>23</v>
      </c>
      <c r="B253" t="s">
        <v>854</v>
      </c>
      <c r="C253">
        <f t="shared" si="6"/>
        <v>3</v>
      </c>
      <c r="D253">
        <f t="shared" si="7"/>
        <v>2021</v>
      </c>
      <c r="E253" t="s">
        <v>855</v>
      </c>
      <c r="F253" t="s">
        <v>856</v>
      </c>
      <c r="G253" t="s">
        <v>857</v>
      </c>
      <c r="H253">
        <v>0</v>
      </c>
      <c r="I253" t="s">
        <v>3715</v>
      </c>
    </row>
    <row r="254" spans="1:9" x14ac:dyDescent="0.3">
      <c r="A254" t="s">
        <v>5</v>
      </c>
      <c r="B254" t="s">
        <v>858</v>
      </c>
      <c r="C254">
        <f t="shared" si="6"/>
        <v>3</v>
      </c>
      <c r="D254">
        <f t="shared" si="7"/>
        <v>2021</v>
      </c>
      <c r="E254" t="s">
        <v>33</v>
      </c>
      <c r="F254" t="s">
        <v>859</v>
      </c>
      <c r="G254" t="s">
        <v>860</v>
      </c>
      <c r="H254">
        <v>0</v>
      </c>
      <c r="I254" t="s">
        <v>3716</v>
      </c>
    </row>
    <row r="255" spans="1:9" x14ac:dyDescent="0.3">
      <c r="A255" t="s">
        <v>5</v>
      </c>
      <c r="B255" t="s">
        <v>861</v>
      </c>
      <c r="C255">
        <f t="shared" si="6"/>
        <v>3</v>
      </c>
      <c r="D255">
        <f t="shared" si="7"/>
        <v>2021</v>
      </c>
      <c r="E255" t="s">
        <v>813</v>
      </c>
      <c r="F255" t="s">
        <v>862</v>
      </c>
      <c r="G255" t="s">
        <v>863</v>
      </c>
      <c r="H255">
        <v>0</v>
      </c>
      <c r="I255" t="s">
        <v>864</v>
      </c>
    </row>
    <row r="256" spans="1:9" x14ac:dyDescent="0.3">
      <c r="A256" t="s">
        <v>18</v>
      </c>
      <c r="B256" t="s">
        <v>865</v>
      </c>
      <c r="C256">
        <f t="shared" si="6"/>
        <v>3</v>
      </c>
      <c r="D256">
        <f t="shared" si="7"/>
        <v>2021</v>
      </c>
      <c r="E256" t="s">
        <v>51</v>
      </c>
      <c r="F256" t="s">
        <v>866</v>
      </c>
      <c r="G256" t="s">
        <v>867</v>
      </c>
      <c r="H256">
        <v>2</v>
      </c>
      <c r="I256" t="s">
        <v>3717</v>
      </c>
    </row>
    <row r="257" spans="1:9" x14ac:dyDescent="0.3">
      <c r="A257" t="s">
        <v>5</v>
      </c>
      <c r="B257" t="s">
        <v>865</v>
      </c>
      <c r="C257">
        <f t="shared" si="6"/>
        <v>3</v>
      </c>
      <c r="D257">
        <f t="shared" si="7"/>
        <v>2021</v>
      </c>
      <c r="E257" t="s">
        <v>868</v>
      </c>
      <c r="F257" t="s">
        <v>869</v>
      </c>
      <c r="G257" t="s">
        <v>870</v>
      </c>
      <c r="H257">
        <v>0</v>
      </c>
      <c r="I257" t="s">
        <v>3718</v>
      </c>
    </row>
    <row r="258" spans="1:9" x14ac:dyDescent="0.3">
      <c r="A258" t="s">
        <v>5</v>
      </c>
      <c r="B258" t="s">
        <v>871</v>
      </c>
      <c r="C258">
        <f t="shared" si="6"/>
        <v>3</v>
      </c>
      <c r="D258">
        <f t="shared" si="7"/>
        <v>2021</v>
      </c>
      <c r="E258" t="s">
        <v>872</v>
      </c>
      <c r="F258" t="s">
        <v>873</v>
      </c>
      <c r="G258" t="s">
        <v>874</v>
      </c>
      <c r="H258">
        <v>0</v>
      </c>
      <c r="I258" t="s">
        <v>3719</v>
      </c>
    </row>
    <row r="259" spans="1:9" x14ac:dyDescent="0.3">
      <c r="A259" t="s">
        <v>18</v>
      </c>
      <c r="B259" t="s">
        <v>875</v>
      </c>
      <c r="C259">
        <f t="shared" ref="C259:C322" si="8">MONTH(B259)</f>
        <v>3</v>
      </c>
      <c r="D259">
        <f t="shared" ref="D259:D322" si="9">YEAR(B259)</f>
        <v>2021</v>
      </c>
      <c r="E259" t="s">
        <v>313</v>
      </c>
      <c r="F259" t="s">
        <v>876</v>
      </c>
      <c r="G259" t="s">
        <v>877</v>
      </c>
      <c r="H259">
        <v>0</v>
      </c>
      <c r="I259" t="s">
        <v>878</v>
      </c>
    </row>
    <row r="260" spans="1:9" x14ac:dyDescent="0.3">
      <c r="A260" t="s">
        <v>23</v>
      </c>
      <c r="B260" t="s">
        <v>879</v>
      </c>
      <c r="C260">
        <f t="shared" si="8"/>
        <v>3</v>
      </c>
      <c r="D260">
        <f t="shared" si="9"/>
        <v>2021</v>
      </c>
      <c r="E260" t="s">
        <v>880</v>
      </c>
      <c r="F260" t="s">
        <v>881</v>
      </c>
      <c r="G260" t="s">
        <v>882</v>
      </c>
      <c r="H260">
        <v>0</v>
      </c>
      <c r="I260" t="s">
        <v>3720</v>
      </c>
    </row>
    <row r="261" spans="1:9" x14ac:dyDescent="0.3">
      <c r="A261" t="s">
        <v>126</v>
      </c>
      <c r="B261" t="s">
        <v>883</v>
      </c>
      <c r="C261">
        <f t="shared" si="8"/>
        <v>4</v>
      </c>
      <c r="D261">
        <f t="shared" si="9"/>
        <v>2021</v>
      </c>
      <c r="E261" t="s">
        <v>137</v>
      </c>
      <c r="F261" t="s">
        <v>884</v>
      </c>
      <c r="G261" t="s">
        <v>885</v>
      </c>
      <c r="H261">
        <v>0</v>
      </c>
      <c r="I261" t="s">
        <v>3721</v>
      </c>
    </row>
    <row r="262" spans="1:9" x14ac:dyDescent="0.3">
      <c r="A262" t="s">
        <v>5</v>
      </c>
      <c r="B262" t="s">
        <v>886</v>
      </c>
      <c r="C262">
        <f t="shared" si="8"/>
        <v>4</v>
      </c>
      <c r="D262">
        <f t="shared" si="9"/>
        <v>2021</v>
      </c>
      <c r="E262" t="s">
        <v>51</v>
      </c>
      <c r="F262" t="s">
        <v>887</v>
      </c>
      <c r="G262" t="s">
        <v>888</v>
      </c>
      <c r="H262">
        <v>0</v>
      </c>
      <c r="I262" t="s">
        <v>3722</v>
      </c>
    </row>
    <row r="263" spans="1:9" x14ac:dyDescent="0.3">
      <c r="A263" t="s">
        <v>18</v>
      </c>
      <c r="B263" t="s">
        <v>889</v>
      </c>
      <c r="C263">
        <f t="shared" si="8"/>
        <v>4</v>
      </c>
      <c r="D263">
        <f t="shared" si="9"/>
        <v>2021</v>
      </c>
      <c r="E263" t="s">
        <v>396</v>
      </c>
      <c r="F263" t="s">
        <v>890</v>
      </c>
      <c r="G263" t="s">
        <v>286</v>
      </c>
      <c r="H263">
        <v>0</v>
      </c>
      <c r="I263" t="s">
        <v>891</v>
      </c>
    </row>
    <row r="264" spans="1:9" x14ac:dyDescent="0.3">
      <c r="A264" t="s">
        <v>5</v>
      </c>
      <c r="B264" t="s">
        <v>892</v>
      </c>
      <c r="C264">
        <f t="shared" si="8"/>
        <v>4</v>
      </c>
      <c r="D264">
        <f t="shared" si="9"/>
        <v>2021</v>
      </c>
      <c r="E264" t="s">
        <v>893</v>
      </c>
      <c r="F264" t="s">
        <v>894</v>
      </c>
      <c r="G264" t="s">
        <v>895</v>
      </c>
      <c r="H264">
        <v>0</v>
      </c>
      <c r="I264" t="s">
        <v>3723</v>
      </c>
    </row>
    <row r="265" spans="1:9" x14ac:dyDescent="0.3">
      <c r="A265" t="s">
        <v>5</v>
      </c>
      <c r="B265" t="s">
        <v>896</v>
      </c>
      <c r="C265">
        <f t="shared" si="8"/>
        <v>4</v>
      </c>
      <c r="D265">
        <f t="shared" si="9"/>
        <v>2021</v>
      </c>
      <c r="E265" t="s">
        <v>897</v>
      </c>
      <c r="F265" t="s">
        <v>898</v>
      </c>
      <c r="G265" t="s">
        <v>205</v>
      </c>
      <c r="H265">
        <v>0</v>
      </c>
      <c r="I265" t="s">
        <v>3724</v>
      </c>
    </row>
    <row r="266" spans="1:9" x14ac:dyDescent="0.3">
      <c r="A266" t="s">
        <v>5</v>
      </c>
      <c r="B266" t="s">
        <v>899</v>
      </c>
      <c r="C266">
        <f t="shared" si="8"/>
        <v>4</v>
      </c>
      <c r="D266">
        <f t="shared" si="9"/>
        <v>2021</v>
      </c>
      <c r="E266" t="s">
        <v>361</v>
      </c>
      <c r="F266" t="s">
        <v>900</v>
      </c>
      <c r="G266" t="s">
        <v>901</v>
      </c>
      <c r="H266">
        <v>0</v>
      </c>
      <c r="I266" t="s">
        <v>3725</v>
      </c>
    </row>
    <row r="267" spans="1:9" x14ac:dyDescent="0.3">
      <c r="A267" t="s">
        <v>5</v>
      </c>
      <c r="B267" t="s">
        <v>902</v>
      </c>
      <c r="C267">
        <f t="shared" si="8"/>
        <v>4</v>
      </c>
      <c r="D267">
        <f t="shared" si="9"/>
        <v>2021</v>
      </c>
      <c r="E267" t="s">
        <v>903</v>
      </c>
      <c r="F267" t="s">
        <v>904</v>
      </c>
      <c r="G267" t="s">
        <v>905</v>
      </c>
      <c r="H267">
        <v>0</v>
      </c>
      <c r="I267" t="s">
        <v>3726</v>
      </c>
    </row>
    <row r="268" spans="1:9" x14ac:dyDescent="0.3">
      <c r="A268" t="s">
        <v>5</v>
      </c>
      <c r="B268" t="s">
        <v>906</v>
      </c>
      <c r="C268">
        <f t="shared" si="8"/>
        <v>4</v>
      </c>
      <c r="D268">
        <f t="shared" si="9"/>
        <v>2021</v>
      </c>
      <c r="E268" t="s">
        <v>907</v>
      </c>
      <c r="F268" t="s">
        <v>908</v>
      </c>
      <c r="G268" t="s">
        <v>286</v>
      </c>
      <c r="H268">
        <v>0</v>
      </c>
      <c r="I268" t="s">
        <v>3727</v>
      </c>
    </row>
    <row r="269" spans="1:9" x14ac:dyDescent="0.3">
      <c r="A269" t="s">
        <v>18</v>
      </c>
      <c r="B269" t="s">
        <v>909</v>
      </c>
      <c r="C269">
        <f t="shared" si="8"/>
        <v>4</v>
      </c>
      <c r="D269">
        <f t="shared" si="9"/>
        <v>2021</v>
      </c>
      <c r="E269" t="s">
        <v>361</v>
      </c>
      <c r="F269" t="s">
        <v>910</v>
      </c>
      <c r="G269" t="s">
        <v>911</v>
      </c>
      <c r="H269">
        <v>1</v>
      </c>
      <c r="I269" t="s">
        <v>3728</v>
      </c>
    </row>
    <row r="270" spans="1:9" x14ac:dyDescent="0.3">
      <c r="A270" t="s">
        <v>5</v>
      </c>
      <c r="B270" t="s">
        <v>912</v>
      </c>
      <c r="C270">
        <f t="shared" si="8"/>
        <v>4</v>
      </c>
      <c r="D270">
        <f t="shared" si="9"/>
        <v>2021</v>
      </c>
      <c r="E270" t="s">
        <v>29</v>
      </c>
      <c r="F270" t="s">
        <v>913</v>
      </c>
      <c r="G270" t="s">
        <v>914</v>
      </c>
      <c r="H270">
        <v>0</v>
      </c>
      <c r="I270" t="s">
        <v>3729</v>
      </c>
    </row>
    <row r="271" spans="1:9" x14ac:dyDescent="0.3">
      <c r="A271" t="s">
        <v>5</v>
      </c>
      <c r="B271" t="s">
        <v>915</v>
      </c>
      <c r="C271">
        <f t="shared" si="8"/>
        <v>5</v>
      </c>
      <c r="D271">
        <f t="shared" si="9"/>
        <v>2021</v>
      </c>
      <c r="E271" t="s">
        <v>309</v>
      </c>
      <c r="F271" t="s">
        <v>916</v>
      </c>
      <c r="G271" t="s">
        <v>917</v>
      </c>
      <c r="H271">
        <v>0</v>
      </c>
      <c r="I271" t="s">
        <v>3730</v>
      </c>
    </row>
    <row r="272" spans="1:9" x14ac:dyDescent="0.3">
      <c r="A272" t="s">
        <v>5</v>
      </c>
      <c r="B272" t="s">
        <v>918</v>
      </c>
      <c r="C272">
        <f t="shared" si="8"/>
        <v>5</v>
      </c>
      <c r="D272">
        <f t="shared" si="9"/>
        <v>2021</v>
      </c>
      <c r="E272" t="s">
        <v>919</v>
      </c>
      <c r="F272" t="s">
        <v>920</v>
      </c>
      <c r="G272" t="s">
        <v>921</v>
      </c>
      <c r="H272">
        <v>0</v>
      </c>
      <c r="I272" t="s">
        <v>3731</v>
      </c>
    </row>
    <row r="273" spans="1:9" x14ac:dyDescent="0.3">
      <c r="A273" t="s">
        <v>5</v>
      </c>
      <c r="B273" t="s">
        <v>922</v>
      </c>
      <c r="C273">
        <f t="shared" si="8"/>
        <v>5</v>
      </c>
      <c r="D273">
        <f t="shared" si="9"/>
        <v>2021</v>
      </c>
      <c r="E273" t="s">
        <v>923</v>
      </c>
      <c r="F273" t="s">
        <v>924</v>
      </c>
      <c r="G273" t="s">
        <v>925</v>
      </c>
      <c r="H273">
        <v>0</v>
      </c>
      <c r="I273" t="s">
        <v>3732</v>
      </c>
    </row>
    <row r="274" spans="1:9" x14ac:dyDescent="0.3">
      <c r="A274" t="s">
        <v>5</v>
      </c>
      <c r="B274" t="s">
        <v>926</v>
      </c>
      <c r="C274">
        <f t="shared" si="8"/>
        <v>5</v>
      </c>
      <c r="D274">
        <f t="shared" si="9"/>
        <v>2021</v>
      </c>
      <c r="E274" t="s">
        <v>618</v>
      </c>
      <c r="F274" t="s">
        <v>927</v>
      </c>
      <c r="G274" t="s">
        <v>928</v>
      </c>
      <c r="H274">
        <v>0</v>
      </c>
      <c r="I274" t="s">
        <v>3733</v>
      </c>
    </row>
    <row r="275" spans="1:9" x14ac:dyDescent="0.3">
      <c r="A275" t="s">
        <v>23</v>
      </c>
      <c r="B275" t="s">
        <v>929</v>
      </c>
      <c r="C275">
        <f t="shared" si="8"/>
        <v>5</v>
      </c>
      <c r="D275">
        <f t="shared" si="9"/>
        <v>2021</v>
      </c>
      <c r="E275" t="s">
        <v>137</v>
      </c>
      <c r="F275" t="s">
        <v>930</v>
      </c>
      <c r="G275" t="s">
        <v>139</v>
      </c>
      <c r="H275">
        <v>0</v>
      </c>
      <c r="I275" t="s">
        <v>3734</v>
      </c>
    </row>
    <row r="276" spans="1:9" x14ac:dyDescent="0.3">
      <c r="A276" t="s">
        <v>5</v>
      </c>
      <c r="B276" t="s">
        <v>929</v>
      </c>
      <c r="C276">
        <f t="shared" si="8"/>
        <v>5</v>
      </c>
      <c r="D276">
        <f t="shared" si="9"/>
        <v>2021</v>
      </c>
      <c r="E276" t="s">
        <v>689</v>
      </c>
      <c r="F276" t="s">
        <v>931</v>
      </c>
      <c r="G276" t="s">
        <v>691</v>
      </c>
      <c r="H276">
        <v>0</v>
      </c>
      <c r="I276" t="s">
        <v>3735</v>
      </c>
    </row>
    <row r="277" spans="1:9" x14ac:dyDescent="0.3">
      <c r="A277" t="s">
        <v>235</v>
      </c>
      <c r="B277" t="s">
        <v>932</v>
      </c>
      <c r="C277">
        <f t="shared" si="8"/>
        <v>5</v>
      </c>
      <c r="D277">
        <f t="shared" si="9"/>
        <v>2021</v>
      </c>
      <c r="E277" t="s">
        <v>51</v>
      </c>
      <c r="F277" t="s">
        <v>933</v>
      </c>
      <c r="G277" t="s">
        <v>934</v>
      </c>
      <c r="H277">
        <v>0</v>
      </c>
      <c r="I277" t="s">
        <v>3736</v>
      </c>
    </row>
    <row r="278" spans="1:9" x14ac:dyDescent="0.3">
      <c r="A278" t="s">
        <v>18</v>
      </c>
      <c r="B278" t="s">
        <v>935</v>
      </c>
      <c r="C278">
        <f t="shared" si="8"/>
        <v>5</v>
      </c>
      <c r="D278">
        <f t="shared" si="9"/>
        <v>2021</v>
      </c>
      <c r="E278" t="s">
        <v>936</v>
      </c>
      <c r="F278" t="s">
        <v>937</v>
      </c>
      <c r="G278" t="s">
        <v>205</v>
      </c>
      <c r="H278">
        <v>0</v>
      </c>
      <c r="I278" t="s">
        <v>938</v>
      </c>
    </row>
    <row r="279" spans="1:9" x14ac:dyDescent="0.3">
      <c r="A279" t="s">
        <v>5</v>
      </c>
      <c r="B279" t="s">
        <v>939</v>
      </c>
      <c r="C279">
        <f t="shared" si="8"/>
        <v>5</v>
      </c>
      <c r="D279">
        <f t="shared" si="9"/>
        <v>2021</v>
      </c>
      <c r="E279" t="s">
        <v>940</v>
      </c>
      <c r="F279" t="s">
        <v>941</v>
      </c>
      <c r="G279" t="s">
        <v>205</v>
      </c>
      <c r="H279">
        <v>0</v>
      </c>
      <c r="I279" t="s">
        <v>3737</v>
      </c>
    </row>
    <row r="280" spans="1:9" x14ac:dyDescent="0.3">
      <c r="A280" t="s">
        <v>126</v>
      </c>
      <c r="B280" t="s">
        <v>942</v>
      </c>
      <c r="C280">
        <f t="shared" si="8"/>
        <v>5</v>
      </c>
      <c r="D280">
        <f t="shared" si="9"/>
        <v>2021</v>
      </c>
      <c r="E280" t="s">
        <v>943</v>
      </c>
      <c r="F280" t="s">
        <v>944</v>
      </c>
      <c r="G280" t="s">
        <v>270</v>
      </c>
      <c r="H280">
        <v>0</v>
      </c>
      <c r="I280" t="s">
        <v>3602</v>
      </c>
    </row>
    <row r="281" spans="1:9" x14ac:dyDescent="0.3">
      <c r="A281" t="s">
        <v>5</v>
      </c>
      <c r="B281" t="s">
        <v>942</v>
      </c>
      <c r="C281">
        <f t="shared" si="8"/>
        <v>5</v>
      </c>
      <c r="D281">
        <f t="shared" si="9"/>
        <v>2021</v>
      </c>
      <c r="E281" t="s">
        <v>68</v>
      </c>
      <c r="F281" t="s">
        <v>945</v>
      </c>
      <c r="G281" t="s">
        <v>946</v>
      </c>
      <c r="H281">
        <v>0</v>
      </c>
      <c r="I281" t="s">
        <v>947</v>
      </c>
    </row>
    <row r="282" spans="1:9" x14ac:dyDescent="0.3">
      <c r="A282" t="s">
        <v>18</v>
      </c>
      <c r="B282" t="s">
        <v>942</v>
      </c>
      <c r="C282">
        <f t="shared" si="8"/>
        <v>5</v>
      </c>
      <c r="D282">
        <f t="shared" si="9"/>
        <v>2021</v>
      </c>
      <c r="E282" t="s">
        <v>823</v>
      </c>
      <c r="F282" t="s">
        <v>948</v>
      </c>
      <c r="G282" t="s">
        <v>811</v>
      </c>
      <c r="H282">
        <v>11</v>
      </c>
      <c r="I282" t="s">
        <v>3738</v>
      </c>
    </row>
    <row r="283" spans="1:9" x14ac:dyDescent="0.3">
      <c r="A283" t="s">
        <v>23</v>
      </c>
      <c r="B283" t="s">
        <v>949</v>
      </c>
      <c r="C283">
        <f t="shared" si="8"/>
        <v>5</v>
      </c>
      <c r="D283">
        <f t="shared" si="9"/>
        <v>2021</v>
      </c>
      <c r="E283" t="s">
        <v>950</v>
      </c>
      <c r="F283" t="s">
        <v>951</v>
      </c>
      <c r="G283" t="s">
        <v>952</v>
      </c>
      <c r="H283">
        <v>0</v>
      </c>
      <c r="I283" t="s">
        <v>3739</v>
      </c>
    </row>
    <row r="284" spans="1:9" x14ac:dyDescent="0.3">
      <c r="A284" t="s">
        <v>5</v>
      </c>
      <c r="B284" t="s">
        <v>949</v>
      </c>
      <c r="C284">
        <f t="shared" si="8"/>
        <v>5</v>
      </c>
      <c r="D284">
        <f t="shared" si="9"/>
        <v>2021</v>
      </c>
      <c r="E284" t="s">
        <v>622</v>
      </c>
      <c r="F284" t="s">
        <v>953</v>
      </c>
      <c r="G284" t="s">
        <v>624</v>
      </c>
      <c r="H284">
        <v>0</v>
      </c>
      <c r="I284" t="s">
        <v>3537</v>
      </c>
    </row>
    <row r="285" spans="1:9" x14ac:dyDescent="0.3">
      <c r="A285" t="s">
        <v>18</v>
      </c>
      <c r="B285" t="s">
        <v>954</v>
      </c>
      <c r="C285">
        <f t="shared" si="8"/>
        <v>5</v>
      </c>
      <c r="D285">
        <f t="shared" si="9"/>
        <v>2021</v>
      </c>
      <c r="E285" t="s">
        <v>65</v>
      </c>
      <c r="F285" t="s">
        <v>955</v>
      </c>
      <c r="G285" t="s">
        <v>956</v>
      </c>
      <c r="H285">
        <v>7</v>
      </c>
      <c r="I285" t="s">
        <v>3740</v>
      </c>
    </row>
    <row r="286" spans="1:9" x14ac:dyDescent="0.3">
      <c r="A286" t="s">
        <v>5</v>
      </c>
      <c r="B286" t="s">
        <v>957</v>
      </c>
      <c r="C286">
        <f t="shared" si="8"/>
        <v>5</v>
      </c>
      <c r="D286">
        <f t="shared" si="9"/>
        <v>2021</v>
      </c>
      <c r="E286" t="s">
        <v>820</v>
      </c>
      <c r="F286" t="s">
        <v>958</v>
      </c>
      <c r="G286" t="s">
        <v>565</v>
      </c>
      <c r="H286">
        <v>0</v>
      </c>
      <c r="I286" t="s">
        <v>3741</v>
      </c>
    </row>
    <row r="287" spans="1:9" x14ac:dyDescent="0.3">
      <c r="A287" t="s">
        <v>5</v>
      </c>
      <c r="B287" t="s">
        <v>959</v>
      </c>
      <c r="C287">
        <f t="shared" si="8"/>
        <v>6</v>
      </c>
      <c r="D287">
        <f t="shared" si="9"/>
        <v>2021</v>
      </c>
      <c r="E287" t="s">
        <v>960</v>
      </c>
      <c r="F287" t="s">
        <v>961</v>
      </c>
      <c r="G287" t="s">
        <v>962</v>
      </c>
      <c r="H287">
        <v>0</v>
      </c>
      <c r="I287" t="s">
        <v>3547</v>
      </c>
    </row>
    <row r="288" spans="1:9" x14ac:dyDescent="0.3">
      <c r="A288" t="s">
        <v>18</v>
      </c>
      <c r="B288" t="s">
        <v>963</v>
      </c>
      <c r="C288">
        <f t="shared" si="8"/>
        <v>6</v>
      </c>
      <c r="D288">
        <f t="shared" si="9"/>
        <v>2021</v>
      </c>
      <c r="E288" t="s">
        <v>29</v>
      </c>
      <c r="F288" t="s">
        <v>964</v>
      </c>
      <c r="G288" t="s">
        <v>965</v>
      </c>
      <c r="H288">
        <v>0</v>
      </c>
      <c r="I288" t="s">
        <v>3742</v>
      </c>
    </row>
    <row r="289" spans="1:9" x14ac:dyDescent="0.3">
      <c r="A289" t="s">
        <v>5</v>
      </c>
      <c r="B289" t="s">
        <v>966</v>
      </c>
      <c r="C289">
        <f t="shared" si="8"/>
        <v>6</v>
      </c>
      <c r="D289">
        <f t="shared" si="9"/>
        <v>2021</v>
      </c>
      <c r="E289" t="s">
        <v>157</v>
      </c>
      <c r="F289" t="s">
        <v>967</v>
      </c>
      <c r="G289" t="s">
        <v>968</v>
      </c>
      <c r="H289">
        <v>0</v>
      </c>
      <c r="I289" t="s">
        <v>3743</v>
      </c>
    </row>
    <row r="290" spans="1:9" x14ac:dyDescent="0.3">
      <c r="A290" t="s">
        <v>5</v>
      </c>
      <c r="B290" t="s">
        <v>969</v>
      </c>
      <c r="C290">
        <f t="shared" si="8"/>
        <v>6</v>
      </c>
      <c r="D290">
        <f t="shared" si="9"/>
        <v>2021</v>
      </c>
      <c r="E290" t="s">
        <v>108</v>
      </c>
      <c r="F290" t="s">
        <v>970</v>
      </c>
      <c r="G290" t="s">
        <v>971</v>
      </c>
      <c r="H290">
        <v>0</v>
      </c>
      <c r="I290" t="s">
        <v>972</v>
      </c>
    </row>
    <row r="291" spans="1:9" x14ac:dyDescent="0.3">
      <c r="A291" t="s">
        <v>23</v>
      </c>
      <c r="B291" t="s">
        <v>973</v>
      </c>
      <c r="C291">
        <f t="shared" si="8"/>
        <v>6</v>
      </c>
      <c r="D291">
        <f t="shared" si="9"/>
        <v>2021</v>
      </c>
      <c r="E291" t="s">
        <v>974</v>
      </c>
      <c r="F291" t="s">
        <v>975</v>
      </c>
      <c r="G291" t="s">
        <v>976</v>
      </c>
      <c r="H291">
        <v>0</v>
      </c>
      <c r="I291" t="s">
        <v>3744</v>
      </c>
    </row>
    <row r="292" spans="1:9" x14ac:dyDescent="0.3">
      <c r="A292" t="s">
        <v>18</v>
      </c>
      <c r="B292" t="s">
        <v>977</v>
      </c>
      <c r="C292">
        <f t="shared" si="8"/>
        <v>6</v>
      </c>
      <c r="D292">
        <f t="shared" si="9"/>
        <v>2021</v>
      </c>
      <c r="E292" t="s">
        <v>161</v>
      </c>
      <c r="F292" t="s">
        <v>978</v>
      </c>
      <c r="G292" t="s">
        <v>979</v>
      </c>
      <c r="H292">
        <v>12</v>
      </c>
      <c r="I292" t="s">
        <v>3745</v>
      </c>
    </row>
    <row r="293" spans="1:9" x14ac:dyDescent="0.3">
      <c r="A293" t="s">
        <v>23</v>
      </c>
      <c r="B293" t="s">
        <v>980</v>
      </c>
      <c r="C293">
        <f t="shared" si="8"/>
        <v>6</v>
      </c>
      <c r="D293">
        <f t="shared" si="9"/>
        <v>2021</v>
      </c>
      <c r="E293" t="s">
        <v>137</v>
      </c>
      <c r="F293" t="s">
        <v>981</v>
      </c>
      <c r="G293" t="s">
        <v>139</v>
      </c>
      <c r="H293">
        <v>0</v>
      </c>
      <c r="I293" t="s">
        <v>3746</v>
      </c>
    </row>
    <row r="294" spans="1:9" x14ac:dyDescent="0.3">
      <c r="A294" t="s">
        <v>5</v>
      </c>
      <c r="B294" t="s">
        <v>982</v>
      </c>
      <c r="C294">
        <f t="shared" si="8"/>
        <v>6</v>
      </c>
      <c r="D294">
        <f t="shared" si="9"/>
        <v>2021</v>
      </c>
      <c r="E294" t="s">
        <v>618</v>
      </c>
      <c r="F294" t="s">
        <v>983</v>
      </c>
      <c r="G294" t="s">
        <v>984</v>
      </c>
      <c r="H294">
        <v>0</v>
      </c>
      <c r="I294" t="s">
        <v>3747</v>
      </c>
    </row>
    <row r="295" spans="1:9" x14ac:dyDescent="0.3">
      <c r="A295" t="s">
        <v>18</v>
      </c>
      <c r="B295" t="s">
        <v>985</v>
      </c>
      <c r="C295">
        <f t="shared" si="8"/>
        <v>6</v>
      </c>
      <c r="D295">
        <f t="shared" si="9"/>
        <v>2021</v>
      </c>
      <c r="E295" t="s">
        <v>827</v>
      </c>
      <c r="F295" t="s">
        <v>986</v>
      </c>
      <c r="G295" t="s">
        <v>987</v>
      </c>
      <c r="H295">
        <v>3</v>
      </c>
      <c r="I295" t="s">
        <v>3748</v>
      </c>
    </row>
    <row r="296" spans="1:9" x14ac:dyDescent="0.3">
      <c r="A296" t="s">
        <v>5</v>
      </c>
      <c r="B296" t="s">
        <v>988</v>
      </c>
      <c r="C296">
        <f t="shared" si="8"/>
        <v>6</v>
      </c>
      <c r="D296">
        <f t="shared" si="9"/>
        <v>2021</v>
      </c>
      <c r="E296" t="s">
        <v>989</v>
      </c>
      <c r="F296" t="s">
        <v>990</v>
      </c>
      <c r="G296" t="s">
        <v>991</v>
      </c>
      <c r="H296">
        <v>0</v>
      </c>
      <c r="I296" t="s">
        <v>3749</v>
      </c>
    </row>
    <row r="297" spans="1:9" x14ac:dyDescent="0.3">
      <c r="A297" t="s">
        <v>18</v>
      </c>
      <c r="B297" t="s">
        <v>992</v>
      </c>
      <c r="C297">
        <f t="shared" si="8"/>
        <v>6</v>
      </c>
      <c r="D297">
        <f t="shared" si="9"/>
        <v>2021</v>
      </c>
      <c r="E297" t="s">
        <v>827</v>
      </c>
      <c r="F297" t="s">
        <v>993</v>
      </c>
      <c r="G297" t="s">
        <v>994</v>
      </c>
      <c r="H297">
        <v>5</v>
      </c>
      <c r="I297" t="s">
        <v>3750</v>
      </c>
    </row>
    <row r="298" spans="1:9" x14ac:dyDescent="0.3">
      <c r="A298" t="s">
        <v>18</v>
      </c>
      <c r="B298" t="s">
        <v>995</v>
      </c>
      <c r="C298">
        <f t="shared" si="8"/>
        <v>6</v>
      </c>
      <c r="D298">
        <f t="shared" si="9"/>
        <v>2021</v>
      </c>
      <c r="E298" t="s">
        <v>518</v>
      </c>
      <c r="F298" t="s">
        <v>996</v>
      </c>
      <c r="G298" t="s">
        <v>205</v>
      </c>
      <c r="H298">
        <v>0</v>
      </c>
      <c r="I298" t="s">
        <v>3751</v>
      </c>
    </row>
    <row r="299" spans="1:9" x14ac:dyDescent="0.3">
      <c r="A299" t="s">
        <v>5</v>
      </c>
      <c r="B299" t="s">
        <v>997</v>
      </c>
      <c r="C299">
        <f t="shared" si="8"/>
        <v>6</v>
      </c>
      <c r="D299">
        <f t="shared" si="9"/>
        <v>2021</v>
      </c>
      <c r="E299" t="s">
        <v>998</v>
      </c>
      <c r="F299" t="s">
        <v>999</v>
      </c>
      <c r="G299" t="s">
        <v>1000</v>
      </c>
      <c r="H299">
        <v>0</v>
      </c>
      <c r="I299" t="s">
        <v>3752</v>
      </c>
    </row>
    <row r="300" spans="1:9" x14ac:dyDescent="0.3">
      <c r="A300" t="s">
        <v>5</v>
      </c>
      <c r="B300" t="s">
        <v>1001</v>
      </c>
      <c r="C300">
        <f t="shared" si="8"/>
        <v>6</v>
      </c>
      <c r="D300">
        <f t="shared" si="9"/>
        <v>2021</v>
      </c>
      <c r="E300" t="s">
        <v>68</v>
      </c>
      <c r="F300" t="s">
        <v>1002</v>
      </c>
      <c r="G300" t="s">
        <v>205</v>
      </c>
      <c r="H300">
        <v>0</v>
      </c>
      <c r="I300" t="s">
        <v>3753</v>
      </c>
    </row>
    <row r="301" spans="1:9" x14ac:dyDescent="0.3">
      <c r="A301" t="s">
        <v>23</v>
      </c>
      <c r="B301" t="s">
        <v>1003</v>
      </c>
      <c r="C301">
        <f t="shared" si="8"/>
        <v>6</v>
      </c>
      <c r="D301">
        <f t="shared" si="9"/>
        <v>2021</v>
      </c>
      <c r="E301" t="s">
        <v>1004</v>
      </c>
      <c r="F301" t="s">
        <v>1005</v>
      </c>
      <c r="G301" t="s">
        <v>624</v>
      </c>
      <c r="H301">
        <v>0</v>
      </c>
      <c r="I301" t="s">
        <v>1006</v>
      </c>
    </row>
    <row r="302" spans="1:9" x14ac:dyDescent="0.3">
      <c r="A302" t="s">
        <v>5</v>
      </c>
      <c r="B302" t="s">
        <v>1003</v>
      </c>
      <c r="C302">
        <f t="shared" si="8"/>
        <v>6</v>
      </c>
      <c r="D302">
        <f t="shared" si="9"/>
        <v>2021</v>
      </c>
      <c r="E302" t="s">
        <v>240</v>
      </c>
      <c r="F302" t="s">
        <v>1007</v>
      </c>
      <c r="G302" t="s">
        <v>242</v>
      </c>
      <c r="H302">
        <v>0</v>
      </c>
      <c r="I302" t="s">
        <v>3754</v>
      </c>
    </row>
    <row r="303" spans="1:9" x14ac:dyDescent="0.3">
      <c r="A303" t="s">
        <v>5</v>
      </c>
      <c r="B303" t="s">
        <v>1003</v>
      </c>
      <c r="C303">
        <f t="shared" si="8"/>
        <v>6</v>
      </c>
      <c r="D303">
        <f t="shared" si="9"/>
        <v>2021</v>
      </c>
      <c r="E303" t="s">
        <v>108</v>
      </c>
      <c r="F303" t="s">
        <v>1008</v>
      </c>
      <c r="G303" t="s">
        <v>1009</v>
      </c>
      <c r="H303">
        <v>0</v>
      </c>
      <c r="I303" t="s">
        <v>3755</v>
      </c>
    </row>
    <row r="304" spans="1:9" x14ac:dyDescent="0.3">
      <c r="A304" t="s">
        <v>23</v>
      </c>
      <c r="B304" t="s">
        <v>1010</v>
      </c>
      <c r="C304">
        <f t="shared" si="8"/>
        <v>6</v>
      </c>
      <c r="D304">
        <f t="shared" si="9"/>
        <v>2021</v>
      </c>
      <c r="E304" t="s">
        <v>1011</v>
      </c>
      <c r="F304" t="s">
        <v>1012</v>
      </c>
      <c r="G304" t="s">
        <v>323</v>
      </c>
      <c r="H304">
        <v>0</v>
      </c>
      <c r="I304" t="s">
        <v>3756</v>
      </c>
    </row>
    <row r="305" spans="1:9" x14ac:dyDescent="0.3">
      <c r="A305" t="s">
        <v>5</v>
      </c>
      <c r="B305" t="s">
        <v>1013</v>
      </c>
      <c r="C305">
        <f t="shared" si="8"/>
        <v>7</v>
      </c>
      <c r="D305">
        <f t="shared" si="9"/>
        <v>2021</v>
      </c>
      <c r="E305" t="s">
        <v>1014</v>
      </c>
      <c r="F305" t="s">
        <v>1015</v>
      </c>
      <c r="G305" t="s">
        <v>1016</v>
      </c>
      <c r="H305">
        <v>0</v>
      </c>
      <c r="I305" t="s">
        <v>3757</v>
      </c>
    </row>
    <row r="306" spans="1:9" x14ac:dyDescent="0.3">
      <c r="A306" t="s">
        <v>126</v>
      </c>
      <c r="B306" t="s">
        <v>1013</v>
      </c>
      <c r="C306">
        <f t="shared" si="8"/>
        <v>7</v>
      </c>
      <c r="D306">
        <f t="shared" si="9"/>
        <v>2021</v>
      </c>
      <c r="E306" t="s">
        <v>1014</v>
      </c>
      <c r="F306" t="s">
        <v>1017</v>
      </c>
      <c r="G306" t="s">
        <v>1016</v>
      </c>
      <c r="H306">
        <v>0</v>
      </c>
      <c r="I306" t="s">
        <v>3757</v>
      </c>
    </row>
    <row r="307" spans="1:9" x14ac:dyDescent="0.3">
      <c r="A307" t="s">
        <v>18</v>
      </c>
      <c r="B307" t="s">
        <v>1018</v>
      </c>
      <c r="C307">
        <f t="shared" si="8"/>
        <v>7</v>
      </c>
      <c r="D307">
        <f t="shared" si="9"/>
        <v>2021</v>
      </c>
      <c r="E307" t="s">
        <v>1019</v>
      </c>
      <c r="F307" t="s">
        <v>1020</v>
      </c>
      <c r="G307" t="s">
        <v>1021</v>
      </c>
      <c r="H307">
        <v>0</v>
      </c>
      <c r="I307" t="s">
        <v>3758</v>
      </c>
    </row>
    <row r="308" spans="1:9" x14ac:dyDescent="0.3">
      <c r="A308" t="s">
        <v>5</v>
      </c>
      <c r="B308" t="s">
        <v>1018</v>
      </c>
      <c r="C308">
        <f t="shared" si="8"/>
        <v>7</v>
      </c>
      <c r="D308">
        <f t="shared" si="9"/>
        <v>2021</v>
      </c>
      <c r="E308" t="s">
        <v>481</v>
      </c>
      <c r="F308" t="s">
        <v>1022</v>
      </c>
      <c r="G308" t="s">
        <v>1023</v>
      </c>
      <c r="H308">
        <v>0</v>
      </c>
      <c r="I308" t="s">
        <v>3759</v>
      </c>
    </row>
    <row r="309" spans="1:9" x14ac:dyDescent="0.3">
      <c r="A309" t="s">
        <v>23</v>
      </c>
      <c r="B309" t="s">
        <v>1024</v>
      </c>
      <c r="C309">
        <f t="shared" si="8"/>
        <v>7</v>
      </c>
      <c r="D309">
        <f t="shared" si="9"/>
        <v>2021</v>
      </c>
      <c r="E309" t="s">
        <v>1004</v>
      </c>
      <c r="F309" t="s">
        <v>1025</v>
      </c>
      <c r="G309" t="s">
        <v>624</v>
      </c>
      <c r="H309">
        <v>0</v>
      </c>
      <c r="I309" t="s">
        <v>711</v>
      </c>
    </row>
    <row r="310" spans="1:9" x14ac:dyDescent="0.3">
      <c r="A310" t="s">
        <v>5</v>
      </c>
      <c r="B310" t="s">
        <v>1024</v>
      </c>
      <c r="C310">
        <f t="shared" si="8"/>
        <v>7</v>
      </c>
      <c r="D310">
        <f t="shared" si="9"/>
        <v>2021</v>
      </c>
      <c r="E310" t="s">
        <v>68</v>
      </c>
      <c r="F310" t="s">
        <v>1026</v>
      </c>
      <c r="G310" t="s">
        <v>1027</v>
      </c>
      <c r="H310">
        <v>0</v>
      </c>
      <c r="I310" t="s">
        <v>3760</v>
      </c>
    </row>
    <row r="311" spans="1:9" x14ac:dyDescent="0.3">
      <c r="A311" t="s">
        <v>18</v>
      </c>
      <c r="B311" t="s">
        <v>1024</v>
      </c>
      <c r="C311">
        <f t="shared" si="8"/>
        <v>7</v>
      </c>
      <c r="D311">
        <f t="shared" si="9"/>
        <v>2021</v>
      </c>
      <c r="E311" t="s">
        <v>1028</v>
      </c>
      <c r="F311" t="s">
        <v>1029</v>
      </c>
      <c r="G311" t="s">
        <v>1030</v>
      </c>
      <c r="I311" t="s">
        <v>1031</v>
      </c>
    </row>
    <row r="312" spans="1:9" x14ac:dyDescent="0.3">
      <c r="A312" t="s">
        <v>18</v>
      </c>
      <c r="B312" t="s">
        <v>1032</v>
      </c>
      <c r="C312">
        <f t="shared" si="8"/>
        <v>7</v>
      </c>
      <c r="D312">
        <f t="shared" si="9"/>
        <v>2021</v>
      </c>
      <c r="E312" t="s">
        <v>1033</v>
      </c>
      <c r="F312" t="s">
        <v>1034</v>
      </c>
      <c r="G312" t="s">
        <v>1035</v>
      </c>
      <c r="H312">
        <v>2</v>
      </c>
      <c r="I312" t="s">
        <v>3761</v>
      </c>
    </row>
    <row r="313" spans="1:9" x14ac:dyDescent="0.3">
      <c r="A313" t="s">
        <v>23</v>
      </c>
      <c r="B313" t="s">
        <v>1036</v>
      </c>
      <c r="C313">
        <f t="shared" si="8"/>
        <v>7</v>
      </c>
      <c r="D313">
        <f t="shared" si="9"/>
        <v>2021</v>
      </c>
      <c r="E313" t="s">
        <v>1037</v>
      </c>
      <c r="F313" t="s">
        <v>1038</v>
      </c>
      <c r="G313" t="s">
        <v>1039</v>
      </c>
      <c r="H313">
        <v>0</v>
      </c>
      <c r="I313" t="s">
        <v>3762</v>
      </c>
    </row>
    <row r="314" spans="1:9" x14ac:dyDescent="0.3">
      <c r="A314" t="s">
        <v>18</v>
      </c>
      <c r="B314" t="s">
        <v>1036</v>
      </c>
      <c r="C314">
        <f t="shared" si="8"/>
        <v>7</v>
      </c>
      <c r="D314">
        <f t="shared" si="9"/>
        <v>2021</v>
      </c>
      <c r="E314" t="s">
        <v>222</v>
      </c>
      <c r="F314" t="s">
        <v>1040</v>
      </c>
      <c r="G314" t="s">
        <v>1041</v>
      </c>
      <c r="H314">
        <v>28</v>
      </c>
      <c r="I314" t="s">
        <v>3763</v>
      </c>
    </row>
    <row r="315" spans="1:9" x14ac:dyDescent="0.3">
      <c r="A315" t="s">
        <v>18</v>
      </c>
      <c r="B315" t="s">
        <v>1042</v>
      </c>
      <c r="C315">
        <f t="shared" si="8"/>
        <v>7</v>
      </c>
      <c r="D315">
        <f t="shared" si="9"/>
        <v>2021</v>
      </c>
      <c r="E315" t="s">
        <v>817</v>
      </c>
      <c r="F315" t="s">
        <v>1043</v>
      </c>
      <c r="G315" t="s">
        <v>196</v>
      </c>
      <c r="H315">
        <v>3</v>
      </c>
      <c r="I315" t="s">
        <v>3764</v>
      </c>
    </row>
    <row r="316" spans="1:9" x14ac:dyDescent="0.3">
      <c r="A316" t="s">
        <v>5</v>
      </c>
      <c r="B316" t="s">
        <v>1044</v>
      </c>
      <c r="C316">
        <f t="shared" si="8"/>
        <v>7</v>
      </c>
      <c r="D316">
        <f t="shared" si="9"/>
        <v>2021</v>
      </c>
      <c r="E316" t="s">
        <v>404</v>
      </c>
      <c r="F316" t="s">
        <v>1045</v>
      </c>
      <c r="G316" t="s">
        <v>1046</v>
      </c>
      <c r="H316">
        <v>0</v>
      </c>
      <c r="I316" t="s">
        <v>3765</v>
      </c>
    </row>
    <row r="317" spans="1:9" x14ac:dyDescent="0.3">
      <c r="A317" t="s">
        <v>5</v>
      </c>
      <c r="B317" t="s">
        <v>1044</v>
      </c>
      <c r="C317">
        <f t="shared" si="8"/>
        <v>7</v>
      </c>
      <c r="D317">
        <f t="shared" si="9"/>
        <v>2021</v>
      </c>
      <c r="E317" t="s">
        <v>411</v>
      </c>
      <c r="F317" t="s">
        <v>1047</v>
      </c>
      <c r="G317" t="s">
        <v>1048</v>
      </c>
      <c r="H317">
        <v>0</v>
      </c>
      <c r="I317" t="s">
        <v>3766</v>
      </c>
    </row>
    <row r="318" spans="1:9" x14ac:dyDescent="0.3">
      <c r="A318" t="s">
        <v>5</v>
      </c>
      <c r="B318" t="s">
        <v>1044</v>
      </c>
      <c r="C318">
        <f t="shared" si="8"/>
        <v>7</v>
      </c>
      <c r="D318">
        <f t="shared" si="9"/>
        <v>2021</v>
      </c>
      <c r="E318" t="s">
        <v>153</v>
      </c>
      <c r="F318" t="s">
        <v>1049</v>
      </c>
      <c r="G318" t="s">
        <v>1050</v>
      </c>
      <c r="H318">
        <v>0</v>
      </c>
      <c r="I318" t="s">
        <v>3767</v>
      </c>
    </row>
    <row r="319" spans="1:9" x14ac:dyDescent="0.3">
      <c r="A319" t="s">
        <v>5</v>
      </c>
      <c r="B319" t="s">
        <v>1051</v>
      </c>
      <c r="C319">
        <f t="shared" si="8"/>
        <v>7</v>
      </c>
      <c r="D319">
        <f t="shared" si="9"/>
        <v>2021</v>
      </c>
      <c r="E319" t="s">
        <v>29</v>
      </c>
      <c r="F319" t="s">
        <v>1052</v>
      </c>
      <c r="G319" t="s">
        <v>517</v>
      </c>
      <c r="H319">
        <v>0</v>
      </c>
      <c r="I319" t="s">
        <v>3627</v>
      </c>
    </row>
    <row r="320" spans="1:9" x14ac:dyDescent="0.3">
      <c r="A320" t="s">
        <v>5</v>
      </c>
      <c r="B320" t="s">
        <v>1053</v>
      </c>
      <c r="C320">
        <f t="shared" si="8"/>
        <v>7</v>
      </c>
      <c r="D320">
        <f t="shared" si="9"/>
        <v>2021</v>
      </c>
      <c r="E320" t="s">
        <v>411</v>
      </c>
      <c r="F320" t="s">
        <v>1054</v>
      </c>
      <c r="G320" t="s">
        <v>1055</v>
      </c>
      <c r="H320">
        <v>0</v>
      </c>
      <c r="I320" t="s">
        <v>3768</v>
      </c>
    </row>
    <row r="321" spans="1:9" x14ac:dyDescent="0.3">
      <c r="A321" t="s">
        <v>5</v>
      </c>
      <c r="B321" t="s">
        <v>1053</v>
      </c>
      <c r="C321">
        <f t="shared" si="8"/>
        <v>7</v>
      </c>
      <c r="D321">
        <f t="shared" si="9"/>
        <v>2021</v>
      </c>
      <c r="E321" t="s">
        <v>153</v>
      </c>
      <c r="F321" t="s">
        <v>1056</v>
      </c>
      <c r="G321" t="s">
        <v>1057</v>
      </c>
      <c r="H321">
        <v>0</v>
      </c>
      <c r="I321" t="s">
        <v>3768</v>
      </c>
    </row>
    <row r="322" spans="1:9" x14ac:dyDescent="0.3">
      <c r="A322" t="s">
        <v>5</v>
      </c>
      <c r="B322" t="s">
        <v>1058</v>
      </c>
      <c r="C322">
        <f t="shared" si="8"/>
        <v>7</v>
      </c>
      <c r="D322">
        <f t="shared" si="9"/>
        <v>2021</v>
      </c>
      <c r="E322" t="s">
        <v>492</v>
      </c>
      <c r="F322" t="s">
        <v>1059</v>
      </c>
      <c r="G322" t="s">
        <v>1060</v>
      </c>
      <c r="H322">
        <v>0</v>
      </c>
      <c r="I322" t="s">
        <v>3769</v>
      </c>
    </row>
    <row r="323" spans="1:9" x14ac:dyDescent="0.3">
      <c r="A323" t="s">
        <v>5</v>
      </c>
      <c r="B323" t="s">
        <v>1061</v>
      </c>
      <c r="C323">
        <f t="shared" ref="C323:C386" si="10">MONTH(B323)</f>
        <v>7</v>
      </c>
      <c r="D323">
        <f t="shared" ref="D323:D386" si="11">YEAR(B323)</f>
        <v>2021</v>
      </c>
      <c r="E323" t="s">
        <v>108</v>
      </c>
      <c r="F323" t="s">
        <v>1062</v>
      </c>
      <c r="G323" t="s">
        <v>1063</v>
      </c>
      <c r="H323">
        <v>0</v>
      </c>
      <c r="I323" t="s">
        <v>1064</v>
      </c>
    </row>
    <row r="324" spans="1:9" x14ac:dyDescent="0.3">
      <c r="A324" t="s">
        <v>5</v>
      </c>
      <c r="B324" t="s">
        <v>1065</v>
      </c>
      <c r="C324">
        <f t="shared" si="10"/>
        <v>7</v>
      </c>
      <c r="D324">
        <f t="shared" si="11"/>
        <v>2021</v>
      </c>
      <c r="E324" t="s">
        <v>820</v>
      </c>
      <c r="F324" t="s">
        <v>1066</v>
      </c>
      <c r="G324" t="s">
        <v>1067</v>
      </c>
      <c r="H324">
        <v>0</v>
      </c>
      <c r="I324" t="s">
        <v>3770</v>
      </c>
    </row>
    <row r="325" spans="1:9" x14ac:dyDescent="0.3">
      <c r="A325" t="s">
        <v>18</v>
      </c>
      <c r="B325" t="s">
        <v>1068</v>
      </c>
      <c r="C325">
        <f t="shared" si="10"/>
        <v>7</v>
      </c>
      <c r="D325">
        <f t="shared" si="11"/>
        <v>2021</v>
      </c>
      <c r="E325" t="s">
        <v>1069</v>
      </c>
      <c r="F325" t="s">
        <v>1070</v>
      </c>
      <c r="G325" t="s">
        <v>205</v>
      </c>
      <c r="H325">
        <v>0</v>
      </c>
      <c r="I325" t="s">
        <v>1071</v>
      </c>
    </row>
    <row r="326" spans="1:9" x14ac:dyDescent="0.3">
      <c r="A326" t="s">
        <v>5</v>
      </c>
      <c r="B326" t="s">
        <v>1072</v>
      </c>
      <c r="C326">
        <f t="shared" si="10"/>
        <v>7</v>
      </c>
      <c r="D326">
        <f t="shared" si="11"/>
        <v>2021</v>
      </c>
      <c r="E326" t="s">
        <v>1073</v>
      </c>
      <c r="F326" t="s">
        <v>1074</v>
      </c>
      <c r="G326" t="s">
        <v>1075</v>
      </c>
      <c r="H326">
        <v>0</v>
      </c>
      <c r="I326" t="s">
        <v>3771</v>
      </c>
    </row>
    <row r="327" spans="1:9" x14ac:dyDescent="0.3">
      <c r="A327" t="s">
        <v>5</v>
      </c>
      <c r="B327" t="s">
        <v>1072</v>
      </c>
      <c r="C327">
        <f t="shared" si="10"/>
        <v>7</v>
      </c>
      <c r="D327">
        <f t="shared" si="11"/>
        <v>2021</v>
      </c>
      <c r="E327" t="s">
        <v>1076</v>
      </c>
      <c r="F327" t="s">
        <v>1077</v>
      </c>
      <c r="G327" t="s">
        <v>1078</v>
      </c>
      <c r="H327">
        <v>0</v>
      </c>
      <c r="I327" t="s">
        <v>1079</v>
      </c>
    </row>
    <row r="328" spans="1:9" x14ac:dyDescent="0.3">
      <c r="A328" t="s">
        <v>23</v>
      </c>
      <c r="B328" t="s">
        <v>1080</v>
      </c>
      <c r="C328">
        <f t="shared" si="10"/>
        <v>7</v>
      </c>
      <c r="D328">
        <f t="shared" si="11"/>
        <v>2021</v>
      </c>
      <c r="E328" t="s">
        <v>1081</v>
      </c>
      <c r="F328" t="s">
        <v>1082</v>
      </c>
      <c r="G328" t="s">
        <v>402</v>
      </c>
      <c r="H328">
        <v>0</v>
      </c>
      <c r="I328" t="s">
        <v>3772</v>
      </c>
    </row>
    <row r="329" spans="1:9" x14ac:dyDescent="0.3">
      <c r="A329" t="s">
        <v>23</v>
      </c>
      <c r="B329" t="s">
        <v>1083</v>
      </c>
      <c r="C329">
        <f t="shared" si="10"/>
        <v>7</v>
      </c>
      <c r="D329">
        <f t="shared" si="11"/>
        <v>2021</v>
      </c>
      <c r="E329" t="s">
        <v>1084</v>
      </c>
      <c r="F329" t="s">
        <v>1085</v>
      </c>
      <c r="G329" t="s">
        <v>1086</v>
      </c>
      <c r="H329">
        <v>0</v>
      </c>
      <c r="I329" t="s">
        <v>3773</v>
      </c>
    </row>
    <row r="330" spans="1:9" x14ac:dyDescent="0.3">
      <c r="A330" t="s">
        <v>18</v>
      </c>
      <c r="B330" t="s">
        <v>1087</v>
      </c>
      <c r="C330">
        <f t="shared" si="10"/>
        <v>7</v>
      </c>
      <c r="D330">
        <f t="shared" si="11"/>
        <v>2021</v>
      </c>
      <c r="E330" t="s">
        <v>1088</v>
      </c>
      <c r="F330" t="s">
        <v>1089</v>
      </c>
      <c r="G330" t="s">
        <v>1090</v>
      </c>
      <c r="H330">
        <v>6</v>
      </c>
      <c r="I330" t="s">
        <v>3774</v>
      </c>
    </row>
    <row r="331" spans="1:9" x14ac:dyDescent="0.3">
      <c r="A331" t="s">
        <v>18</v>
      </c>
      <c r="B331" t="s">
        <v>1087</v>
      </c>
      <c r="C331">
        <f t="shared" si="10"/>
        <v>7</v>
      </c>
      <c r="D331">
        <f t="shared" si="11"/>
        <v>2021</v>
      </c>
      <c r="E331" t="s">
        <v>350</v>
      </c>
      <c r="F331" t="s">
        <v>1091</v>
      </c>
      <c r="G331" t="s">
        <v>1092</v>
      </c>
      <c r="H331">
        <v>1</v>
      </c>
      <c r="I331" t="s">
        <v>3775</v>
      </c>
    </row>
    <row r="332" spans="1:9" x14ac:dyDescent="0.3">
      <c r="A332" t="s">
        <v>18</v>
      </c>
      <c r="B332" t="s">
        <v>1093</v>
      </c>
      <c r="C332">
        <f t="shared" si="10"/>
        <v>7</v>
      </c>
      <c r="D332">
        <f t="shared" si="11"/>
        <v>2021</v>
      </c>
      <c r="E332" t="s">
        <v>51</v>
      </c>
      <c r="F332" t="s">
        <v>1094</v>
      </c>
      <c r="G332" t="s">
        <v>1095</v>
      </c>
      <c r="H332">
        <v>0</v>
      </c>
      <c r="I332" t="s">
        <v>3776</v>
      </c>
    </row>
    <row r="333" spans="1:9" x14ac:dyDescent="0.3">
      <c r="A333" t="s">
        <v>23</v>
      </c>
      <c r="B333" t="s">
        <v>1096</v>
      </c>
      <c r="C333">
        <f t="shared" si="10"/>
        <v>7</v>
      </c>
      <c r="D333">
        <f t="shared" si="11"/>
        <v>2021</v>
      </c>
      <c r="E333" t="s">
        <v>137</v>
      </c>
      <c r="F333" t="s">
        <v>1097</v>
      </c>
      <c r="G333" t="s">
        <v>139</v>
      </c>
      <c r="H333">
        <v>0</v>
      </c>
      <c r="I333" t="s">
        <v>3777</v>
      </c>
    </row>
    <row r="334" spans="1:9" x14ac:dyDescent="0.3">
      <c r="A334" t="s">
        <v>5</v>
      </c>
      <c r="B334" t="s">
        <v>1098</v>
      </c>
      <c r="C334">
        <f t="shared" si="10"/>
        <v>8</v>
      </c>
      <c r="D334">
        <f t="shared" si="11"/>
        <v>2021</v>
      </c>
      <c r="E334" t="s">
        <v>1099</v>
      </c>
      <c r="F334" t="s">
        <v>1100</v>
      </c>
      <c r="G334" t="s">
        <v>1101</v>
      </c>
      <c r="H334">
        <v>0</v>
      </c>
      <c r="I334" t="s">
        <v>3778</v>
      </c>
    </row>
    <row r="335" spans="1:9" x14ac:dyDescent="0.3">
      <c r="A335" t="s">
        <v>18</v>
      </c>
      <c r="B335" t="s">
        <v>1102</v>
      </c>
      <c r="C335">
        <f t="shared" si="10"/>
        <v>8</v>
      </c>
      <c r="D335">
        <f t="shared" si="11"/>
        <v>2021</v>
      </c>
      <c r="E335" t="s">
        <v>1103</v>
      </c>
      <c r="F335" t="s">
        <v>1104</v>
      </c>
      <c r="G335" t="s">
        <v>205</v>
      </c>
      <c r="H335">
        <v>0</v>
      </c>
      <c r="I335" t="s">
        <v>3751</v>
      </c>
    </row>
    <row r="336" spans="1:9" x14ac:dyDescent="0.3">
      <c r="A336" t="s">
        <v>5</v>
      </c>
      <c r="B336" t="s">
        <v>1105</v>
      </c>
      <c r="C336">
        <f t="shared" si="10"/>
        <v>8</v>
      </c>
      <c r="D336">
        <f t="shared" si="11"/>
        <v>2021</v>
      </c>
      <c r="E336" t="s">
        <v>1106</v>
      </c>
      <c r="F336" t="s">
        <v>1107</v>
      </c>
      <c r="G336" t="s">
        <v>1108</v>
      </c>
      <c r="H336">
        <v>0</v>
      </c>
      <c r="I336" t="s">
        <v>3779</v>
      </c>
    </row>
    <row r="337" spans="1:9" x14ac:dyDescent="0.3">
      <c r="A337" t="s">
        <v>18</v>
      </c>
      <c r="B337" t="s">
        <v>1109</v>
      </c>
      <c r="C337">
        <f t="shared" si="10"/>
        <v>8</v>
      </c>
      <c r="D337">
        <f t="shared" si="11"/>
        <v>2021</v>
      </c>
      <c r="E337" t="s">
        <v>1110</v>
      </c>
      <c r="F337" t="s">
        <v>1111</v>
      </c>
      <c r="G337" t="s">
        <v>1112</v>
      </c>
      <c r="H337">
        <v>0</v>
      </c>
      <c r="I337" t="s">
        <v>1113</v>
      </c>
    </row>
    <row r="338" spans="1:9" x14ac:dyDescent="0.3">
      <c r="A338" t="s">
        <v>126</v>
      </c>
      <c r="B338" t="s">
        <v>1114</v>
      </c>
      <c r="C338">
        <f t="shared" si="10"/>
        <v>8</v>
      </c>
      <c r="D338">
        <f t="shared" si="11"/>
        <v>2021</v>
      </c>
      <c r="E338" t="s">
        <v>1115</v>
      </c>
      <c r="F338" t="s">
        <v>1116</v>
      </c>
      <c r="G338" t="s">
        <v>1117</v>
      </c>
      <c r="H338">
        <v>0</v>
      </c>
      <c r="I338" t="s">
        <v>3780</v>
      </c>
    </row>
    <row r="339" spans="1:9" x14ac:dyDescent="0.3">
      <c r="A339" t="s">
        <v>126</v>
      </c>
      <c r="B339" t="s">
        <v>1114</v>
      </c>
      <c r="C339">
        <f t="shared" si="10"/>
        <v>8</v>
      </c>
      <c r="D339">
        <f t="shared" si="11"/>
        <v>2021</v>
      </c>
      <c r="E339" t="s">
        <v>1118</v>
      </c>
      <c r="F339" t="s">
        <v>1119</v>
      </c>
      <c r="G339" t="s">
        <v>1120</v>
      </c>
      <c r="H339">
        <v>0</v>
      </c>
      <c r="I339" t="s">
        <v>3781</v>
      </c>
    </row>
    <row r="340" spans="1:9" x14ac:dyDescent="0.3">
      <c r="A340" t="s">
        <v>18</v>
      </c>
      <c r="B340" t="s">
        <v>1114</v>
      </c>
      <c r="C340">
        <f t="shared" si="10"/>
        <v>8</v>
      </c>
      <c r="D340">
        <f t="shared" si="11"/>
        <v>2021</v>
      </c>
      <c r="E340" t="s">
        <v>1121</v>
      </c>
      <c r="F340" t="s">
        <v>1122</v>
      </c>
      <c r="G340" t="s">
        <v>1123</v>
      </c>
      <c r="H340">
        <v>8</v>
      </c>
      <c r="I340" t="s">
        <v>3782</v>
      </c>
    </row>
    <row r="341" spans="1:9" x14ac:dyDescent="0.3">
      <c r="A341" t="s">
        <v>5</v>
      </c>
      <c r="B341" t="s">
        <v>1124</v>
      </c>
      <c r="C341">
        <f t="shared" si="10"/>
        <v>8</v>
      </c>
      <c r="D341">
        <f t="shared" si="11"/>
        <v>2021</v>
      </c>
      <c r="E341" t="s">
        <v>51</v>
      </c>
      <c r="F341" t="s">
        <v>1125</v>
      </c>
      <c r="G341" t="s">
        <v>1126</v>
      </c>
      <c r="H341">
        <v>0</v>
      </c>
      <c r="I341" t="s">
        <v>3783</v>
      </c>
    </row>
    <row r="342" spans="1:9" x14ac:dyDescent="0.3">
      <c r="A342" t="s">
        <v>18</v>
      </c>
      <c r="B342" t="s">
        <v>1127</v>
      </c>
      <c r="C342">
        <f t="shared" si="10"/>
        <v>8</v>
      </c>
      <c r="D342">
        <f t="shared" si="11"/>
        <v>2021</v>
      </c>
      <c r="E342" t="s">
        <v>1128</v>
      </c>
      <c r="F342" t="s">
        <v>1129</v>
      </c>
      <c r="G342" t="s">
        <v>1130</v>
      </c>
      <c r="H342">
        <v>3</v>
      </c>
      <c r="I342" t="s">
        <v>3784</v>
      </c>
    </row>
    <row r="343" spans="1:9" x14ac:dyDescent="0.3">
      <c r="A343" t="s">
        <v>23</v>
      </c>
      <c r="B343" t="s">
        <v>1131</v>
      </c>
      <c r="C343">
        <f t="shared" si="10"/>
        <v>8</v>
      </c>
      <c r="D343">
        <f t="shared" si="11"/>
        <v>2021</v>
      </c>
      <c r="E343" t="s">
        <v>602</v>
      </c>
      <c r="F343" t="s">
        <v>1132</v>
      </c>
      <c r="G343" t="s">
        <v>624</v>
      </c>
      <c r="H343">
        <v>0</v>
      </c>
      <c r="I343" t="s">
        <v>3602</v>
      </c>
    </row>
    <row r="344" spans="1:9" x14ac:dyDescent="0.3">
      <c r="A344" t="s">
        <v>5</v>
      </c>
      <c r="B344" t="s">
        <v>1131</v>
      </c>
      <c r="C344">
        <f t="shared" si="10"/>
        <v>8</v>
      </c>
      <c r="D344">
        <f t="shared" si="11"/>
        <v>2021</v>
      </c>
      <c r="E344" t="s">
        <v>273</v>
      </c>
      <c r="F344" t="s">
        <v>1133</v>
      </c>
      <c r="G344" t="s">
        <v>1134</v>
      </c>
      <c r="H344">
        <v>0</v>
      </c>
      <c r="I344" t="s">
        <v>3785</v>
      </c>
    </row>
    <row r="345" spans="1:9" x14ac:dyDescent="0.3">
      <c r="A345" t="s">
        <v>5</v>
      </c>
      <c r="B345" t="s">
        <v>1131</v>
      </c>
      <c r="C345">
        <f t="shared" si="10"/>
        <v>8</v>
      </c>
      <c r="D345">
        <f t="shared" si="11"/>
        <v>2021</v>
      </c>
      <c r="E345" t="s">
        <v>1135</v>
      </c>
      <c r="F345" t="s">
        <v>1136</v>
      </c>
      <c r="G345" t="s">
        <v>1137</v>
      </c>
      <c r="H345">
        <v>0</v>
      </c>
      <c r="I345" t="s">
        <v>3786</v>
      </c>
    </row>
    <row r="346" spans="1:9" x14ac:dyDescent="0.3">
      <c r="A346" t="s">
        <v>23</v>
      </c>
      <c r="B346" t="s">
        <v>1138</v>
      </c>
      <c r="C346">
        <f t="shared" si="10"/>
        <v>8</v>
      </c>
      <c r="D346">
        <f t="shared" si="11"/>
        <v>2021</v>
      </c>
      <c r="E346" t="s">
        <v>1139</v>
      </c>
      <c r="F346" t="s">
        <v>1140</v>
      </c>
      <c r="G346" t="s">
        <v>1141</v>
      </c>
      <c r="H346">
        <v>0</v>
      </c>
      <c r="I346" t="s">
        <v>3787</v>
      </c>
    </row>
    <row r="347" spans="1:9" x14ac:dyDescent="0.3">
      <c r="A347" t="s">
        <v>18</v>
      </c>
      <c r="B347" t="s">
        <v>1142</v>
      </c>
      <c r="C347">
        <f t="shared" si="10"/>
        <v>8</v>
      </c>
      <c r="D347">
        <f t="shared" si="11"/>
        <v>2021</v>
      </c>
      <c r="E347" t="s">
        <v>488</v>
      </c>
      <c r="F347" t="s">
        <v>1143</v>
      </c>
      <c r="G347" t="s">
        <v>1144</v>
      </c>
      <c r="H347">
        <v>0</v>
      </c>
      <c r="I347" t="s">
        <v>3788</v>
      </c>
    </row>
    <row r="348" spans="1:9" x14ac:dyDescent="0.3">
      <c r="A348" t="s">
        <v>5</v>
      </c>
      <c r="B348" t="s">
        <v>1145</v>
      </c>
      <c r="C348">
        <f t="shared" si="10"/>
        <v>8</v>
      </c>
      <c r="D348">
        <f t="shared" si="11"/>
        <v>2021</v>
      </c>
      <c r="E348" t="s">
        <v>161</v>
      </c>
      <c r="F348" t="s">
        <v>1146</v>
      </c>
      <c r="G348" t="s">
        <v>1147</v>
      </c>
      <c r="H348">
        <v>0</v>
      </c>
      <c r="I348" t="s">
        <v>3789</v>
      </c>
    </row>
    <row r="349" spans="1:9" x14ac:dyDescent="0.3">
      <c r="A349" t="s">
        <v>5</v>
      </c>
      <c r="B349" t="s">
        <v>1148</v>
      </c>
      <c r="C349">
        <f t="shared" si="10"/>
        <v>8</v>
      </c>
      <c r="D349">
        <f t="shared" si="11"/>
        <v>2021</v>
      </c>
      <c r="E349" t="s">
        <v>216</v>
      </c>
      <c r="F349" t="s">
        <v>1149</v>
      </c>
      <c r="G349" t="s">
        <v>1150</v>
      </c>
      <c r="H349">
        <v>0</v>
      </c>
      <c r="I349" t="s">
        <v>3790</v>
      </c>
    </row>
    <row r="350" spans="1:9" x14ac:dyDescent="0.3">
      <c r="A350" t="s">
        <v>126</v>
      </c>
      <c r="B350" t="s">
        <v>1151</v>
      </c>
      <c r="C350">
        <f t="shared" si="10"/>
        <v>8</v>
      </c>
      <c r="D350">
        <f t="shared" si="11"/>
        <v>2021</v>
      </c>
      <c r="E350" t="s">
        <v>1152</v>
      </c>
      <c r="F350" t="s">
        <v>1153</v>
      </c>
      <c r="G350" t="s">
        <v>703</v>
      </c>
      <c r="H350">
        <v>0</v>
      </c>
      <c r="I350" t="s">
        <v>3791</v>
      </c>
    </row>
    <row r="351" spans="1:9" x14ac:dyDescent="0.3">
      <c r="A351" t="s">
        <v>23</v>
      </c>
      <c r="B351" t="s">
        <v>1154</v>
      </c>
      <c r="C351">
        <f t="shared" si="10"/>
        <v>9</v>
      </c>
      <c r="D351">
        <f t="shared" si="11"/>
        <v>2021</v>
      </c>
      <c r="E351" t="s">
        <v>1155</v>
      </c>
      <c r="F351" t="s">
        <v>1156</v>
      </c>
      <c r="G351" t="s">
        <v>402</v>
      </c>
      <c r="H351">
        <v>0</v>
      </c>
      <c r="I351" t="s">
        <v>3787</v>
      </c>
    </row>
    <row r="352" spans="1:9" x14ac:dyDescent="0.3">
      <c r="A352" t="s">
        <v>18</v>
      </c>
      <c r="B352" t="s">
        <v>1157</v>
      </c>
      <c r="C352">
        <f t="shared" si="10"/>
        <v>9</v>
      </c>
      <c r="D352">
        <f t="shared" si="11"/>
        <v>2021</v>
      </c>
      <c r="E352" t="s">
        <v>1158</v>
      </c>
      <c r="F352" t="s">
        <v>1159</v>
      </c>
      <c r="G352" t="s">
        <v>1160</v>
      </c>
      <c r="H352">
        <v>4</v>
      </c>
      <c r="I352" t="s">
        <v>3792</v>
      </c>
    </row>
    <row r="353" spans="1:9" x14ac:dyDescent="0.3">
      <c r="A353" t="s">
        <v>5</v>
      </c>
      <c r="B353" t="s">
        <v>1161</v>
      </c>
      <c r="C353">
        <f t="shared" si="10"/>
        <v>9</v>
      </c>
      <c r="D353">
        <f t="shared" si="11"/>
        <v>2021</v>
      </c>
      <c r="E353" t="s">
        <v>1162</v>
      </c>
      <c r="F353" t="s">
        <v>1163</v>
      </c>
      <c r="G353" t="s">
        <v>1164</v>
      </c>
      <c r="H353">
        <v>0</v>
      </c>
      <c r="I353" t="s">
        <v>3793</v>
      </c>
    </row>
    <row r="354" spans="1:9" x14ac:dyDescent="0.3">
      <c r="A354" t="s">
        <v>23</v>
      </c>
      <c r="B354" t="s">
        <v>1165</v>
      </c>
      <c r="C354">
        <f t="shared" si="10"/>
        <v>9</v>
      </c>
      <c r="D354">
        <f t="shared" si="11"/>
        <v>2021</v>
      </c>
      <c r="E354" t="s">
        <v>618</v>
      </c>
      <c r="F354" t="s">
        <v>1166</v>
      </c>
      <c r="G354" t="s">
        <v>984</v>
      </c>
      <c r="H354">
        <v>0</v>
      </c>
      <c r="I354" t="s">
        <v>3794</v>
      </c>
    </row>
    <row r="355" spans="1:9" x14ac:dyDescent="0.3">
      <c r="A355" t="s">
        <v>5</v>
      </c>
      <c r="B355" t="s">
        <v>1165</v>
      </c>
      <c r="C355">
        <f t="shared" si="10"/>
        <v>9</v>
      </c>
      <c r="D355">
        <f t="shared" si="11"/>
        <v>2021</v>
      </c>
      <c r="E355" t="s">
        <v>1073</v>
      </c>
      <c r="F355" t="s">
        <v>1167</v>
      </c>
      <c r="G355" t="s">
        <v>1168</v>
      </c>
      <c r="H355">
        <v>0</v>
      </c>
      <c r="I355" t="s">
        <v>3795</v>
      </c>
    </row>
    <row r="356" spans="1:9" x14ac:dyDescent="0.3">
      <c r="A356" t="s">
        <v>18</v>
      </c>
      <c r="B356" t="s">
        <v>1169</v>
      </c>
      <c r="C356">
        <f t="shared" si="10"/>
        <v>9</v>
      </c>
      <c r="D356">
        <f t="shared" si="11"/>
        <v>2021</v>
      </c>
      <c r="E356" t="s">
        <v>609</v>
      </c>
      <c r="F356" t="s">
        <v>1170</v>
      </c>
      <c r="G356" t="s">
        <v>1171</v>
      </c>
      <c r="H356">
        <v>4</v>
      </c>
      <c r="I356" t="s">
        <v>3796</v>
      </c>
    </row>
    <row r="357" spans="1:9" x14ac:dyDescent="0.3">
      <c r="A357" t="s">
        <v>5</v>
      </c>
      <c r="B357" t="s">
        <v>1172</v>
      </c>
      <c r="C357">
        <f t="shared" si="10"/>
        <v>9</v>
      </c>
      <c r="D357">
        <f t="shared" si="11"/>
        <v>2021</v>
      </c>
      <c r="E357" t="s">
        <v>371</v>
      </c>
      <c r="F357" t="s">
        <v>1173</v>
      </c>
      <c r="G357" t="s">
        <v>1174</v>
      </c>
      <c r="H357">
        <v>0</v>
      </c>
      <c r="I357" t="s">
        <v>3797</v>
      </c>
    </row>
    <row r="358" spans="1:9" x14ac:dyDescent="0.3">
      <c r="A358" t="s">
        <v>18</v>
      </c>
      <c r="B358" t="s">
        <v>1172</v>
      </c>
      <c r="C358">
        <f t="shared" si="10"/>
        <v>9</v>
      </c>
      <c r="D358">
        <f t="shared" si="11"/>
        <v>2021</v>
      </c>
      <c r="E358" t="s">
        <v>923</v>
      </c>
      <c r="F358" t="s">
        <v>1175</v>
      </c>
      <c r="G358" t="s">
        <v>1176</v>
      </c>
      <c r="H358">
        <v>7</v>
      </c>
      <c r="I358" t="s">
        <v>3798</v>
      </c>
    </row>
    <row r="359" spans="1:9" x14ac:dyDescent="0.3">
      <c r="A359" t="s">
        <v>5</v>
      </c>
      <c r="B359" t="s">
        <v>1177</v>
      </c>
      <c r="C359">
        <f t="shared" si="10"/>
        <v>9</v>
      </c>
      <c r="D359">
        <f t="shared" si="11"/>
        <v>2021</v>
      </c>
      <c r="E359" t="s">
        <v>404</v>
      </c>
      <c r="F359" t="s">
        <v>1178</v>
      </c>
      <c r="G359" t="s">
        <v>1179</v>
      </c>
      <c r="H359">
        <v>0</v>
      </c>
      <c r="I359" t="s">
        <v>3799</v>
      </c>
    </row>
    <row r="360" spans="1:9" x14ac:dyDescent="0.3">
      <c r="A360" t="s">
        <v>18</v>
      </c>
      <c r="B360" t="s">
        <v>1177</v>
      </c>
      <c r="C360">
        <f t="shared" si="10"/>
        <v>9</v>
      </c>
      <c r="D360">
        <f t="shared" si="11"/>
        <v>2021</v>
      </c>
      <c r="E360" t="s">
        <v>288</v>
      </c>
      <c r="F360" t="s">
        <v>1180</v>
      </c>
      <c r="G360" t="s">
        <v>706</v>
      </c>
      <c r="H360">
        <v>3</v>
      </c>
      <c r="I360" t="s">
        <v>3800</v>
      </c>
    </row>
    <row r="361" spans="1:9" x14ac:dyDescent="0.3">
      <c r="A361" t="s">
        <v>5</v>
      </c>
      <c r="B361" t="s">
        <v>1181</v>
      </c>
      <c r="C361">
        <f t="shared" si="10"/>
        <v>9</v>
      </c>
      <c r="D361">
        <f t="shared" si="11"/>
        <v>2021</v>
      </c>
      <c r="E361" t="s">
        <v>1182</v>
      </c>
      <c r="F361" t="s">
        <v>1183</v>
      </c>
      <c r="G361" t="s">
        <v>1184</v>
      </c>
      <c r="H361">
        <v>0</v>
      </c>
      <c r="I361" t="s">
        <v>3801</v>
      </c>
    </row>
    <row r="362" spans="1:9" x14ac:dyDescent="0.3">
      <c r="A362" t="s">
        <v>5</v>
      </c>
      <c r="B362" t="s">
        <v>1185</v>
      </c>
      <c r="C362">
        <f t="shared" si="10"/>
        <v>9</v>
      </c>
      <c r="D362">
        <f t="shared" si="11"/>
        <v>2021</v>
      </c>
      <c r="E362" t="s">
        <v>361</v>
      </c>
      <c r="F362" t="s">
        <v>1186</v>
      </c>
      <c r="G362" t="s">
        <v>1187</v>
      </c>
      <c r="H362">
        <v>0</v>
      </c>
      <c r="I362" t="s">
        <v>3802</v>
      </c>
    </row>
    <row r="363" spans="1:9" x14ac:dyDescent="0.3">
      <c r="A363" t="s">
        <v>18</v>
      </c>
      <c r="B363" t="s">
        <v>1188</v>
      </c>
      <c r="C363">
        <f t="shared" si="10"/>
        <v>9</v>
      </c>
      <c r="D363">
        <f t="shared" si="11"/>
        <v>2021</v>
      </c>
      <c r="E363" t="s">
        <v>1189</v>
      </c>
      <c r="F363" t="s">
        <v>1190</v>
      </c>
      <c r="G363" t="s">
        <v>1191</v>
      </c>
      <c r="H363">
        <v>6</v>
      </c>
      <c r="I363" t="s">
        <v>3803</v>
      </c>
    </row>
    <row r="364" spans="1:9" x14ac:dyDescent="0.3">
      <c r="A364" t="s">
        <v>5</v>
      </c>
      <c r="B364" t="s">
        <v>1192</v>
      </c>
      <c r="C364">
        <f t="shared" si="10"/>
        <v>9</v>
      </c>
      <c r="D364">
        <f t="shared" si="11"/>
        <v>2021</v>
      </c>
      <c r="E364" t="s">
        <v>1193</v>
      </c>
      <c r="F364" t="s">
        <v>1194</v>
      </c>
      <c r="G364" t="s">
        <v>699</v>
      </c>
      <c r="H364">
        <v>0</v>
      </c>
      <c r="I364" t="s">
        <v>3804</v>
      </c>
    </row>
    <row r="365" spans="1:9" x14ac:dyDescent="0.3">
      <c r="A365" t="s">
        <v>5</v>
      </c>
      <c r="B365" t="s">
        <v>1195</v>
      </c>
      <c r="C365">
        <f t="shared" si="10"/>
        <v>9</v>
      </c>
      <c r="D365">
        <f t="shared" si="11"/>
        <v>2021</v>
      </c>
      <c r="E365" t="s">
        <v>108</v>
      </c>
      <c r="F365" t="s">
        <v>1196</v>
      </c>
      <c r="G365" t="s">
        <v>1197</v>
      </c>
      <c r="H365">
        <v>0</v>
      </c>
      <c r="I365" t="s">
        <v>3805</v>
      </c>
    </row>
    <row r="366" spans="1:9" x14ac:dyDescent="0.3">
      <c r="A366" t="s">
        <v>5</v>
      </c>
      <c r="B366" t="s">
        <v>1198</v>
      </c>
      <c r="C366">
        <f t="shared" si="10"/>
        <v>9</v>
      </c>
      <c r="D366">
        <f t="shared" si="11"/>
        <v>2021</v>
      </c>
      <c r="E366" t="s">
        <v>1199</v>
      </c>
      <c r="F366" t="s">
        <v>1200</v>
      </c>
      <c r="G366" t="s">
        <v>1201</v>
      </c>
      <c r="H366">
        <v>0</v>
      </c>
      <c r="I366" t="s">
        <v>3806</v>
      </c>
    </row>
    <row r="367" spans="1:9" x14ac:dyDescent="0.3">
      <c r="A367" t="s">
        <v>5</v>
      </c>
      <c r="B367" t="s">
        <v>1198</v>
      </c>
      <c r="C367">
        <f t="shared" si="10"/>
        <v>9</v>
      </c>
      <c r="D367">
        <f t="shared" si="11"/>
        <v>2021</v>
      </c>
      <c r="E367" t="s">
        <v>1202</v>
      </c>
      <c r="F367" t="s">
        <v>1203</v>
      </c>
      <c r="G367" t="s">
        <v>278</v>
      </c>
      <c r="H367">
        <v>0</v>
      </c>
      <c r="I367" t="s">
        <v>3807</v>
      </c>
    </row>
    <row r="368" spans="1:9" x14ac:dyDescent="0.3">
      <c r="A368" t="s">
        <v>5</v>
      </c>
      <c r="B368" t="s">
        <v>1204</v>
      </c>
      <c r="C368">
        <f t="shared" si="10"/>
        <v>9</v>
      </c>
      <c r="D368">
        <f t="shared" si="11"/>
        <v>2021</v>
      </c>
      <c r="E368" t="s">
        <v>1033</v>
      </c>
      <c r="F368" t="s">
        <v>1205</v>
      </c>
      <c r="G368" t="s">
        <v>432</v>
      </c>
      <c r="H368">
        <v>0</v>
      </c>
      <c r="I368" t="s">
        <v>3808</v>
      </c>
    </row>
    <row r="369" spans="1:9" x14ac:dyDescent="0.3">
      <c r="A369" t="s">
        <v>5</v>
      </c>
      <c r="B369" t="s">
        <v>1206</v>
      </c>
      <c r="C369">
        <f t="shared" si="10"/>
        <v>9</v>
      </c>
      <c r="D369">
        <f t="shared" si="11"/>
        <v>2021</v>
      </c>
      <c r="E369" t="s">
        <v>1207</v>
      </c>
      <c r="F369" t="s">
        <v>1208</v>
      </c>
      <c r="G369" t="s">
        <v>1209</v>
      </c>
      <c r="H369">
        <v>0</v>
      </c>
      <c r="I369" t="s">
        <v>3809</v>
      </c>
    </row>
    <row r="370" spans="1:9" x14ac:dyDescent="0.3">
      <c r="A370" t="s">
        <v>5</v>
      </c>
      <c r="B370" t="s">
        <v>1210</v>
      </c>
      <c r="C370">
        <f t="shared" si="10"/>
        <v>10</v>
      </c>
      <c r="D370">
        <f t="shared" si="11"/>
        <v>2021</v>
      </c>
      <c r="E370" t="s">
        <v>678</v>
      </c>
      <c r="F370" t="s">
        <v>1211</v>
      </c>
      <c r="G370" t="s">
        <v>1212</v>
      </c>
      <c r="H370">
        <v>0</v>
      </c>
      <c r="I370" t="s">
        <v>3602</v>
      </c>
    </row>
    <row r="371" spans="1:9" x14ac:dyDescent="0.3">
      <c r="A371" t="s">
        <v>126</v>
      </c>
      <c r="B371" t="s">
        <v>1210</v>
      </c>
      <c r="C371">
        <f t="shared" si="10"/>
        <v>10</v>
      </c>
      <c r="D371">
        <f t="shared" si="11"/>
        <v>2021</v>
      </c>
      <c r="E371" t="s">
        <v>678</v>
      </c>
      <c r="F371" t="s">
        <v>1213</v>
      </c>
      <c r="G371" t="s">
        <v>1214</v>
      </c>
      <c r="H371">
        <v>0</v>
      </c>
      <c r="I371" t="s">
        <v>3602</v>
      </c>
    </row>
    <row r="372" spans="1:9" x14ac:dyDescent="0.3">
      <c r="A372" t="s">
        <v>18</v>
      </c>
      <c r="B372" t="s">
        <v>1215</v>
      </c>
      <c r="C372">
        <f t="shared" si="10"/>
        <v>10</v>
      </c>
      <c r="D372">
        <f t="shared" si="11"/>
        <v>2021</v>
      </c>
      <c r="E372" t="s">
        <v>1216</v>
      </c>
      <c r="F372" t="s">
        <v>1217</v>
      </c>
      <c r="G372" t="s">
        <v>1218</v>
      </c>
      <c r="H372">
        <v>2</v>
      </c>
      <c r="I372" t="s">
        <v>3810</v>
      </c>
    </row>
    <row r="373" spans="1:9" x14ac:dyDescent="0.3">
      <c r="A373" t="s">
        <v>23</v>
      </c>
      <c r="B373" t="s">
        <v>1219</v>
      </c>
      <c r="C373">
        <f t="shared" si="10"/>
        <v>10</v>
      </c>
      <c r="D373">
        <f t="shared" si="11"/>
        <v>2021</v>
      </c>
      <c r="E373" t="s">
        <v>1220</v>
      </c>
      <c r="F373" t="s">
        <v>1221</v>
      </c>
      <c r="G373" t="s">
        <v>270</v>
      </c>
      <c r="H373">
        <v>0</v>
      </c>
      <c r="I373" t="s">
        <v>1222</v>
      </c>
    </row>
    <row r="374" spans="1:9" x14ac:dyDescent="0.3">
      <c r="A374" t="s">
        <v>18</v>
      </c>
      <c r="B374" t="s">
        <v>1219</v>
      </c>
      <c r="C374">
        <f t="shared" si="10"/>
        <v>10</v>
      </c>
      <c r="D374">
        <f t="shared" si="11"/>
        <v>2021</v>
      </c>
      <c r="E374" t="s">
        <v>361</v>
      </c>
      <c r="F374" t="s">
        <v>1223</v>
      </c>
      <c r="G374" t="s">
        <v>205</v>
      </c>
      <c r="H374">
        <v>0</v>
      </c>
      <c r="I374" t="s">
        <v>3811</v>
      </c>
    </row>
    <row r="375" spans="1:9" x14ac:dyDescent="0.3">
      <c r="A375" t="s">
        <v>18</v>
      </c>
      <c r="B375" t="s">
        <v>1224</v>
      </c>
      <c r="C375">
        <f t="shared" si="10"/>
        <v>10</v>
      </c>
      <c r="D375">
        <f t="shared" si="11"/>
        <v>2021</v>
      </c>
      <c r="E375" t="s">
        <v>72</v>
      </c>
      <c r="F375" t="s">
        <v>1225</v>
      </c>
      <c r="G375" t="s">
        <v>994</v>
      </c>
      <c r="H375">
        <v>16</v>
      </c>
      <c r="I375" t="s">
        <v>3812</v>
      </c>
    </row>
    <row r="376" spans="1:9" x14ac:dyDescent="0.3">
      <c r="A376" t="s">
        <v>5</v>
      </c>
      <c r="B376" t="s">
        <v>1226</v>
      </c>
      <c r="C376">
        <f t="shared" si="10"/>
        <v>10</v>
      </c>
      <c r="D376">
        <f t="shared" si="11"/>
        <v>2021</v>
      </c>
      <c r="E376" t="s">
        <v>1227</v>
      </c>
      <c r="F376" t="s">
        <v>1228</v>
      </c>
      <c r="G376" t="s">
        <v>409</v>
      </c>
      <c r="H376">
        <v>0</v>
      </c>
      <c r="I376" t="s">
        <v>3813</v>
      </c>
    </row>
    <row r="377" spans="1:9" x14ac:dyDescent="0.3">
      <c r="A377" t="s">
        <v>18</v>
      </c>
      <c r="B377" t="s">
        <v>1229</v>
      </c>
      <c r="C377">
        <f t="shared" si="10"/>
        <v>10</v>
      </c>
      <c r="D377">
        <f t="shared" si="11"/>
        <v>2021</v>
      </c>
      <c r="E377" t="s">
        <v>813</v>
      </c>
      <c r="F377" t="s">
        <v>1230</v>
      </c>
      <c r="G377" t="s">
        <v>205</v>
      </c>
      <c r="H377">
        <v>0</v>
      </c>
      <c r="I377" t="s">
        <v>3814</v>
      </c>
    </row>
    <row r="378" spans="1:9" x14ac:dyDescent="0.3">
      <c r="A378" t="s">
        <v>23</v>
      </c>
      <c r="B378" t="s">
        <v>1231</v>
      </c>
      <c r="C378">
        <f t="shared" si="10"/>
        <v>10</v>
      </c>
      <c r="D378">
        <f t="shared" si="11"/>
        <v>2021</v>
      </c>
      <c r="E378" t="s">
        <v>51</v>
      </c>
      <c r="F378" t="s">
        <v>1232</v>
      </c>
      <c r="G378" t="s">
        <v>1233</v>
      </c>
      <c r="I378" t="s">
        <v>3815</v>
      </c>
    </row>
    <row r="379" spans="1:9" x14ac:dyDescent="0.3">
      <c r="A379" t="s">
        <v>5</v>
      </c>
      <c r="B379" t="s">
        <v>1234</v>
      </c>
      <c r="C379">
        <f t="shared" si="10"/>
        <v>10</v>
      </c>
      <c r="D379">
        <f t="shared" si="11"/>
        <v>2021</v>
      </c>
      <c r="E379" t="s">
        <v>145</v>
      </c>
      <c r="F379" t="s">
        <v>1235</v>
      </c>
      <c r="G379" t="s">
        <v>1236</v>
      </c>
      <c r="H379">
        <v>0</v>
      </c>
      <c r="I379" t="s">
        <v>3816</v>
      </c>
    </row>
    <row r="380" spans="1:9" x14ac:dyDescent="0.3">
      <c r="A380" t="s">
        <v>5</v>
      </c>
      <c r="B380" t="s">
        <v>1237</v>
      </c>
      <c r="C380">
        <f t="shared" si="10"/>
        <v>10</v>
      </c>
      <c r="D380">
        <f t="shared" si="11"/>
        <v>2021</v>
      </c>
      <c r="E380" t="s">
        <v>68</v>
      </c>
      <c r="F380" t="s">
        <v>1238</v>
      </c>
      <c r="G380" t="s">
        <v>1239</v>
      </c>
      <c r="H380">
        <v>0</v>
      </c>
      <c r="I380" t="s">
        <v>3817</v>
      </c>
    </row>
    <row r="381" spans="1:9" x14ac:dyDescent="0.3">
      <c r="A381" t="s">
        <v>5</v>
      </c>
      <c r="B381" t="s">
        <v>1237</v>
      </c>
      <c r="C381">
        <f t="shared" si="10"/>
        <v>10</v>
      </c>
      <c r="D381">
        <f t="shared" si="11"/>
        <v>2021</v>
      </c>
      <c r="E381" t="s">
        <v>1240</v>
      </c>
      <c r="F381" t="s">
        <v>1241</v>
      </c>
      <c r="G381" t="s">
        <v>205</v>
      </c>
      <c r="H381">
        <v>0</v>
      </c>
      <c r="I381" t="s">
        <v>3818</v>
      </c>
    </row>
    <row r="382" spans="1:9" x14ac:dyDescent="0.3">
      <c r="A382" t="s">
        <v>18</v>
      </c>
      <c r="B382" t="s">
        <v>1237</v>
      </c>
      <c r="C382">
        <f t="shared" si="10"/>
        <v>10</v>
      </c>
      <c r="D382">
        <f t="shared" si="11"/>
        <v>2021</v>
      </c>
      <c r="E382" t="s">
        <v>1242</v>
      </c>
      <c r="F382" t="s">
        <v>1243</v>
      </c>
      <c r="G382" t="s">
        <v>1244</v>
      </c>
      <c r="H382">
        <v>0</v>
      </c>
      <c r="I382" t="s">
        <v>3819</v>
      </c>
    </row>
    <row r="383" spans="1:9" x14ac:dyDescent="0.3">
      <c r="A383" t="s">
        <v>5</v>
      </c>
      <c r="B383" t="s">
        <v>1245</v>
      </c>
      <c r="C383">
        <f t="shared" si="10"/>
        <v>10</v>
      </c>
      <c r="D383">
        <f t="shared" si="11"/>
        <v>2021</v>
      </c>
      <c r="E383" t="s">
        <v>133</v>
      </c>
      <c r="F383" t="s">
        <v>1246</v>
      </c>
      <c r="G383" t="s">
        <v>1247</v>
      </c>
      <c r="H383">
        <v>0</v>
      </c>
      <c r="I383" t="s">
        <v>3820</v>
      </c>
    </row>
    <row r="384" spans="1:9" x14ac:dyDescent="0.3">
      <c r="A384" t="s">
        <v>5</v>
      </c>
      <c r="B384" t="s">
        <v>1245</v>
      </c>
      <c r="C384">
        <f t="shared" si="10"/>
        <v>10</v>
      </c>
      <c r="D384">
        <f t="shared" si="11"/>
        <v>2021</v>
      </c>
      <c r="E384" t="s">
        <v>108</v>
      </c>
      <c r="F384" t="s">
        <v>1248</v>
      </c>
      <c r="G384" t="s">
        <v>352</v>
      </c>
      <c r="H384">
        <v>0</v>
      </c>
      <c r="I384" t="s">
        <v>3821</v>
      </c>
    </row>
    <row r="385" spans="1:9" x14ac:dyDescent="0.3">
      <c r="A385" t="s">
        <v>23</v>
      </c>
      <c r="B385" t="s">
        <v>1249</v>
      </c>
      <c r="C385">
        <f t="shared" si="10"/>
        <v>10</v>
      </c>
      <c r="D385">
        <f t="shared" si="11"/>
        <v>2021</v>
      </c>
      <c r="E385" t="s">
        <v>678</v>
      </c>
      <c r="F385" t="s">
        <v>1250</v>
      </c>
      <c r="G385" t="s">
        <v>1251</v>
      </c>
      <c r="H385">
        <v>0</v>
      </c>
      <c r="I385" t="s">
        <v>3822</v>
      </c>
    </row>
    <row r="386" spans="1:9" x14ac:dyDescent="0.3">
      <c r="A386" t="s">
        <v>18</v>
      </c>
      <c r="B386" t="s">
        <v>1252</v>
      </c>
      <c r="C386">
        <f t="shared" si="10"/>
        <v>10</v>
      </c>
      <c r="D386">
        <f t="shared" si="11"/>
        <v>2021</v>
      </c>
      <c r="E386" t="s">
        <v>153</v>
      </c>
      <c r="F386" t="s">
        <v>1253</v>
      </c>
      <c r="G386" t="s">
        <v>452</v>
      </c>
      <c r="H386">
        <v>1</v>
      </c>
      <c r="I386" t="s">
        <v>3742</v>
      </c>
    </row>
    <row r="387" spans="1:9" x14ac:dyDescent="0.3">
      <c r="A387" t="s">
        <v>18</v>
      </c>
      <c r="B387" t="s">
        <v>1254</v>
      </c>
      <c r="C387">
        <f t="shared" ref="C387:C450" si="12">MONTH(B387)</f>
        <v>10</v>
      </c>
      <c r="D387">
        <f t="shared" ref="D387:D450" si="13">YEAR(B387)</f>
        <v>2021</v>
      </c>
      <c r="E387" t="s">
        <v>51</v>
      </c>
      <c r="F387" t="s">
        <v>1255</v>
      </c>
      <c r="G387" t="s">
        <v>592</v>
      </c>
      <c r="H387">
        <v>0</v>
      </c>
      <c r="I387" t="s">
        <v>1256</v>
      </c>
    </row>
    <row r="388" spans="1:9" x14ac:dyDescent="0.3">
      <c r="A388" t="s">
        <v>5</v>
      </c>
      <c r="B388" t="s">
        <v>1257</v>
      </c>
      <c r="C388">
        <f t="shared" si="12"/>
        <v>10</v>
      </c>
      <c r="D388">
        <f t="shared" si="13"/>
        <v>2021</v>
      </c>
      <c r="E388" t="s">
        <v>1258</v>
      </c>
      <c r="F388" t="s">
        <v>1259</v>
      </c>
      <c r="G388" t="s">
        <v>1260</v>
      </c>
      <c r="H388">
        <v>0</v>
      </c>
      <c r="I388" t="s">
        <v>3823</v>
      </c>
    </row>
    <row r="389" spans="1:9" x14ac:dyDescent="0.3">
      <c r="A389" t="s">
        <v>5</v>
      </c>
      <c r="B389" t="s">
        <v>1261</v>
      </c>
      <c r="C389">
        <f t="shared" si="12"/>
        <v>11</v>
      </c>
      <c r="D389">
        <f t="shared" si="13"/>
        <v>2021</v>
      </c>
      <c r="E389" t="s">
        <v>288</v>
      </c>
      <c r="F389" t="s">
        <v>1262</v>
      </c>
      <c r="G389" t="s">
        <v>1263</v>
      </c>
      <c r="H389">
        <v>0</v>
      </c>
      <c r="I389" t="s">
        <v>3824</v>
      </c>
    </row>
    <row r="390" spans="1:9" x14ac:dyDescent="0.3">
      <c r="A390" t="s">
        <v>18</v>
      </c>
      <c r="B390" t="s">
        <v>1264</v>
      </c>
      <c r="C390">
        <f t="shared" si="12"/>
        <v>11</v>
      </c>
      <c r="D390">
        <f t="shared" si="13"/>
        <v>2021</v>
      </c>
      <c r="E390" t="s">
        <v>60</v>
      </c>
      <c r="F390" t="s">
        <v>1265</v>
      </c>
      <c r="G390" t="s">
        <v>1266</v>
      </c>
      <c r="H390">
        <v>5</v>
      </c>
      <c r="I390" t="s">
        <v>3825</v>
      </c>
    </row>
    <row r="391" spans="1:9" x14ac:dyDescent="0.3">
      <c r="A391" t="s">
        <v>18</v>
      </c>
      <c r="B391" t="s">
        <v>1267</v>
      </c>
      <c r="C391">
        <f t="shared" si="12"/>
        <v>11</v>
      </c>
      <c r="D391">
        <f t="shared" si="13"/>
        <v>2021</v>
      </c>
      <c r="E391" t="s">
        <v>357</v>
      </c>
      <c r="F391" t="s">
        <v>1268</v>
      </c>
      <c r="G391" t="s">
        <v>1269</v>
      </c>
      <c r="H391">
        <v>9</v>
      </c>
      <c r="I391" t="s">
        <v>3826</v>
      </c>
    </row>
    <row r="392" spans="1:9" x14ac:dyDescent="0.3">
      <c r="A392" t="s">
        <v>18</v>
      </c>
      <c r="B392" t="s">
        <v>1267</v>
      </c>
      <c r="C392">
        <f t="shared" si="12"/>
        <v>11</v>
      </c>
      <c r="D392">
        <f t="shared" si="13"/>
        <v>2021</v>
      </c>
      <c r="E392" t="s">
        <v>1270</v>
      </c>
      <c r="F392" t="s">
        <v>1271</v>
      </c>
      <c r="G392" t="s">
        <v>1272</v>
      </c>
      <c r="H392">
        <v>0</v>
      </c>
      <c r="I392" t="s">
        <v>1273</v>
      </c>
    </row>
    <row r="393" spans="1:9" x14ac:dyDescent="0.3">
      <c r="A393" t="s">
        <v>18</v>
      </c>
      <c r="B393" t="s">
        <v>1274</v>
      </c>
      <c r="C393">
        <f t="shared" si="12"/>
        <v>11</v>
      </c>
      <c r="D393">
        <f t="shared" si="13"/>
        <v>2021</v>
      </c>
      <c r="E393" t="s">
        <v>1275</v>
      </c>
      <c r="F393" t="s">
        <v>1276</v>
      </c>
      <c r="G393" t="s">
        <v>205</v>
      </c>
      <c r="H393">
        <v>0</v>
      </c>
      <c r="I393" t="s">
        <v>3827</v>
      </c>
    </row>
    <row r="394" spans="1:9" x14ac:dyDescent="0.3">
      <c r="A394" t="s">
        <v>5</v>
      </c>
      <c r="B394" t="s">
        <v>1277</v>
      </c>
      <c r="C394">
        <f t="shared" si="12"/>
        <v>11</v>
      </c>
      <c r="D394">
        <f t="shared" si="13"/>
        <v>2021</v>
      </c>
      <c r="E394" t="s">
        <v>68</v>
      </c>
      <c r="F394" t="s">
        <v>1278</v>
      </c>
      <c r="G394" t="s">
        <v>1279</v>
      </c>
      <c r="H394">
        <v>0</v>
      </c>
      <c r="I394" t="s">
        <v>1280</v>
      </c>
    </row>
    <row r="395" spans="1:9" x14ac:dyDescent="0.3">
      <c r="A395" t="s">
        <v>18</v>
      </c>
      <c r="B395" t="s">
        <v>1281</v>
      </c>
      <c r="C395">
        <f t="shared" si="12"/>
        <v>11</v>
      </c>
      <c r="D395">
        <f t="shared" si="13"/>
        <v>2021</v>
      </c>
      <c r="E395" t="s">
        <v>1282</v>
      </c>
      <c r="F395" t="s">
        <v>1283</v>
      </c>
      <c r="G395" t="s">
        <v>1284</v>
      </c>
      <c r="H395">
        <v>4</v>
      </c>
      <c r="I395" t="s">
        <v>3828</v>
      </c>
    </row>
    <row r="396" spans="1:9" x14ac:dyDescent="0.3">
      <c r="A396" t="s">
        <v>5</v>
      </c>
      <c r="B396" t="s">
        <v>1285</v>
      </c>
      <c r="C396">
        <f t="shared" si="12"/>
        <v>11</v>
      </c>
      <c r="D396">
        <f t="shared" si="13"/>
        <v>2021</v>
      </c>
      <c r="E396" t="s">
        <v>1286</v>
      </c>
      <c r="F396" t="s">
        <v>1287</v>
      </c>
      <c r="G396" t="s">
        <v>1288</v>
      </c>
      <c r="H396">
        <v>0</v>
      </c>
      <c r="I396" t="s">
        <v>3829</v>
      </c>
    </row>
    <row r="397" spans="1:9" x14ac:dyDescent="0.3">
      <c r="A397" t="s">
        <v>23</v>
      </c>
      <c r="B397" t="s">
        <v>1289</v>
      </c>
      <c r="C397">
        <f t="shared" si="12"/>
        <v>11</v>
      </c>
      <c r="D397">
        <f t="shared" si="13"/>
        <v>2021</v>
      </c>
      <c r="E397" t="s">
        <v>1290</v>
      </c>
      <c r="F397" t="s">
        <v>1291</v>
      </c>
      <c r="G397" t="s">
        <v>1292</v>
      </c>
      <c r="H397">
        <v>0</v>
      </c>
      <c r="I397" t="s">
        <v>3830</v>
      </c>
    </row>
    <row r="398" spans="1:9" x14ac:dyDescent="0.3">
      <c r="A398" t="s">
        <v>23</v>
      </c>
      <c r="B398" t="s">
        <v>1293</v>
      </c>
      <c r="C398">
        <f t="shared" si="12"/>
        <v>11</v>
      </c>
      <c r="D398">
        <f t="shared" si="13"/>
        <v>2021</v>
      </c>
      <c r="E398" t="s">
        <v>459</v>
      </c>
      <c r="F398" t="s">
        <v>1294</v>
      </c>
      <c r="G398" t="s">
        <v>665</v>
      </c>
      <c r="H398">
        <v>0</v>
      </c>
      <c r="I398" t="s">
        <v>3831</v>
      </c>
    </row>
    <row r="399" spans="1:9" x14ac:dyDescent="0.3">
      <c r="A399" t="s">
        <v>5</v>
      </c>
      <c r="B399" t="s">
        <v>1295</v>
      </c>
      <c r="C399">
        <f t="shared" si="12"/>
        <v>11</v>
      </c>
      <c r="D399">
        <f t="shared" si="13"/>
        <v>2021</v>
      </c>
      <c r="E399" t="s">
        <v>145</v>
      </c>
      <c r="F399" t="s">
        <v>1296</v>
      </c>
      <c r="G399" t="s">
        <v>1297</v>
      </c>
      <c r="H399">
        <v>0</v>
      </c>
      <c r="I399" t="s">
        <v>3832</v>
      </c>
    </row>
    <row r="400" spans="1:9" x14ac:dyDescent="0.3">
      <c r="A400" t="s">
        <v>5</v>
      </c>
      <c r="B400" t="s">
        <v>1298</v>
      </c>
      <c r="C400">
        <f t="shared" si="12"/>
        <v>11</v>
      </c>
      <c r="D400">
        <f t="shared" si="13"/>
        <v>2021</v>
      </c>
      <c r="E400" t="s">
        <v>1299</v>
      </c>
      <c r="F400" t="s">
        <v>1300</v>
      </c>
      <c r="G400" t="s">
        <v>1301</v>
      </c>
      <c r="H400">
        <v>0</v>
      </c>
      <c r="I400" t="s">
        <v>3833</v>
      </c>
    </row>
    <row r="401" spans="1:9" x14ac:dyDescent="0.3">
      <c r="A401" t="s">
        <v>5</v>
      </c>
      <c r="B401" t="s">
        <v>1302</v>
      </c>
      <c r="C401">
        <f t="shared" si="12"/>
        <v>12</v>
      </c>
      <c r="D401">
        <f t="shared" si="13"/>
        <v>2021</v>
      </c>
      <c r="E401" t="s">
        <v>1303</v>
      </c>
      <c r="F401" t="s">
        <v>1304</v>
      </c>
      <c r="G401" t="s">
        <v>205</v>
      </c>
      <c r="H401">
        <v>0</v>
      </c>
      <c r="I401" t="s">
        <v>3834</v>
      </c>
    </row>
    <row r="402" spans="1:9" x14ac:dyDescent="0.3">
      <c r="A402" t="s">
        <v>5</v>
      </c>
      <c r="B402" t="s">
        <v>1302</v>
      </c>
      <c r="C402">
        <f t="shared" si="12"/>
        <v>12</v>
      </c>
      <c r="D402">
        <f t="shared" si="13"/>
        <v>2021</v>
      </c>
      <c r="E402" t="s">
        <v>153</v>
      </c>
      <c r="F402" t="s">
        <v>1305</v>
      </c>
      <c r="G402" t="s">
        <v>1306</v>
      </c>
      <c r="H402">
        <v>0</v>
      </c>
      <c r="I402" t="s">
        <v>3835</v>
      </c>
    </row>
    <row r="403" spans="1:9" x14ac:dyDescent="0.3">
      <c r="A403" t="s">
        <v>23</v>
      </c>
      <c r="B403" t="s">
        <v>1307</v>
      </c>
      <c r="C403">
        <f t="shared" si="12"/>
        <v>12</v>
      </c>
      <c r="D403">
        <f t="shared" si="13"/>
        <v>2021</v>
      </c>
      <c r="E403" t="s">
        <v>1011</v>
      </c>
      <c r="F403" t="s">
        <v>1308</v>
      </c>
      <c r="G403" t="s">
        <v>1309</v>
      </c>
      <c r="H403">
        <v>0</v>
      </c>
      <c r="I403" t="s">
        <v>3836</v>
      </c>
    </row>
    <row r="404" spans="1:9" x14ac:dyDescent="0.3">
      <c r="A404" t="s">
        <v>5</v>
      </c>
      <c r="B404" t="s">
        <v>1307</v>
      </c>
      <c r="C404">
        <f t="shared" si="12"/>
        <v>12</v>
      </c>
      <c r="D404">
        <f t="shared" si="13"/>
        <v>2021</v>
      </c>
      <c r="E404" t="s">
        <v>1073</v>
      </c>
      <c r="F404" t="s">
        <v>1310</v>
      </c>
      <c r="G404" t="s">
        <v>1311</v>
      </c>
      <c r="H404">
        <v>0</v>
      </c>
      <c r="I404" t="s">
        <v>3837</v>
      </c>
    </row>
    <row r="405" spans="1:9" x14ac:dyDescent="0.3">
      <c r="A405" t="s">
        <v>18</v>
      </c>
      <c r="B405" t="s">
        <v>1312</v>
      </c>
      <c r="C405">
        <f t="shared" si="12"/>
        <v>12</v>
      </c>
      <c r="D405">
        <f t="shared" si="13"/>
        <v>2021</v>
      </c>
      <c r="E405" t="s">
        <v>1313</v>
      </c>
      <c r="F405" t="s">
        <v>1314</v>
      </c>
      <c r="G405" t="s">
        <v>1315</v>
      </c>
      <c r="H405">
        <v>1</v>
      </c>
      <c r="I405" t="s">
        <v>3838</v>
      </c>
    </row>
    <row r="406" spans="1:9" x14ac:dyDescent="0.3">
      <c r="A406" t="s">
        <v>23</v>
      </c>
      <c r="B406" t="s">
        <v>1316</v>
      </c>
      <c r="C406">
        <f t="shared" si="12"/>
        <v>12</v>
      </c>
      <c r="D406">
        <f t="shared" si="13"/>
        <v>2021</v>
      </c>
      <c r="E406" t="s">
        <v>137</v>
      </c>
      <c r="F406" t="s">
        <v>1317</v>
      </c>
      <c r="G406" t="s">
        <v>139</v>
      </c>
      <c r="H406">
        <v>0</v>
      </c>
      <c r="I406" t="s">
        <v>3839</v>
      </c>
    </row>
    <row r="407" spans="1:9" x14ac:dyDescent="0.3">
      <c r="A407" t="s">
        <v>5</v>
      </c>
      <c r="B407" t="s">
        <v>1318</v>
      </c>
      <c r="C407">
        <f t="shared" si="12"/>
        <v>12</v>
      </c>
      <c r="D407">
        <f t="shared" si="13"/>
        <v>2021</v>
      </c>
      <c r="E407" t="s">
        <v>459</v>
      </c>
      <c r="F407" t="s">
        <v>1319</v>
      </c>
      <c r="G407" t="s">
        <v>1320</v>
      </c>
      <c r="H407">
        <v>0</v>
      </c>
      <c r="I407" t="s">
        <v>3754</v>
      </c>
    </row>
    <row r="408" spans="1:9" x14ac:dyDescent="0.3">
      <c r="A408" t="s">
        <v>5</v>
      </c>
      <c r="B408" t="s">
        <v>1321</v>
      </c>
      <c r="C408">
        <f t="shared" si="12"/>
        <v>12</v>
      </c>
      <c r="D408">
        <f t="shared" si="13"/>
        <v>2021</v>
      </c>
      <c r="E408" t="s">
        <v>133</v>
      </c>
      <c r="F408" t="s">
        <v>1322</v>
      </c>
      <c r="G408" t="s">
        <v>1323</v>
      </c>
      <c r="H408">
        <v>0</v>
      </c>
      <c r="I408" t="s">
        <v>3840</v>
      </c>
    </row>
    <row r="409" spans="1:9" x14ac:dyDescent="0.3">
      <c r="A409" t="s">
        <v>18</v>
      </c>
      <c r="B409" t="s">
        <v>1324</v>
      </c>
      <c r="C409">
        <f t="shared" si="12"/>
        <v>12</v>
      </c>
      <c r="D409">
        <f t="shared" si="13"/>
        <v>2021</v>
      </c>
      <c r="E409" t="s">
        <v>1325</v>
      </c>
      <c r="F409" t="s">
        <v>1326</v>
      </c>
      <c r="G409" t="s">
        <v>1327</v>
      </c>
      <c r="H409">
        <v>9</v>
      </c>
      <c r="I409" t="s">
        <v>3841</v>
      </c>
    </row>
    <row r="410" spans="1:9" x14ac:dyDescent="0.3">
      <c r="A410" t="s">
        <v>5</v>
      </c>
      <c r="B410" t="s">
        <v>1328</v>
      </c>
      <c r="C410">
        <f t="shared" si="12"/>
        <v>12</v>
      </c>
      <c r="D410">
        <f t="shared" si="13"/>
        <v>2021</v>
      </c>
      <c r="E410" t="s">
        <v>313</v>
      </c>
      <c r="F410" t="s">
        <v>1329</v>
      </c>
      <c r="G410" t="s">
        <v>1330</v>
      </c>
      <c r="H410">
        <v>0</v>
      </c>
      <c r="I410" t="s">
        <v>3842</v>
      </c>
    </row>
    <row r="411" spans="1:9" x14ac:dyDescent="0.3">
      <c r="A411" t="s">
        <v>5</v>
      </c>
      <c r="B411" t="s">
        <v>1331</v>
      </c>
      <c r="C411">
        <f t="shared" si="12"/>
        <v>12</v>
      </c>
      <c r="D411">
        <f t="shared" si="13"/>
        <v>2021</v>
      </c>
      <c r="E411" t="s">
        <v>293</v>
      </c>
      <c r="F411" t="s">
        <v>1332</v>
      </c>
      <c r="G411" t="s">
        <v>1333</v>
      </c>
      <c r="H411">
        <v>0</v>
      </c>
      <c r="I411" t="s">
        <v>3843</v>
      </c>
    </row>
    <row r="412" spans="1:9" x14ac:dyDescent="0.3">
      <c r="A412" t="s">
        <v>23</v>
      </c>
      <c r="B412" t="s">
        <v>1334</v>
      </c>
      <c r="C412">
        <f t="shared" si="12"/>
        <v>12</v>
      </c>
      <c r="D412">
        <f t="shared" si="13"/>
        <v>2021</v>
      </c>
      <c r="E412" t="s">
        <v>388</v>
      </c>
      <c r="F412" t="s">
        <v>1335</v>
      </c>
      <c r="G412" t="s">
        <v>35</v>
      </c>
      <c r="H412">
        <v>0</v>
      </c>
      <c r="I412" t="s">
        <v>3844</v>
      </c>
    </row>
    <row r="413" spans="1:9" x14ac:dyDescent="0.3">
      <c r="A413" t="s">
        <v>18</v>
      </c>
      <c r="B413" t="s">
        <v>1334</v>
      </c>
      <c r="C413">
        <f t="shared" si="12"/>
        <v>12</v>
      </c>
      <c r="D413">
        <f t="shared" si="13"/>
        <v>2021</v>
      </c>
      <c r="E413" t="s">
        <v>361</v>
      </c>
      <c r="F413" t="s">
        <v>1336</v>
      </c>
      <c r="G413" t="s">
        <v>205</v>
      </c>
      <c r="H413">
        <v>0</v>
      </c>
      <c r="I413" t="s">
        <v>3845</v>
      </c>
    </row>
    <row r="414" spans="1:9" x14ac:dyDescent="0.3">
      <c r="A414" t="s">
        <v>18</v>
      </c>
      <c r="B414" t="s">
        <v>1334</v>
      </c>
      <c r="C414">
        <f t="shared" si="12"/>
        <v>12</v>
      </c>
      <c r="D414">
        <f t="shared" si="13"/>
        <v>2021</v>
      </c>
      <c r="E414" t="s">
        <v>165</v>
      </c>
      <c r="F414" t="s">
        <v>1337</v>
      </c>
      <c r="G414" t="s">
        <v>167</v>
      </c>
      <c r="I414" t="s">
        <v>3846</v>
      </c>
    </row>
    <row r="415" spans="1:9" x14ac:dyDescent="0.3">
      <c r="A415" t="s">
        <v>18</v>
      </c>
      <c r="B415" t="s">
        <v>1338</v>
      </c>
      <c r="C415">
        <f t="shared" si="12"/>
        <v>12</v>
      </c>
      <c r="D415">
        <f t="shared" si="13"/>
        <v>2021</v>
      </c>
      <c r="E415" t="s">
        <v>240</v>
      </c>
      <c r="F415" t="s">
        <v>1339</v>
      </c>
      <c r="G415" t="s">
        <v>1340</v>
      </c>
      <c r="H415">
        <v>5</v>
      </c>
      <c r="I415" t="s">
        <v>3847</v>
      </c>
    </row>
    <row r="416" spans="1:9" x14ac:dyDescent="0.3">
      <c r="A416" t="s">
        <v>5</v>
      </c>
      <c r="B416" t="s">
        <v>1341</v>
      </c>
      <c r="C416">
        <f t="shared" si="12"/>
        <v>12</v>
      </c>
      <c r="D416">
        <f t="shared" si="13"/>
        <v>2021</v>
      </c>
      <c r="E416" t="s">
        <v>1342</v>
      </c>
      <c r="F416" t="s">
        <v>1343</v>
      </c>
      <c r="G416" t="s">
        <v>703</v>
      </c>
      <c r="H416">
        <v>0</v>
      </c>
      <c r="I416" t="s">
        <v>3596</v>
      </c>
    </row>
    <row r="417" spans="1:9" x14ac:dyDescent="0.3">
      <c r="A417" t="s">
        <v>18</v>
      </c>
      <c r="B417" t="s">
        <v>1344</v>
      </c>
      <c r="C417">
        <f t="shared" si="12"/>
        <v>12</v>
      </c>
      <c r="D417">
        <f t="shared" si="13"/>
        <v>2021</v>
      </c>
      <c r="E417" t="s">
        <v>361</v>
      </c>
      <c r="F417" t="s">
        <v>1345</v>
      </c>
      <c r="G417" t="s">
        <v>1346</v>
      </c>
      <c r="H417">
        <v>4</v>
      </c>
      <c r="I417" t="s">
        <v>1347</v>
      </c>
    </row>
    <row r="418" spans="1:9" x14ac:dyDescent="0.3">
      <c r="A418" t="s">
        <v>5</v>
      </c>
      <c r="B418" t="s">
        <v>1348</v>
      </c>
      <c r="C418">
        <f t="shared" si="12"/>
        <v>12</v>
      </c>
      <c r="D418">
        <f t="shared" si="13"/>
        <v>2021</v>
      </c>
      <c r="E418" t="s">
        <v>199</v>
      </c>
      <c r="F418" t="s">
        <v>1349</v>
      </c>
      <c r="G418" t="s">
        <v>1350</v>
      </c>
      <c r="H418">
        <v>0</v>
      </c>
      <c r="I418" t="s">
        <v>3848</v>
      </c>
    </row>
    <row r="419" spans="1:9" x14ac:dyDescent="0.3">
      <c r="A419" t="s">
        <v>18</v>
      </c>
      <c r="B419" t="s">
        <v>1348</v>
      </c>
      <c r="C419">
        <f t="shared" si="12"/>
        <v>12</v>
      </c>
      <c r="D419">
        <f t="shared" si="13"/>
        <v>2021</v>
      </c>
      <c r="E419" t="s">
        <v>51</v>
      </c>
      <c r="F419" t="s">
        <v>1351</v>
      </c>
      <c r="G419" t="s">
        <v>1352</v>
      </c>
      <c r="H419">
        <v>0</v>
      </c>
      <c r="I419" t="s">
        <v>3849</v>
      </c>
    </row>
    <row r="420" spans="1:9" x14ac:dyDescent="0.3">
      <c r="A420" t="s">
        <v>5</v>
      </c>
      <c r="B420" t="s">
        <v>1353</v>
      </c>
      <c r="C420">
        <f t="shared" si="12"/>
        <v>12</v>
      </c>
      <c r="D420">
        <f t="shared" si="13"/>
        <v>2021</v>
      </c>
      <c r="E420" t="s">
        <v>1354</v>
      </c>
      <c r="F420" t="s">
        <v>1355</v>
      </c>
      <c r="G420" t="s">
        <v>1212</v>
      </c>
      <c r="H420">
        <v>0</v>
      </c>
      <c r="I420" t="s">
        <v>3807</v>
      </c>
    </row>
    <row r="421" spans="1:9" x14ac:dyDescent="0.3">
      <c r="A421" t="s">
        <v>126</v>
      </c>
      <c r="B421" t="s">
        <v>1353</v>
      </c>
      <c r="C421">
        <f t="shared" si="12"/>
        <v>12</v>
      </c>
      <c r="D421">
        <f t="shared" si="13"/>
        <v>2021</v>
      </c>
      <c r="E421" t="s">
        <v>1356</v>
      </c>
      <c r="F421" t="s">
        <v>1357</v>
      </c>
      <c r="G421" t="s">
        <v>1358</v>
      </c>
      <c r="H421">
        <v>0</v>
      </c>
      <c r="I421" t="s">
        <v>3807</v>
      </c>
    </row>
    <row r="422" spans="1:9" x14ac:dyDescent="0.3">
      <c r="A422" t="s">
        <v>18</v>
      </c>
      <c r="B422" t="s">
        <v>1353</v>
      </c>
      <c r="C422">
        <f t="shared" si="12"/>
        <v>12</v>
      </c>
      <c r="D422">
        <f t="shared" si="13"/>
        <v>2021</v>
      </c>
      <c r="E422" t="s">
        <v>1359</v>
      </c>
      <c r="F422" t="s">
        <v>1360</v>
      </c>
      <c r="G422" t="s">
        <v>1361</v>
      </c>
      <c r="H422">
        <v>0</v>
      </c>
      <c r="I422" t="s">
        <v>3850</v>
      </c>
    </row>
    <row r="423" spans="1:9" x14ac:dyDescent="0.3">
      <c r="A423" t="s">
        <v>23</v>
      </c>
      <c r="B423" t="s">
        <v>1362</v>
      </c>
      <c r="C423">
        <f t="shared" si="12"/>
        <v>1</v>
      </c>
      <c r="D423">
        <f t="shared" si="13"/>
        <v>2020</v>
      </c>
      <c r="E423" t="s">
        <v>1363</v>
      </c>
      <c r="F423" t="s">
        <v>1364</v>
      </c>
      <c r="G423" t="s">
        <v>1365</v>
      </c>
      <c r="H423">
        <v>0</v>
      </c>
      <c r="I423" t="s">
        <v>3851</v>
      </c>
    </row>
    <row r="424" spans="1:9" x14ac:dyDescent="0.3">
      <c r="A424" t="s">
        <v>18</v>
      </c>
      <c r="B424" t="s">
        <v>1366</v>
      </c>
      <c r="C424">
        <f t="shared" si="12"/>
        <v>1</v>
      </c>
      <c r="D424">
        <f t="shared" si="13"/>
        <v>2020</v>
      </c>
      <c r="E424" t="s">
        <v>1367</v>
      </c>
      <c r="F424" t="s">
        <v>1368</v>
      </c>
      <c r="G424" t="s">
        <v>1369</v>
      </c>
      <c r="H424">
        <v>18</v>
      </c>
      <c r="I424" t="s">
        <v>3852</v>
      </c>
    </row>
    <row r="425" spans="1:9" x14ac:dyDescent="0.3">
      <c r="A425" t="s">
        <v>5</v>
      </c>
      <c r="B425" t="s">
        <v>1370</v>
      </c>
      <c r="C425">
        <f t="shared" si="12"/>
        <v>1</v>
      </c>
      <c r="D425">
        <f t="shared" si="13"/>
        <v>2020</v>
      </c>
      <c r="E425" t="s">
        <v>1371</v>
      </c>
      <c r="F425" t="s">
        <v>1372</v>
      </c>
      <c r="G425" t="s">
        <v>1373</v>
      </c>
      <c r="H425">
        <v>0</v>
      </c>
      <c r="I425" t="s">
        <v>3853</v>
      </c>
    </row>
    <row r="426" spans="1:9" x14ac:dyDescent="0.3">
      <c r="A426" t="s">
        <v>18</v>
      </c>
      <c r="B426" t="s">
        <v>1370</v>
      </c>
      <c r="C426">
        <f t="shared" si="12"/>
        <v>1</v>
      </c>
      <c r="D426">
        <f t="shared" si="13"/>
        <v>2020</v>
      </c>
      <c r="E426" t="s">
        <v>1374</v>
      </c>
      <c r="F426" t="s">
        <v>1375</v>
      </c>
      <c r="G426" t="s">
        <v>1376</v>
      </c>
      <c r="H426">
        <v>4</v>
      </c>
      <c r="I426" t="s">
        <v>1377</v>
      </c>
    </row>
    <row r="427" spans="1:9" x14ac:dyDescent="0.3">
      <c r="A427" t="s">
        <v>5</v>
      </c>
      <c r="B427" t="s">
        <v>1378</v>
      </c>
      <c r="C427">
        <f t="shared" si="12"/>
        <v>1</v>
      </c>
      <c r="D427">
        <f t="shared" si="13"/>
        <v>2020</v>
      </c>
      <c r="E427" t="s">
        <v>284</v>
      </c>
      <c r="F427" t="s">
        <v>1379</v>
      </c>
      <c r="G427" t="s">
        <v>1380</v>
      </c>
      <c r="H427">
        <v>0</v>
      </c>
      <c r="I427" t="s">
        <v>3541</v>
      </c>
    </row>
    <row r="428" spans="1:9" x14ac:dyDescent="0.3">
      <c r="A428" t="s">
        <v>18</v>
      </c>
      <c r="B428" t="s">
        <v>1381</v>
      </c>
      <c r="C428">
        <f t="shared" si="12"/>
        <v>1</v>
      </c>
      <c r="D428">
        <f t="shared" si="13"/>
        <v>2020</v>
      </c>
      <c r="E428" t="s">
        <v>1382</v>
      </c>
      <c r="F428" t="s">
        <v>1383</v>
      </c>
      <c r="G428" t="s">
        <v>1384</v>
      </c>
      <c r="H428">
        <v>0</v>
      </c>
      <c r="I428" t="s">
        <v>1385</v>
      </c>
    </row>
    <row r="429" spans="1:9" x14ac:dyDescent="0.3">
      <c r="A429" t="s">
        <v>5</v>
      </c>
      <c r="B429" t="s">
        <v>1386</v>
      </c>
      <c r="C429">
        <f t="shared" si="12"/>
        <v>1</v>
      </c>
      <c r="D429">
        <f t="shared" si="13"/>
        <v>2020</v>
      </c>
      <c r="E429" t="s">
        <v>622</v>
      </c>
      <c r="F429" t="s">
        <v>1387</v>
      </c>
      <c r="G429" t="s">
        <v>624</v>
      </c>
      <c r="H429">
        <v>0</v>
      </c>
      <c r="I429" t="s">
        <v>3854</v>
      </c>
    </row>
    <row r="430" spans="1:9" x14ac:dyDescent="0.3">
      <c r="A430" t="s">
        <v>18</v>
      </c>
      <c r="B430" t="s">
        <v>1386</v>
      </c>
      <c r="C430">
        <f t="shared" si="12"/>
        <v>1</v>
      </c>
      <c r="D430">
        <f t="shared" si="13"/>
        <v>2020</v>
      </c>
      <c r="E430" t="s">
        <v>1388</v>
      </c>
      <c r="F430" t="s">
        <v>1389</v>
      </c>
      <c r="G430" t="s">
        <v>1390</v>
      </c>
      <c r="H430">
        <v>176</v>
      </c>
      <c r="I430" t="s">
        <v>3855</v>
      </c>
    </row>
    <row r="431" spans="1:9" x14ac:dyDescent="0.3">
      <c r="A431" t="s">
        <v>5</v>
      </c>
      <c r="B431" t="s">
        <v>1391</v>
      </c>
      <c r="C431">
        <f t="shared" si="12"/>
        <v>1</v>
      </c>
      <c r="D431">
        <f t="shared" si="13"/>
        <v>2020</v>
      </c>
      <c r="E431" t="s">
        <v>1392</v>
      </c>
      <c r="F431" t="s">
        <v>1393</v>
      </c>
      <c r="G431" t="s">
        <v>1394</v>
      </c>
      <c r="H431">
        <v>0</v>
      </c>
      <c r="I431" t="s">
        <v>3856</v>
      </c>
    </row>
    <row r="432" spans="1:9" x14ac:dyDescent="0.3">
      <c r="A432" t="s">
        <v>23</v>
      </c>
      <c r="B432" t="s">
        <v>1395</v>
      </c>
      <c r="C432">
        <f t="shared" si="12"/>
        <v>1</v>
      </c>
      <c r="D432">
        <f t="shared" si="13"/>
        <v>2020</v>
      </c>
      <c r="E432" t="s">
        <v>33</v>
      </c>
      <c r="F432" t="s">
        <v>1396</v>
      </c>
      <c r="G432" t="s">
        <v>278</v>
      </c>
      <c r="H432">
        <v>0</v>
      </c>
      <c r="I432" t="s">
        <v>1006</v>
      </c>
    </row>
    <row r="433" spans="1:9" x14ac:dyDescent="0.3">
      <c r="A433" t="s">
        <v>5</v>
      </c>
      <c r="B433" t="s">
        <v>1395</v>
      </c>
      <c r="C433">
        <f t="shared" si="12"/>
        <v>1</v>
      </c>
      <c r="D433">
        <f t="shared" si="13"/>
        <v>2020</v>
      </c>
      <c r="E433" t="s">
        <v>1397</v>
      </c>
      <c r="F433" t="s">
        <v>1398</v>
      </c>
      <c r="G433" t="s">
        <v>1399</v>
      </c>
      <c r="H433">
        <v>0</v>
      </c>
      <c r="I433" t="s">
        <v>3857</v>
      </c>
    </row>
    <row r="434" spans="1:9" x14ac:dyDescent="0.3">
      <c r="A434" t="s">
        <v>23</v>
      </c>
      <c r="B434" t="s">
        <v>1400</v>
      </c>
      <c r="C434">
        <f t="shared" si="12"/>
        <v>1</v>
      </c>
      <c r="D434">
        <f t="shared" si="13"/>
        <v>2020</v>
      </c>
      <c r="E434" t="s">
        <v>1401</v>
      </c>
      <c r="F434" t="s">
        <v>1402</v>
      </c>
      <c r="G434" t="s">
        <v>1403</v>
      </c>
      <c r="H434">
        <v>0</v>
      </c>
      <c r="I434" t="s">
        <v>3858</v>
      </c>
    </row>
    <row r="435" spans="1:9" x14ac:dyDescent="0.3">
      <c r="A435" t="s">
        <v>23</v>
      </c>
      <c r="B435" t="s">
        <v>1404</v>
      </c>
      <c r="C435">
        <f t="shared" si="12"/>
        <v>1</v>
      </c>
      <c r="D435">
        <f t="shared" si="13"/>
        <v>2020</v>
      </c>
      <c r="E435" t="s">
        <v>404</v>
      </c>
      <c r="F435" t="s">
        <v>1405</v>
      </c>
      <c r="G435" t="s">
        <v>58</v>
      </c>
      <c r="H435">
        <v>0</v>
      </c>
      <c r="I435" t="s">
        <v>3859</v>
      </c>
    </row>
    <row r="436" spans="1:9" x14ac:dyDescent="0.3">
      <c r="A436" t="s">
        <v>23</v>
      </c>
      <c r="B436" t="s">
        <v>1406</v>
      </c>
      <c r="C436">
        <f t="shared" si="12"/>
        <v>1</v>
      </c>
      <c r="D436">
        <f t="shared" si="13"/>
        <v>2020</v>
      </c>
      <c r="E436" t="s">
        <v>1407</v>
      </c>
      <c r="F436" t="s">
        <v>1408</v>
      </c>
      <c r="G436" t="s">
        <v>748</v>
      </c>
      <c r="H436">
        <v>0</v>
      </c>
      <c r="I436" t="s">
        <v>3860</v>
      </c>
    </row>
    <row r="437" spans="1:9" x14ac:dyDescent="0.3">
      <c r="A437" t="s">
        <v>18</v>
      </c>
      <c r="B437" t="s">
        <v>1406</v>
      </c>
      <c r="C437">
        <f t="shared" si="12"/>
        <v>1</v>
      </c>
      <c r="D437">
        <f t="shared" si="13"/>
        <v>2020</v>
      </c>
      <c r="E437" t="s">
        <v>284</v>
      </c>
      <c r="F437" t="s">
        <v>1409</v>
      </c>
      <c r="G437" t="s">
        <v>1410</v>
      </c>
      <c r="H437">
        <v>0</v>
      </c>
      <c r="I437" t="s">
        <v>3861</v>
      </c>
    </row>
    <row r="438" spans="1:9" x14ac:dyDescent="0.3">
      <c r="A438" t="s">
        <v>5</v>
      </c>
      <c r="B438" t="s">
        <v>1411</v>
      </c>
      <c r="C438">
        <f t="shared" si="12"/>
        <v>1</v>
      </c>
      <c r="D438">
        <f t="shared" si="13"/>
        <v>2020</v>
      </c>
      <c r="E438" t="s">
        <v>498</v>
      </c>
      <c r="F438" t="s">
        <v>1412</v>
      </c>
      <c r="G438" t="s">
        <v>584</v>
      </c>
      <c r="H438">
        <v>0</v>
      </c>
      <c r="I438" t="s">
        <v>3862</v>
      </c>
    </row>
    <row r="439" spans="1:9" x14ac:dyDescent="0.3">
      <c r="A439" t="s">
        <v>5</v>
      </c>
      <c r="B439" t="s">
        <v>1413</v>
      </c>
      <c r="C439">
        <f t="shared" si="12"/>
        <v>1</v>
      </c>
      <c r="D439">
        <f t="shared" si="13"/>
        <v>2020</v>
      </c>
      <c r="E439" t="s">
        <v>1414</v>
      </c>
      <c r="F439" t="s">
        <v>1415</v>
      </c>
      <c r="G439" t="s">
        <v>1416</v>
      </c>
      <c r="H439">
        <v>0</v>
      </c>
      <c r="I439" t="s">
        <v>3863</v>
      </c>
    </row>
    <row r="440" spans="1:9" x14ac:dyDescent="0.3">
      <c r="A440" t="s">
        <v>5</v>
      </c>
      <c r="B440" t="s">
        <v>1413</v>
      </c>
      <c r="C440">
        <f t="shared" si="12"/>
        <v>1</v>
      </c>
      <c r="D440">
        <f t="shared" si="13"/>
        <v>2020</v>
      </c>
      <c r="E440" t="s">
        <v>582</v>
      </c>
      <c r="F440" t="s">
        <v>1417</v>
      </c>
      <c r="G440" t="s">
        <v>1418</v>
      </c>
      <c r="H440">
        <v>0</v>
      </c>
      <c r="I440" t="s">
        <v>3864</v>
      </c>
    </row>
    <row r="441" spans="1:9" x14ac:dyDescent="0.3">
      <c r="A441" t="s">
        <v>18</v>
      </c>
      <c r="B441" t="s">
        <v>1419</v>
      </c>
      <c r="C441">
        <f t="shared" si="12"/>
        <v>1</v>
      </c>
      <c r="D441">
        <f t="shared" si="13"/>
        <v>2020</v>
      </c>
      <c r="E441" t="s">
        <v>1420</v>
      </c>
      <c r="F441" t="s">
        <v>1421</v>
      </c>
      <c r="G441" t="s">
        <v>1422</v>
      </c>
      <c r="H441">
        <v>3</v>
      </c>
      <c r="I441" t="s">
        <v>3865</v>
      </c>
    </row>
    <row r="442" spans="1:9" x14ac:dyDescent="0.3">
      <c r="A442" t="s">
        <v>18</v>
      </c>
      <c r="B442" t="s">
        <v>1419</v>
      </c>
      <c r="C442">
        <f t="shared" si="12"/>
        <v>1</v>
      </c>
      <c r="D442">
        <f t="shared" si="13"/>
        <v>2020</v>
      </c>
      <c r="E442" t="s">
        <v>1423</v>
      </c>
      <c r="F442" t="s">
        <v>1424</v>
      </c>
      <c r="G442" t="s">
        <v>1425</v>
      </c>
      <c r="H442">
        <v>3</v>
      </c>
      <c r="I442" t="s">
        <v>3866</v>
      </c>
    </row>
    <row r="443" spans="1:9" x14ac:dyDescent="0.3">
      <c r="A443" t="s">
        <v>5</v>
      </c>
      <c r="B443" t="s">
        <v>1426</v>
      </c>
      <c r="C443">
        <f t="shared" si="12"/>
        <v>1</v>
      </c>
      <c r="D443">
        <f t="shared" si="13"/>
        <v>2020</v>
      </c>
      <c r="E443" t="s">
        <v>919</v>
      </c>
      <c r="F443" t="s">
        <v>1427</v>
      </c>
      <c r="G443" t="s">
        <v>1428</v>
      </c>
      <c r="H443">
        <v>0</v>
      </c>
      <c r="I443" t="s">
        <v>3853</v>
      </c>
    </row>
    <row r="444" spans="1:9" x14ac:dyDescent="0.3">
      <c r="A444" t="s">
        <v>18</v>
      </c>
      <c r="B444" t="s">
        <v>1429</v>
      </c>
      <c r="C444">
        <f t="shared" si="12"/>
        <v>1</v>
      </c>
      <c r="D444">
        <f t="shared" si="13"/>
        <v>2020</v>
      </c>
      <c r="E444" t="s">
        <v>1430</v>
      </c>
      <c r="F444" t="s">
        <v>1431</v>
      </c>
      <c r="G444" t="s">
        <v>1432</v>
      </c>
      <c r="H444">
        <v>2</v>
      </c>
      <c r="I444" t="s">
        <v>3867</v>
      </c>
    </row>
    <row r="445" spans="1:9" x14ac:dyDescent="0.3">
      <c r="A445" t="s">
        <v>18</v>
      </c>
      <c r="B445" t="s">
        <v>1429</v>
      </c>
      <c r="C445">
        <f t="shared" si="12"/>
        <v>1</v>
      </c>
      <c r="D445">
        <f t="shared" si="13"/>
        <v>2020</v>
      </c>
      <c r="E445" t="s">
        <v>1433</v>
      </c>
      <c r="F445" t="s">
        <v>1434</v>
      </c>
      <c r="G445" t="s">
        <v>17</v>
      </c>
      <c r="H445">
        <v>0</v>
      </c>
      <c r="I445" t="s">
        <v>3868</v>
      </c>
    </row>
    <row r="446" spans="1:9" x14ac:dyDescent="0.3">
      <c r="A446" t="s">
        <v>5</v>
      </c>
      <c r="B446" t="s">
        <v>1435</v>
      </c>
      <c r="C446">
        <f t="shared" si="12"/>
        <v>1</v>
      </c>
      <c r="D446">
        <f t="shared" si="13"/>
        <v>2020</v>
      </c>
      <c r="E446" t="s">
        <v>1436</v>
      </c>
      <c r="F446" t="s">
        <v>1437</v>
      </c>
      <c r="G446" t="s">
        <v>1438</v>
      </c>
      <c r="H446">
        <v>0</v>
      </c>
      <c r="I446" t="s">
        <v>3791</v>
      </c>
    </row>
    <row r="447" spans="1:9" x14ac:dyDescent="0.3">
      <c r="A447" t="s">
        <v>5</v>
      </c>
      <c r="B447" t="s">
        <v>1435</v>
      </c>
      <c r="C447">
        <f t="shared" si="12"/>
        <v>1</v>
      </c>
      <c r="D447">
        <f t="shared" si="13"/>
        <v>2020</v>
      </c>
      <c r="E447" t="s">
        <v>1439</v>
      </c>
      <c r="F447" t="s">
        <v>1440</v>
      </c>
      <c r="G447" t="s">
        <v>1438</v>
      </c>
      <c r="H447">
        <v>0</v>
      </c>
      <c r="I447" t="s">
        <v>3791</v>
      </c>
    </row>
    <row r="448" spans="1:9" x14ac:dyDescent="0.3">
      <c r="A448" t="s">
        <v>18</v>
      </c>
      <c r="B448" t="s">
        <v>1441</v>
      </c>
      <c r="C448">
        <f t="shared" si="12"/>
        <v>1</v>
      </c>
      <c r="D448">
        <f t="shared" si="13"/>
        <v>2020</v>
      </c>
      <c r="E448" t="s">
        <v>1371</v>
      </c>
      <c r="F448" t="s">
        <v>1442</v>
      </c>
      <c r="G448" t="s">
        <v>1443</v>
      </c>
      <c r="H448">
        <v>0</v>
      </c>
      <c r="I448" t="s">
        <v>3869</v>
      </c>
    </row>
    <row r="449" spans="1:9" x14ac:dyDescent="0.3">
      <c r="A449" t="s">
        <v>5</v>
      </c>
      <c r="B449" t="s">
        <v>1444</v>
      </c>
      <c r="C449">
        <f t="shared" si="12"/>
        <v>1</v>
      </c>
      <c r="D449">
        <f t="shared" si="13"/>
        <v>2020</v>
      </c>
      <c r="E449" t="s">
        <v>1118</v>
      </c>
      <c r="F449" t="s">
        <v>1445</v>
      </c>
      <c r="G449" t="s">
        <v>1446</v>
      </c>
      <c r="H449">
        <v>0</v>
      </c>
      <c r="I449" t="s">
        <v>3870</v>
      </c>
    </row>
    <row r="450" spans="1:9" x14ac:dyDescent="0.3">
      <c r="A450" t="s">
        <v>5</v>
      </c>
      <c r="B450" t="s">
        <v>1447</v>
      </c>
      <c r="C450">
        <f t="shared" si="12"/>
        <v>2</v>
      </c>
      <c r="D450">
        <f t="shared" si="13"/>
        <v>2020</v>
      </c>
      <c r="E450" t="s">
        <v>1448</v>
      </c>
      <c r="F450" t="s">
        <v>1449</v>
      </c>
      <c r="G450" t="s">
        <v>1450</v>
      </c>
      <c r="H450">
        <v>0</v>
      </c>
      <c r="I450" t="s">
        <v>3871</v>
      </c>
    </row>
    <row r="451" spans="1:9" x14ac:dyDescent="0.3">
      <c r="A451" t="s">
        <v>23</v>
      </c>
      <c r="B451" t="s">
        <v>1451</v>
      </c>
      <c r="C451">
        <f t="shared" ref="C451:C514" si="14">MONTH(B451)</f>
        <v>2</v>
      </c>
      <c r="D451">
        <f t="shared" ref="D451:D514" si="15">YEAR(B451)</f>
        <v>2020</v>
      </c>
      <c r="E451" t="s">
        <v>1407</v>
      </c>
      <c r="F451" t="s">
        <v>1452</v>
      </c>
      <c r="G451" t="s">
        <v>748</v>
      </c>
      <c r="H451">
        <v>0</v>
      </c>
      <c r="I451" t="s">
        <v>3872</v>
      </c>
    </row>
    <row r="452" spans="1:9" x14ac:dyDescent="0.3">
      <c r="A452" t="s">
        <v>5</v>
      </c>
      <c r="B452" t="s">
        <v>1453</v>
      </c>
      <c r="C452">
        <f t="shared" si="14"/>
        <v>2</v>
      </c>
      <c r="D452">
        <f t="shared" si="15"/>
        <v>2020</v>
      </c>
      <c r="E452" t="s">
        <v>1454</v>
      </c>
      <c r="F452" t="s">
        <v>1455</v>
      </c>
      <c r="G452" t="s">
        <v>1301</v>
      </c>
      <c r="H452">
        <v>0</v>
      </c>
      <c r="I452" t="s">
        <v>3873</v>
      </c>
    </row>
    <row r="453" spans="1:9" x14ac:dyDescent="0.3">
      <c r="A453" t="s">
        <v>126</v>
      </c>
      <c r="B453" t="s">
        <v>1453</v>
      </c>
      <c r="C453">
        <f t="shared" si="14"/>
        <v>2</v>
      </c>
      <c r="D453">
        <f t="shared" si="15"/>
        <v>2020</v>
      </c>
      <c r="E453" t="s">
        <v>1456</v>
      </c>
      <c r="F453" t="s">
        <v>1457</v>
      </c>
      <c r="G453" t="s">
        <v>703</v>
      </c>
      <c r="H453">
        <v>0</v>
      </c>
      <c r="I453" t="s">
        <v>3770</v>
      </c>
    </row>
    <row r="454" spans="1:9" x14ac:dyDescent="0.3">
      <c r="A454" t="s">
        <v>5</v>
      </c>
      <c r="B454" t="s">
        <v>1458</v>
      </c>
      <c r="C454">
        <f t="shared" si="14"/>
        <v>2</v>
      </c>
      <c r="D454">
        <f t="shared" si="15"/>
        <v>2020</v>
      </c>
      <c r="E454" t="s">
        <v>51</v>
      </c>
      <c r="F454" t="s">
        <v>1459</v>
      </c>
      <c r="G454" t="s">
        <v>846</v>
      </c>
      <c r="H454">
        <v>0</v>
      </c>
      <c r="I454" t="s">
        <v>3874</v>
      </c>
    </row>
    <row r="455" spans="1:9" x14ac:dyDescent="0.3">
      <c r="A455" t="s">
        <v>18</v>
      </c>
      <c r="B455" t="s">
        <v>1460</v>
      </c>
      <c r="C455">
        <f t="shared" si="14"/>
        <v>2</v>
      </c>
      <c r="D455">
        <f t="shared" si="15"/>
        <v>2020</v>
      </c>
      <c r="E455" t="s">
        <v>1461</v>
      </c>
      <c r="F455" t="s">
        <v>1462</v>
      </c>
      <c r="G455" t="s">
        <v>1463</v>
      </c>
      <c r="H455">
        <v>3</v>
      </c>
      <c r="I455" t="s">
        <v>3875</v>
      </c>
    </row>
    <row r="456" spans="1:9" x14ac:dyDescent="0.3">
      <c r="A456" t="s">
        <v>5</v>
      </c>
      <c r="B456" t="s">
        <v>1464</v>
      </c>
      <c r="C456">
        <f t="shared" si="14"/>
        <v>2</v>
      </c>
      <c r="D456">
        <f t="shared" si="15"/>
        <v>2020</v>
      </c>
      <c r="E456" t="s">
        <v>51</v>
      </c>
      <c r="F456" t="s">
        <v>1465</v>
      </c>
      <c r="G456" t="s">
        <v>1466</v>
      </c>
      <c r="H456">
        <v>0</v>
      </c>
      <c r="I456" t="s">
        <v>3876</v>
      </c>
    </row>
    <row r="457" spans="1:9" x14ac:dyDescent="0.3">
      <c r="A457" t="s">
        <v>5</v>
      </c>
      <c r="B457" t="s">
        <v>1467</v>
      </c>
      <c r="C457">
        <f t="shared" si="14"/>
        <v>2</v>
      </c>
      <c r="D457">
        <f t="shared" si="15"/>
        <v>2020</v>
      </c>
      <c r="E457" t="s">
        <v>1152</v>
      </c>
      <c r="F457" t="s">
        <v>1468</v>
      </c>
      <c r="G457" t="s">
        <v>1469</v>
      </c>
      <c r="H457">
        <v>0</v>
      </c>
      <c r="I457" t="s">
        <v>1470</v>
      </c>
    </row>
    <row r="458" spans="1:9" x14ac:dyDescent="0.3">
      <c r="A458" t="s">
        <v>5</v>
      </c>
      <c r="B458" t="s">
        <v>1467</v>
      </c>
      <c r="C458">
        <f t="shared" si="14"/>
        <v>2</v>
      </c>
      <c r="D458">
        <f t="shared" si="15"/>
        <v>2020</v>
      </c>
      <c r="E458" t="s">
        <v>165</v>
      </c>
      <c r="F458" t="s">
        <v>1471</v>
      </c>
      <c r="G458" t="s">
        <v>1472</v>
      </c>
      <c r="H458">
        <v>0</v>
      </c>
      <c r="I458" t="s">
        <v>3877</v>
      </c>
    </row>
    <row r="459" spans="1:9" x14ac:dyDescent="0.3">
      <c r="A459" t="s">
        <v>235</v>
      </c>
      <c r="B459" t="s">
        <v>1467</v>
      </c>
      <c r="C459">
        <f t="shared" si="14"/>
        <v>2</v>
      </c>
      <c r="D459">
        <f t="shared" si="15"/>
        <v>2020</v>
      </c>
      <c r="E459" t="s">
        <v>539</v>
      </c>
      <c r="F459" t="s">
        <v>1473</v>
      </c>
      <c r="G459" t="s">
        <v>541</v>
      </c>
      <c r="H459">
        <v>0</v>
      </c>
      <c r="I459" t="s">
        <v>3878</v>
      </c>
    </row>
    <row r="460" spans="1:9" x14ac:dyDescent="0.3">
      <c r="A460" t="s">
        <v>18</v>
      </c>
      <c r="B460" t="s">
        <v>1474</v>
      </c>
      <c r="C460">
        <f t="shared" si="14"/>
        <v>2</v>
      </c>
      <c r="D460">
        <f t="shared" si="15"/>
        <v>2020</v>
      </c>
      <c r="E460" t="s">
        <v>145</v>
      </c>
      <c r="F460" t="s">
        <v>1475</v>
      </c>
      <c r="G460" t="s">
        <v>1476</v>
      </c>
      <c r="H460">
        <v>0</v>
      </c>
      <c r="I460" t="s">
        <v>1477</v>
      </c>
    </row>
    <row r="461" spans="1:9" x14ac:dyDescent="0.3">
      <c r="A461" t="s">
        <v>18</v>
      </c>
      <c r="B461" t="s">
        <v>1474</v>
      </c>
      <c r="C461">
        <f t="shared" si="14"/>
        <v>2</v>
      </c>
      <c r="D461">
        <f t="shared" si="15"/>
        <v>2020</v>
      </c>
      <c r="E461" t="s">
        <v>65</v>
      </c>
      <c r="F461" t="s">
        <v>1478</v>
      </c>
      <c r="G461" t="s">
        <v>1479</v>
      </c>
      <c r="H461">
        <v>4</v>
      </c>
      <c r="I461" t="s">
        <v>3879</v>
      </c>
    </row>
    <row r="462" spans="1:9" x14ac:dyDescent="0.3">
      <c r="A462" t="s">
        <v>5</v>
      </c>
      <c r="B462" t="s">
        <v>1480</v>
      </c>
      <c r="C462">
        <f t="shared" si="14"/>
        <v>2</v>
      </c>
      <c r="D462">
        <f t="shared" si="15"/>
        <v>2020</v>
      </c>
      <c r="E462" t="s">
        <v>742</v>
      </c>
      <c r="F462" t="s">
        <v>1481</v>
      </c>
      <c r="G462" t="s">
        <v>946</v>
      </c>
      <c r="H462">
        <v>0</v>
      </c>
      <c r="I462" t="s">
        <v>3880</v>
      </c>
    </row>
    <row r="463" spans="1:9" x14ac:dyDescent="0.3">
      <c r="A463" t="s">
        <v>5</v>
      </c>
      <c r="B463" t="s">
        <v>1482</v>
      </c>
      <c r="C463">
        <f t="shared" si="14"/>
        <v>2</v>
      </c>
      <c r="D463">
        <f t="shared" si="15"/>
        <v>2020</v>
      </c>
      <c r="E463" t="s">
        <v>434</v>
      </c>
      <c r="F463" t="s">
        <v>1483</v>
      </c>
      <c r="G463" t="s">
        <v>1484</v>
      </c>
      <c r="H463">
        <v>0</v>
      </c>
      <c r="I463" t="s">
        <v>3881</v>
      </c>
    </row>
    <row r="464" spans="1:9" x14ac:dyDescent="0.3">
      <c r="A464" t="s">
        <v>5</v>
      </c>
      <c r="B464" t="s">
        <v>1485</v>
      </c>
      <c r="C464">
        <f t="shared" si="14"/>
        <v>2</v>
      </c>
      <c r="D464">
        <f t="shared" si="15"/>
        <v>2020</v>
      </c>
      <c r="E464" t="s">
        <v>153</v>
      </c>
      <c r="F464" t="s">
        <v>1486</v>
      </c>
      <c r="G464" t="s">
        <v>842</v>
      </c>
      <c r="H464">
        <v>0</v>
      </c>
      <c r="I464" t="s">
        <v>3882</v>
      </c>
    </row>
    <row r="465" spans="1:9" x14ac:dyDescent="0.3">
      <c r="A465" t="s">
        <v>23</v>
      </c>
      <c r="B465" t="s">
        <v>1487</v>
      </c>
      <c r="C465">
        <f t="shared" si="14"/>
        <v>2</v>
      </c>
      <c r="D465">
        <f t="shared" si="15"/>
        <v>2020</v>
      </c>
      <c r="E465" t="s">
        <v>1488</v>
      </c>
      <c r="F465" t="s">
        <v>1489</v>
      </c>
      <c r="G465" t="s">
        <v>1490</v>
      </c>
      <c r="H465">
        <v>0</v>
      </c>
      <c r="I465" t="s">
        <v>3883</v>
      </c>
    </row>
    <row r="466" spans="1:9" x14ac:dyDescent="0.3">
      <c r="A466" t="s">
        <v>5</v>
      </c>
      <c r="B466" t="s">
        <v>1491</v>
      </c>
      <c r="C466">
        <f t="shared" si="14"/>
        <v>2</v>
      </c>
      <c r="D466">
        <f t="shared" si="15"/>
        <v>2020</v>
      </c>
      <c r="E466" t="s">
        <v>1303</v>
      </c>
      <c r="F466" t="s">
        <v>1492</v>
      </c>
      <c r="G466" t="s">
        <v>455</v>
      </c>
      <c r="H466">
        <v>0</v>
      </c>
      <c r="I466" t="s">
        <v>3884</v>
      </c>
    </row>
    <row r="467" spans="1:9" x14ac:dyDescent="0.3">
      <c r="A467" t="s">
        <v>18</v>
      </c>
      <c r="B467" t="s">
        <v>1491</v>
      </c>
      <c r="C467">
        <f t="shared" si="14"/>
        <v>2</v>
      </c>
      <c r="D467">
        <f t="shared" si="15"/>
        <v>2020</v>
      </c>
      <c r="E467" t="s">
        <v>284</v>
      </c>
      <c r="F467" t="s">
        <v>1493</v>
      </c>
      <c r="G467" t="s">
        <v>1494</v>
      </c>
      <c r="H467">
        <v>3</v>
      </c>
      <c r="I467" t="s">
        <v>3885</v>
      </c>
    </row>
    <row r="468" spans="1:9" x14ac:dyDescent="0.3">
      <c r="A468" t="s">
        <v>5</v>
      </c>
      <c r="B468" t="s">
        <v>1491</v>
      </c>
      <c r="C468">
        <f t="shared" si="14"/>
        <v>2</v>
      </c>
      <c r="D468">
        <f t="shared" si="15"/>
        <v>2020</v>
      </c>
      <c r="E468" t="s">
        <v>813</v>
      </c>
      <c r="F468" t="s">
        <v>1495</v>
      </c>
      <c r="G468" t="s">
        <v>1496</v>
      </c>
      <c r="H468">
        <v>0</v>
      </c>
      <c r="I468" t="s">
        <v>3886</v>
      </c>
    </row>
    <row r="469" spans="1:9" x14ac:dyDescent="0.3">
      <c r="A469" t="s">
        <v>5</v>
      </c>
      <c r="B469" t="s">
        <v>1497</v>
      </c>
      <c r="C469">
        <f t="shared" si="14"/>
        <v>2</v>
      </c>
      <c r="D469">
        <f t="shared" si="15"/>
        <v>2020</v>
      </c>
      <c r="E469" t="s">
        <v>411</v>
      </c>
      <c r="F469" t="s">
        <v>1498</v>
      </c>
      <c r="G469" t="s">
        <v>1055</v>
      </c>
      <c r="H469">
        <v>0</v>
      </c>
      <c r="I469" t="s">
        <v>3887</v>
      </c>
    </row>
    <row r="470" spans="1:9" x14ac:dyDescent="0.3">
      <c r="A470" t="s">
        <v>5</v>
      </c>
      <c r="B470" t="s">
        <v>1499</v>
      </c>
      <c r="C470">
        <f t="shared" si="14"/>
        <v>2</v>
      </c>
      <c r="D470">
        <f t="shared" si="15"/>
        <v>2020</v>
      </c>
      <c r="E470" t="s">
        <v>1088</v>
      </c>
      <c r="F470" t="s">
        <v>1500</v>
      </c>
      <c r="G470" t="s">
        <v>1501</v>
      </c>
      <c r="H470">
        <v>0</v>
      </c>
      <c r="I470" t="s">
        <v>3888</v>
      </c>
    </row>
    <row r="471" spans="1:9" x14ac:dyDescent="0.3">
      <c r="A471" t="s">
        <v>5</v>
      </c>
      <c r="B471" t="s">
        <v>1502</v>
      </c>
      <c r="C471">
        <f t="shared" si="14"/>
        <v>2</v>
      </c>
      <c r="D471">
        <f t="shared" si="15"/>
        <v>2020</v>
      </c>
      <c r="E471" t="s">
        <v>288</v>
      </c>
      <c r="F471" t="s">
        <v>1503</v>
      </c>
      <c r="G471" t="s">
        <v>1504</v>
      </c>
      <c r="H471">
        <v>0</v>
      </c>
      <c r="I471" t="s">
        <v>1505</v>
      </c>
    </row>
    <row r="472" spans="1:9" x14ac:dyDescent="0.3">
      <c r="A472" t="s">
        <v>5</v>
      </c>
      <c r="B472" t="s">
        <v>1502</v>
      </c>
      <c r="C472">
        <f t="shared" si="14"/>
        <v>2</v>
      </c>
      <c r="D472">
        <f t="shared" si="15"/>
        <v>2020</v>
      </c>
      <c r="E472" t="s">
        <v>212</v>
      </c>
      <c r="F472" t="s">
        <v>1506</v>
      </c>
      <c r="G472" t="s">
        <v>1507</v>
      </c>
      <c r="H472">
        <v>0</v>
      </c>
      <c r="I472" t="s">
        <v>3889</v>
      </c>
    </row>
    <row r="473" spans="1:9" x14ac:dyDescent="0.3">
      <c r="A473" t="s">
        <v>5</v>
      </c>
      <c r="B473" t="s">
        <v>1508</v>
      </c>
      <c r="C473">
        <f t="shared" si="14"/>
        <v>2</v>
      </c>
      <c r="D473">
        <f t="shared" si="15"/>
        <v>2020</v>
      </c>
      <c r="E473" t="s">
        <v>1509</v>
      </c>
      <c r="F473" t="s">
        <v>1510</v>
      </c>
      <c r="G473" t="s">
        <v>870</v>
      </c>
      <c r="H473">
        <v>0</v>
      </c>
      <c r="I473" t="s">
        <v>3890</v>
      </c>
    </row>
    <row r="474" spans="1:9" x14ac:dyDescent="0.3">
      <c r="A474" t="s">
        <v>5</v>
      </c>
      <c r="B474" t="s">
        <v>1508</v>
      </c>
      <c r="C474">
        <f t="shared" si="14"/>
        <v>2</v>
      </c>
      <c r="D474">
        <f t="shared" si="15"/>
        <v>2020</v>
      </c>
      <c r="E474" t="s">
        <v>1511</v>
      </c>
      <c r="F474" t="s">
        <v>1512</v>
      </c>
      <c r="G474" t="s">
        <v>1513</v>
      </c>
      <c r="H474">
        <v>0</v>
      </c>
      <c r="I474" t="s">
        <v>3891</v>
      </c>
    </row>
    <row r="475" spans="1:9" x14ac:dyDescent="0.3">
      <c r="A475" t="s">
        <v>18</v>
      </c>
      <c r="B475" t="s">
        <v>1514</v>
      </c>
      <c r="C475">
        <f t="shared" si="14"/>
        <v>2</v>
      </c>
      <c r="D475">
        <f t="shared" si="15"/>
        <v>2020</v>
      </c>
      <c r="E475" t="s">
        <v>1515</v>
      </c>
      <c r="F475" t="s">
        <v>1516</v>
      </c>
      <c r="G475" t="s">
        <v>1517</v>
      </c>
      <c r="H475">
        <v>0</v>
      </c>
      <c r="I475" t="s">
        <v>3892</v>
      </c>
    </row>
    <row r="476" spans="1:9" x14ac:dyDescent="0.3">
      <c r="A476" t="s">
        <v>18</v>
      </c>
      <c r="B476" t="s">
        <v>1518</v>
      </c>
      <c r="C476">
        <f t="shared" si="14"/>
        <v>2</v>
      </c>
      <c r="D476">
        <f t="shared" si="15"/>
        <v>2020</v>
      </c>
      <c r="E476" t="s">
        <v>1519</v>
      </c>
      <c r="F476" t="s">
        <v>1520</v>
      </c>
      <c r="G476" t="s">
        <v>205</v>
      </c>
      <c r="H476">
        <v>0</v>
      </c>
      <c r="I476" t="s">
        <v>3893</v>
      </c>
    </row>
    <row r="477" spans="1:9" x14ac:dyDescent="0.3">
      <c r="A477" t="s">
        <v>5</v>
      </c>
      <c r="B477" t="s">
        <v>1521</v>
      </c>
      <c r="C477">
        <f t="shared" si="14"/>
        <v>2</v>
      </c>
      <c r="D477">
        <f t="shared" si="15"/>
        <v>2020</v>
      </c>
      <c r="E477" t="s">
        <v>1522</v>
      </c>
      <c r="F477" t="s">
        <v>1523</v>
      </c>
      <c r="G477" t="s">
        <v>1524</v>
      </c>
      <c r="H477">
        <v>0</v>
      </c>
      <c r="I477" t="s">
        <v>3894</v>
      </c>
    </row>
    <row r="478" spans="1:9" x14ac:dyDescent="0.3">
      <c r="A478" t="s">
        <v>5</v>
      </c>
      <c r="B478" t="s">
        <v>1525</v>
      </c>
      <c r="C478">
        <f t="shared" si="14"/>
        <v>2</v>
      </c>
      <c r="D478">
        <f t="shared" si="15"/>
        <v>2020</v>
      </c>
      <c r="E478" t="s">
        <v>361</v>
      </c>
      <c r="F478" t="s">
        <v>1526</v>
      </c>
      <c r="G478" t="s">
        <v>1527</v>
      </c>
      <c r="H478">
        <v>0</v>
      </c>
      <c r="I478" t="s">
        <v>3895</v>
      </c>
    </row>
    <row r="479" spans="1:9" x14ac:dyDescent="0.3">
      <c r="A479" t="s">
        <v>5</v>
      </c>
      <c r="B479" t="s">
        <v>1528</v>
      </c>
      <c r="C479">
        <f t="shared" si="14"/>
        <v>3</v>
      </c>
      <c r="D479">
        <f t="shared" si="15"/>
        <v>2020</v>
      </c>
      <c r="E479" t="s">
        <v>1529</v>
      </c>
      <c r="F479" t="s">
        <v>1530</v>
      </c>
      <c r="G479" t="s">
        <v>205</v>
      </c>
      <c r="H479">
        <v>0</v>
      </c>
      <c r="I479" t="s">
        <v>3896</v>
      </c>
    </row>
    <row r="480" spans="1:9" x14ac:dyDescent="0.3">
      <c r="A480" t="s">
        <v>5</v>
      </c>
      <c r="B480" t="s">
        <v>1528</v>
      </c>
      <c r="C480">
        <f t="shared" si="14"/>
        <v>3</v>
      </c>
      <c r="D480">
        <f t="shared" si="15"/>
        <v>2020</v>
      </c>
      <c r="E480" t="s">
        <v>434</v>
      </c>
      <c r="F480" t="s">
        <v>1531</v>
      </c>
      <c r="G480" t="s">
        <v>205</v>
      </c>
      <c r="H480">
        <v>0</v>
      </c>
      <c r="I480" t="s">
        <v>3896</v>
      </c>
    </row>
    <row r="481" spans="1:9" x14ac:dyDescent="0.3">
      <c r="A481" t="s">
        <v>5</v>
      </c>
      <c r="B481" t="s">
        <v>1528</v>
      </c>
      <c r="C481">
        <f t="shared" si="14"/>
        <v>3</v>
      </c>
      <c r="D481">
        <f t="shared" si="15"/>
        <v>2020</v>
      </c>
      <c r="E481" t="s">
        <v>488</v>
      </c>
      <c r="F481" t="s">
        <v>1532</v>
      </c>
      <c r="G481" t="s">
        <v>1533</v>
      </c>
      <c r="H481">
        <v>0</v>
      </c>
      <c r="I481" t="s">
        <v>3896</v>
      </c>
    </row>
    <row r="482" spans="1:9" x14ac:dyDescent="0.3">
      <c r="A482" t="s">
        <v>5</v>
      </c>
      <c r="B482" t="s">
        <v>1528</v>
      </c>
      <c r="C482">
        <f t="shared" si="14"/>
        <v>3</v>
      </c>
      <c r="D482">
        <f t="shared" si="15"/>
        <v>2020</v>
      </c>
      <c r="E482" t="s">
        <v>1511</v>
      </c>
      <c r="F482" t="s">
        <v>1534</v>
      </c>
      <c r="G482" t="s">
        <v>1535</v>
      </c>
      <c r="H482">
        <v>0</v>
      </c>
      <c r="I482" t="s">
        <v>3896</v>
      </c>
    </row>
    <row r="483" spans="1:9" x14ac:dyDescent="0.3">
      <c r="A483" t="s">
        <v>5</v>
      </c>
      <c r="B483" t="s">
        <v>1528</v>
      </c>
      <c r="C483">
        <f t="shared" si="14"/>
        <v>3</v>
      </c>
      <c r="D483">
        <f t="shared" si="15"/>
        <v>2020</v>
      </c>
      <c r="E483" t="s">
        <v>145</v>
      </c>
      <c r="F483" t="s">
        <v>1536</v>
      </c>
      <c r="G483" t="s">
        <v>1537</v>
      </c>
      <c r="H483">
        <v>0</v>
      </c>
      <c r="I483" t="s">
        <v>3896</v>
      </c>
    </row>
    <row r="484" spans="1:9" x14ac:dyDescent="0.3">
      <c r="A484" t="s">
        <v>5</v>
      </c>
      <c r="B484" t="s">
        <v>1528</v>
      </c>
      <c r="C484">
        <f t="shared" si="14"/>
        <v>3</v>
      </c>
      <c r="D484">
        <f t="shared" si="15"/>
        <v>2020</v>
      </c>
      <c r="E484" t="s">
        <v>145</v>
      </c>
      <c r="F484" t="s">
        <v>1538</v>
      </c>
      <c r="G484" t="s">
        <v>1539</v>
      </c>
      <c r="H484">
        <v>0</v>
      </c>
      <c r="I484" t="s">
        <v>3896</v>
      </c>
    </row>
    <row r="485" spans="1:9" x14ac:dyDescent="0.3">
      <c r="A485" t="s">
        <v>5</v>
      </c>
      <c r="B485" t="s">
        <v>1528</v>
      </c>
      <c r="C485">
        <f t="shared" si="14"/>
        <v>3</v>
      </c>
      <c r="D485">
        <f t="shared" si="15"/>
        <v>2020</v>
      </c>
      <c r="E485" t="s">
        <v>305</v>
      </c>
      <c r="F485" t="s">
        <v>1540</v>
      </c>
      <c r="G485" t="s">
        <v>1541</v>
      </c>
      <c r="H485">
        <v>0</v>
      </c>
      <c r="I485" t="s">
        <v>3896</v>
      </c>
    </row>
    <row r="486" spans="1:9" x14ac:dyDescent="0.3">
      <c r="A486" t="s">
        <v>5</v>
      </c>
      <c r="B486" t="s">
        <v>1528</v>
      </c>
      <c r="C486">
        <f t="shared" si="14"/>
        <v>3</v>
      </c>
      <c r="D486">
        <f t="shared" si="15"/>
        <v>2020</v>
      </c>
      <c r="E486" t="s">
        <v>1542</v>
      </c>
      <c r="F486" t="s">
        <v>1543</v>
      </c>
      <c r="G486" t="s">
        <v>1544</v>
      </c>
      <c r="H486">
        <v>0</v>
      </c>
      <c r="I486" t="s">
        <v>3896</v>
      </c>
    </row>
    <row r="487" spans="1:9" x14ac:dyDescent="0.3">
      <c r="A487" t="s">
        <v>5</v>
      </c>
      <c r="B487" t="s">
        <v>1528</v>
      </c>
      <c r="C487">
        <f t="shared" si="14"/>
        <v>3</v>
      </c>
      <c r="D487">
        <f t="shared" si="15"/>
        <v>2020</v>
      </c>
      <c r="E487" t="s">
        <v>1545</v>
      </c>
      <c r="F487" t="s">
        <v>1546</v>
      </c>
      <c r="G487" t="s">
        <v>1547</v>
      </c>
      <c r="H487">
        <v>0</v>
      </c>
      <c r="I487" t="s">
        <v>3896</v>
      </c>
    </row>
    <row r="488" spans="1:9" x14ac:dyDescent="0.3">
      <c r="A488" t="s">
        <v>18</v>
      </c>
      <c r="B488" t="s">
        <v>1528</v>
      </c>
      <c r="C488">
        <f t="shared" si="14"/>
        <v>3</v>
      </c>
      <c r="D488">
        <f t="shared" si="15"/>
        <v>2020</v>
      </c>
      <c r="E488" t="s">
        <v>823</v>
      </c>
      <c r="F488" t="s">
        <v>1548</v>
      </c>
      <c r="G488" t="s">
        <v>1549</v>
      </c>
      <c r="H488">
        <v>0</v>
      </c>
      <c r="I488" t="s">
        <v>3896</v>
      </c>
    </row>
    <row r="489" spans="1:9" x14ac:dyDescent="0.3">
      <c r="A489" t="s">
        <v>5</v>
      </c>
      <c r="B489" t="s">
        <v>1528</v>
      </c>
      <c r="C489">
        <f t="shared" si="14"/>
        <v>3</v>
      </c>
      <c r="D489">
        <f t="shared" si="15"/>
        <v>2020</v>
      </c>
      <c r="E489" t="s">
        <v>506</v>
      </c>
      <c r="F489" t="s">
        <v>1550</v>
      </c>
      <c r="G489" t="s">
        <v>1551</v>
      </c>
      <c r="H489">
        <v>0</v>
      </c>
      <c r="I489" t="s">
        <v>3896</v>
      </c>
    </row>
    <row r="490" spans="1:9" x14ac:dyDescent="0.3">
      <c r="A490" t="s">
        <v>5</v>
      </c>
      <c r="B490" t="s">
        <v>1528</v>
      </c>
      <c r="C490">
        <f t="shared" si="14"/>
        <v>3</v>
      </c>
      <c r="D490">
        <f t="shared" si="15"/>
        <v>2020</v>
      </c>
      <c r="E490" t="s">
        <v>1420</v>
      </c>
      <c r="F490" t="s">
        <v>1552</v>
      </c>
      <c r="G490" t="s">
        <v>205</v>
      </c>
      <c r="H490">
        <v>0</v>
      </c>
      <c r="I490" t="s">
        <v>3896</v>
      </c>
    </row>
    <row r="491" spans="1:9" x14ac:dyDescent="0.3">
      <c r="A491" t="s">
        <v>5</v>
      </c>
      <c r="B491" t="s">
        <v>1553</v>
      </c>
      <c r="C491">
        <f t="shared" si="14"/>
        <v>3</v>
      </c>
      <c r="D491">
        <f t="shared" si="15"/>
        <v>2020</v>
      </c>
      <c r="E491" t="s">
        <v>165</v>
      </c>
      <c r="F491" t="s">
        <v>1554</v>
      </c>
      <c r="G491" t="s">
        <v>1555</v>
      </c>
      <c r="H491">
        <v>0</v>
      </c>
      <c r="I491" t="s">
        <v>3897</v>
      </c>
    </row>
    <row r="492" spans="1:9" x14ac:dyDescent="0.3">
      <c r="A492" t="s">
        <v>5</v>
      </c>
      <c r="B492" t="s">
        <v>1556</v>
      </c>
      <c r="C492">
        <f t="shared" si="14"/>
        <v>3</v>
      </c>
      <c r="D492">
        <f t="shared" si="15"/>
        <v>2020</v>
      </c>
      <c r="E492" t="s">
        <v>1557</v>
      </c>
      <c r="F492" t="s">
        <v>1558</v>
      </c>
      <c r="G492" t="s">
        <v>1559</v>
      </c>
      <c r="H492">
        <v>0</v>
      </c>
      <c r="I492" t="s">
        <v>3898</v>
      </c>
    </row>
    <row r="493" spans="1:9" x14ac:dyDescent="0.3">
      <c r="A493" t="s">
        <v>5</v>
      </c>
      <c r="B493" t="s">
        <v>1560</v>
      </c>
      <c r="C493">
        <f t="shared" si="14"/>
        <v>3</v>
      </c>
      <c r="D493">
        <f t="shared" si="15"/>
        <v>2020</v>
      </c>
      <c r="E493" t="s">
        <v>1561</v>
      </c>
      <c r="F493" t="s">
        <v>1562</v>
      </c>
      <c r="G493" t="s">
        <v>1563</v>
      </c>
      <c r="H493">
        <v>0</v>
      </c>
      <c r="I493" t="s">
        <v>3899</v>
      </c>
    </row>
    <row r="494" spans="1:9" x14ac:dyDescent="0.3">
      <c r="A494" t="s">
        <v>5</v>
      </c>
      <c r="B494" t="s">
        <v>1564</v>
      </c>
      <c r="C494">
        <f t="shared" si="14"/>
        <v>3</v>
      </c>
      <c r="D494">
        <f t="shared" si="15"/>
        <v>2020</v>
      </c>
      <c r="E494" t="s">
        <v>1342</v>
      </c>
      <c r="F494" t="s">
        <v>1565</v>
      </c>
      <c r="G494" t="s">
        <v>1566</v>
      </c>
      <c r="H494">
        <v>0</v>
      </c>
      <c r="I494" t="s">
        <v>3900</v>
      </c>
    </row>
    <row r="495" spans="1:9" x14ac:dyDescent="0.3">
      <c r="A495" t="s">
        <v>5</v>
      </c>
      <c r="B495" t="s">
        <v>1564</v>
      </c>
      <c r="C495">
        <f t="shared" si="14"/>
        <v>3</v>
      </c>
      <c r="D495">
        <f t="shared" si="15"/>
        <v>2020</v>
      </c>
      <c r="E495" t="s">
        <v>1325</v>
      </c>
      <c r="F495" t="s">
        <v>1567</v>
      </c>
      <c r="G495" t="s">
        <v>1568</v>
      </c>
      <c r="H495">
        <v>0</v>
      </c>
      <c r="I495" t="s">
        <v>3900</v>
      </c>
    </row>
    <row r="496" spans="1:9" x14ac:dyDescent="0.3">
      <c r="A496" t="s">
        <v>5</v>
      </c>
      <c r="B496" t="s">
        <v>1569</v>
      </c>
      <c r="C496">
        <f t="shared" si="14"/>
        <v>3</v>
      </c>
      <c r="D496">
        <f t="shared" si="15"/>
        <v>2020</v>
      </c>
      <c r="E496" t="s">
        <v>411</v>
      </c>
      <c r="F496" t="s">
        <v>1570</v>
      </c>
      <c r="G496" t="s">
        <v>1571</v>
      </c>
      <c r="H496">
        <v>0</v>
      </c>
      <c r="I496" t="s">
        <v>3901</v>
      </c>
    </row>
    <row r="497" spans="1:9" x14ac:dyDescent="0.3">
      <c r="A497" t="s">
        <v>18</v>
      </c>
      <c r="B497" t="s">
        <v>1569</v>
      </c>
      <c r="C497">
        <f t="shared" si="14"/>
        <v>3</v>
      </c>
      <c r="D497">
        <f t="shared" si="15"/>
        <v>2020</v>
      </c>
      <c r="E497" t="s">
        <v>145</v>
      </c>
      <c r="F497" t="s">
        <v>1572</v>
      </c>
      <c r="G497" t="s">
        <v>205</v>
      </c>
      <c r="H497">
        <v>2</v>
      </c>
      <c r="I497" t="s">
        <v>1573</v>
      </c>
    </row>
    <row r="498" spans="1:9" x14ac:dyDescent="0.3">
      <c r="A498" t="s">
        <v>18</v>
      </c>
      <c r="B498" t="s">
        <v>1574</v>
      </c>
      <c r="C498">
        <f t="shared" si="14"/>
        <v>3</v>
      </c>
      <c r="D498">
        <f t="shared" si="15"/>
        <v>2020</v>
      </c>
      <c r="E498" t="s">
        <v>293</v>
      </c>
      <c r="F498" t="s">
        <v>1575</v>
      </c>
      <c r="G498" t="s">
        <v>1576</v>
      </c>
      <c r="H498">
        <v>2</v>
      </c>
      <c r="I498" t="s">
        <v>3902</v>
      </c>
    </row>
    <row r="499" spans="1:9" x14ac:dyDescent="0.3">
      <c r="A499" t="s">
        <v>5</v>
      </c>
      <c r="B499" t="s">
        <v>1577</v>
      </c>
      <c r="C499">
        <f t="shared" si="14"/>
        <v>3</v>
      </c>
      <c r="D499">
        <f t="shared" si="15"/>
        <v>2020</v>
      </c>
      <c r="E499" t="s">
        <v>94</v>
      </c>
      <c r="F499" t="s">
        <v>1578</v>
      </c>
      <c r="G499" t="s">
        <v>1579</v>
      </c>
      <c r="H499">
        <v>0</v>
      </c>
      <c r="I499" t="s">
        <v>3903</v>
      </c>
    </row>
    <row r="500" spans="1:9" x14ac:dyDescent="0.3">
      <c r="A500" t="s">
        <v>18</v>
      </c>
      <c r="B500" t="s">
        <v>1580</v>
      </c>
      <c r="C500">
        <f t="shared" si="14"/>
        <v>3</v>
      </c>
      <c r="D500">
        <f t="shared" si="15"/>
        <v>2020</v>
      </c>
      <c r="E500" t="s">
        <v>165</v>
      </c>
      <c r="F500" t="s">
        <v>1581</v>
      </c>
      <c r="G500" t="s">
        <v>1582</v>
      </c>
      <c r="H500">
        <v>1</v>
      </c>
      <c r="I500" t="s">
        <v>3904</v>
      </c>
    </row>
    <row r="501" spans="1:9" x14ac:dyDescent="0.3">
      <c r="A501" t="s">
        <v>5</v>
      </c>
      <c r="B501" t="s">
        <v>1583</v>
      </c>
      <c r="C501">
        <f t="shared" si="14"/>
        <v>3</v>
      </c>
      <c r="D501">
        <f t="shared" si="15"/>
        <v>2020</v>
      </c>
      <c r="E501" t="s">
        <v>153</v>
      </c>
      <c r="F501" t="s">
        <v>1584</v>
      </c>
      <c r="G501" t="s">
        <v>842</v>
      </c>
      <c r="H501">
        <v>0</v>
      </c>
      <c r="I501" t="s">
        <v>3905</v>
      </c>
    </row>
    <row r="502" spans="1:9" x14ac:dyDescent="0.3">
      <c r="A502" t="s">
        <v>5</v>
      </c>
      <c r="B502" t="s">
        <v>1585</v>
      </c>
      <c r="C502">
        <f t="shared" si="14"/>
        <v>3</v>
      </c>
      <c r="D502">
        <f t="shared" si="15"/>
        <v>2020</v>
      </c>
      <c r="E502" t="s">
        <v>1586</v>
      </c>
      <c r="F502" t="s">
        <v>1587</v>
      </c>
      <c r="G502" t="s">
        <v>624</v>
      </c>
      <c r="H502">
        <v>0</v>
      </c>
      <c r="I502" t="s">
        <v>3754</v>
      </c>
    </row>
    <row r="503" spans="1:9" x14ac:dyDescent="0.3">
      <c r="A503" t="s">
        <v>5</v>
      </c>
      <c r="B503" t="s">
        <v>1588</v>
      </c>
      <c r="C503">
        <f t="shared" si="14"/>
        <v>3</v>
      </c>
      <c r="D503">
        <f t="shared" si="15"/>
        <v>2020</v>
      </c>
      <c r="E503" t="s">
        <v>1589</v>
      </c>
      <c r="F503" t="s">
        <v>1590</v>
      </c>
      <c r="G503" t="s">
        <v>205</v>
      </c>
      <c r="H503">
        <v>0</v>
      </c>
      <c r="I503" t="s">
        <v>3906</v>
      </c>
    </row>
    <row r="504" spans="1:9" x14ac:dyDescent="0.3">
      <c r="A504" t="s">
        <v>18</v>
      </c>
      <c r="B504" t="s">
        <v>1591</v>
      </c>
      <c r="C504">
        <f t="shared" si="14"/>
        <v>3</v>
      </c>
      <c r="D504">
        <f t="shared" si="15"/>
        <v>2020</v>
      </c>
      <c r="E504" t="s">
        <v>65</v>
      </c>
      <c r="F504" t="s">
        <v>1592</v>
      </c>
      <c r="G504" t="s">
        <v>1593</v>
      </c>
      <c r="H504">
        <v>0</v>
      </c>
      <c r="I504" t="s">
        <v>3907</v>
      </c>
    </row>
    <row r="505" spans="1:9" x14ac:dyDescent="0.3">
      <c r="A505" t="s">
        <v>18</v>
      </c>
      <c r="B505" t="s">
        <v>1591</v>
      </c>
      <c r="C505">
        <f t="shared" si="14"/>
        <v>3</v>
      </c>
      <c r="D505">
        <f t="shared" si="15"/>
        <v>2020</v>
      </c>
      <c r="E505" t="s">
        <v>897</v>
      </c>
      <c r="F505" t="s">
        <v>1594</v>
      </c>
      <c r="G505" t="s">
        <v>1595</v>
      </c>
      <c r="H505">
        <v>0</v>
      </c>
      <c r="I505" t="s">
        <v>3907</v>
      </c>
    </row>
    <row r="506" spans="1:9" x14ac:dyDescent="0.3">
      <c r="A506" t="s">
        <v>18</v>
      </c>
      <c r="B506" t="s">
        <v>1596</v>
      </c>
      <c r="C506">
        <f t="shared" si="14"/>
        <v>3</v>
      </c>
      <c r="D506">
        <f t="shared" si="15"/>
        <v>2020</v>
      </c>
      <c r="E506" t="s">
        <v>1033</v>
      </c>
      <c r="F506" t="s">
        <v>1597</v>
      </c>
      <c r="G506" t="s">
        <v>1598</v>
      </c>
      <c r="H506">
        <v>8</v>
      </c>
      <c r="I506" t="s">
        <v>3908</v>
      </c>
    </row>
    <row r="507" spans="1:9" x14ac:dyDescent="0.3">
      <c r="A507" t="s">
        <v>18</v>
      </c>
      <c r="B507" t="s">
        <v>1599</v>
      </c>
      <c r="C507">
        <f t="shared" si="14"/>
        <v>4</v>
      </c>
      <c r="D507">
        <f t="shared" si="15"/>
        <v>2020</v>
      </c>
      <c r="E507" t="s">
        <v>60</v>
      </c>
      <c r="F507" t="s">
        <v>1600</v>
      </c>
      <c r="G507" t="s">
        <v>1601</v>
      </c>
      <c r="I507" t="s">
        <v>3909</v>
      </c>
    </row>
    <row r="508" spans="1:9" x14ac:dyDescent="0.3">
      <c r="A508" t="s">
        <v>23</v>
      </c>
      <c r="B508" t="s">
        <v>1602</v>
      </c>
      <c r="C508">
        <f t="shared" si="14"/>
        <v>4</v>
      </c>
      <c r="D508">
        <f t="shared" si="15"/>
        <v>2020</v>
      </c>
      <c r="E508" t="s">
        <v>1603</v>
      </c>
      <c r="F508" t="s">
        <v>1604</v>
      </c>
      <c r="G508" t="s">
        <v>348</v>
      </c>
      <c r="H508">
        <v>0</v>
      </c>
      <c r="I508" t="s">
        <v>3910</v>
      </c>
    </row>
    <row r="509" spans="1:9" x14ac:dyDescent="0.3">
      <c r="A509" t="s">
        <v>5</v>
      </c>
      <c r="B509" t="s">
        <v>1605</v>
      </c>
      <c r="C509">
        <f t="shared" si="14"/>
        <v>4</v>
      </c>
      <c r="D509">
        <f t="shared" si="15"/>
        <v>2020</v>
      </c>
      <c r="E509" t="s">
        <v>153</v>
      </c>
      <c r="F509" t="s">
        <v>1606</v>
      </c>
      <c r="G509" t="s">
        <v>1607</v>
      </c>
      <c r="H509">
        <v>0</v>
      </c>
      <c r="I509" t="s">
        <v>3911</v>
      </c>
    </row>
    <row r="510" spans="1:9" x14ac:dyDescent="0.3">
      <c r="A510" t="s">
        <v>18</v>
      </c>
      <c r="B510" t="s">
        <v>1608</v>
      </c>
      <c r="C510">
        <f t="shared" si="14"/>
        <v>4</v>
      </c>
      <c r="D510">
        <f t="shared" si="15"/>
        <v>2020</v>
      </c>
      <c r="E510" t="s">
        <v>1069</v>
      </c>
      <c r="F510" t="s">
        <v>1609</v>
      </c>
      <c r="G510" t="s">
        <v>205</v>
      </c>
      <c r="H510">
        <v>2</v>
      </c>
      <c r="I510" t="s">
        <v>3912</v>
      </c>
    </row>
    <row r="511" spans="1:9" x14ac:dyDescent="0.3">
      <c r="A511" t="s">
        <v>18</v>
      </c>
      <c r="B511" t="s">
        <v>1610</v>
      </c>
      <c r="C511">
        <f t="shared" si="14"/>
        <v>4</v>
      </c>
      <c r="D511">
        <f t="shared" si="15"/>
        <v>2020</v>
      </c>
      <c r="E511" t="s">
        <v>1611</v>
      </c>
      <c r="F511" t="s">
        <v>1612</v>
      </c>
      <c r="G511" t="s">
        <v>205</v>
      </c>
      <c r="H511">
        <v>0</v>
      </c>
      <c r="I511" t="s">
        <v>3913</v>
      </c>
    </row>
    <row r="512" spans="1:9" x14ac:dyDescent="0.3">
      <c r="A512" t="s">
        <v>5</v>
      </c>
      <c r="B512" t="s">
        <v>1613</v>
      </c>
      <c r="C512">
        <f t="shared" si="14"/>
        <v>4</v>
      </c>
      <c r="D512">
        <f t="shared" si="15"/>
        <v>2020</v>
      </c>
      <c r="E512" t="s">
        <v>1614</v>
      </c>
      <c r="F512" t="s">
        <v>1615</v>
      </c>
      <c r="G512" t="s">
        <v>895</v>
      </c>
      <c r="H512">
        <v>0</v>
      </c>
      <c r="I512" t="s">
        <v>3914</v>
      </c>
    </row>
    <row r="513" spans="1:9" x14ac:dyDescent="0.3">
      <c r="A513" t="s">
        <v>5</v>
      </c>
      <c r="B513" t="s">
        <v>1616</v>
      </c>
      <c r="C513">
        <f t="shared" si="14"/>
        <v>4</v>
      </c>
      <c r="D513">
        <f t="shared" si="15"/>
        <v>2020</v>
      </c>
      <c r="E513" t="s">
        <v>1286</v>
      </c>
      <c r="F513" t="s">
        <v>1617</v>
      </c>
      <c r="G513" t="s">
        <v>1618</v>
      </c>
      <c r="H513">
        <v>0</v>
      </c>
      <c r="I513" t="s">
        <v>3786</v>
      </c>
    </row>
    <row r="514" spans="1:9" x14ac:dyDescent="0.3">
      <c r="A514" t="s">
        <v>5</v>
      </c>
      <c r="B514" t="s">
        <v>1619</v>
      </c>
      <c r="C514">
        <f t="shared" si="14"/>
        <v>4</v>
      </c>
      <c r="D514">
        <f t="shared" si="15"/>
        <v>2020</v>
      </c>
      <c r="E514" t="s">
        <v>199</v>
      </c>
      <c r="F514" t="s">
        <v>1620</v>
      </c>
      <c r="G514" t="s">
        <v>1621</v>
      </c>
      <c r="H514">
        <v>0</v>
      </c>
      <c r="I514" t="s">
        <v>3915</v>
      </c>
    </row>
    <row r="515" spans="1:9" x14ac:dyDescent="0.3">
      <c r="A515" t="s">
        <v>5</v>
      </c>
      <c r="B515" t="s">
        <v>1622</v>
      </c>
      <c r="C515">
        <f t="shared" ref="C515:C578" si="16">MONTH(B515)</f>
        <v>5</v>
      </c>
      <c r="D515">
        <f t="shared" ref="D515:D578" si="17">YEAR(B515)</f>
        <v>2020</v>
      </c>
      <c r="E515" t="s">
        <v>313</v>
      </c>
      <c r="F515" t="s">
        <v>1623</v>
      </c>
      <c r="G515" t="s">
        <v>1624</v>
      </c>
      <c r="H515">
        <v>0</v>
      </c>
      <c r="I515" t="s">
        <v>3916</v>
      </c>
    </row>
    <row r="516" spans="1:9" x14ac:dyDescent="0.3">
      <c r="A516" t="s">
        <v>5</v>
      </c>
      <c r="B516" t="s">
        <v>1625</v>
      </c>
      <c r="C516">
        <f t="shared" si="16"/>
        <v>5</v>
      </c>
      <c r="D516">
        <f t="shared" si="17"/>
        <v>2020</v>
      </c>
      <c r="E516" t="s">
        <v>1626</v>
      </c>
      <c r="F516" t="s">
        <v>1627</v>
      </c>
      <c r="G516" t="s">
        <v>1628</v>
      </c>
      <c r="H516">
        <v>0</v>
      </c>
      <c r="I516" t="s">
        <v>3917</v>
      </c>
    </row>
    <row r="517" spans="1:9" x14ac:dyDescent="0.3">
      <c r="A517" t="s">
        <v>18</v>
      </c>
      <c r="B517" t="s">
        <v>1625</v>
      </c>
      <c r="C517">
        <f t="shared" si="16"/>
        <v>5</v>
      </c>
      <c r="D517">
        <f t="shared" si="17"/>
        <v>2020</v>
      </c>
      <c r="E517" t="s">
        <v>1629</v>
      </c>
      <c r="F517" t="s">
        <v>1630</v>
      </c>
      <c r="G517" t="s">
        <v>1631</v>
      </c>
      <c r="H517">
        <v>6</v>
      </c>
      <c r="I517" t="s">
        <v>3918</v>
      </c>
    </row>
    <row r="518" spans="1:9" x14ac:dyDescent="0.3">
      <c r="A518" t="s">
        <v>18</v>
      </c>
      <c r="B518" t="s">
        <v>1632</v>
      </c>
      <c r="C518">
        <f t="shared" si="16"/>
        <v>5</v>
      </c>
      <c r="D518">
        <f t="shared" si="17"/>
        <v>2020</v>
      </c>
      <c r="E518" t="s">
        <v>361</v>
      </c>
      <c r="F518" t="s">
        <v>1633</v>
      </c>
      <c r="G518" t="s">
        <v>1634</v>
      </c>
      <c r="H518">
        <v>3</v>
      </c>
      <c r="I518" t="s">
        <v>3919</v>
      </c>
    </row>
    <row r="519" spans="1:9" x14ac:dyDescent="0.3">
      <c r="A519" t="s">
        <v>18</v>
      </c>
      <c r="B519" t="s">
        <v>1635</v>
      </c>
      <c r="C519">
        <f t="shared" si="16"/>
        <v>5</v>
      </c>
      <c r="D519">
        <f t="shared" si="17"/>
        <v>2020</v>
      </c>
      <c r="E519" t="s">
        <v>1636</v>
      </c>
      <c r="F519" t="s">
        <v>1637</v>
      </c>
      <c r="G519" t="s">
        <v>205</v>
      </c>
      <c r="H519">
        <v>0</v>
      </c>
      <c r="I519" t="s">
        <v>3920</v>
      </c>
    </row>
    <row r="520" spans="1:9" x14ac:dyDescent="0.3">
      <c r="A520" t="s">
        <v>5</v>
      </c>
      <c r="B520" t="s">
        <v>1638</v>
      </c>
      <c r="C520">
        <f t="shared" si="16"/>
        <v>5</v>
      </c>
      <c r="D520">
        <f t="shared" si="17"/>
        <v>2020</v>
      </c>
      <c r="E520" t="s">
        <v>960</v>
      </c>
      <c r="F520" t="s">
        <v>1639</v>
      </c>
      <c r="G520" t="s">
        <v>640</v>
      </c>
      <c r="H520">
        <v>0</v>
      </c>
      <c r="I520" t="s">
        <v>3921</v>
      </c>
    </row>
    <row r="521" spans="1:9" x14ac:dyDescent="0.3">
      <c r="A521" t="s">
        <v>18</v>
      </c>
      <c r="B521" t="s">
        <v>1640</v>
      </c>
      <c r="C521">
        <f t="shared" si="16"/>
        <v>5</v>
      </c>
      <c r="D521">
        <f t="shared" si="17"/>
        <v>2020</v>
      </c>
      <c r="E521" t="s">
        <v>1641</v>
      </c>
      <c r="F521" t="s">
        <v>1642</v>
      </c>
      <c r="G521" t="s">
        <v>1643</v>
      </c>
      <c r="H521">
        <v>0</v>
      </c>
      <c r="I521" t="s">
        <v>3922</v>
      </c>
    </row>
    <row r="522" spans="1:9" x14ac:dyDescent="0.3">
      <c r="A522" t="s">
        <v>18</v>
      </c>
      <c r="B522" t="s">
        <v>1640</v>
      </c>
      <c r="C522">
        <f t="shared" si="16"/>
        <v>5</v>
      </c>
      <c r="D522">
        <f t="shared" si="17"/>
        <v>2020</v>
      </c>
      <c r="E522" t="s">
        <v>1644</v>
      </c>
      <c r="F522" t="s">
        <v>1645</v>
      </c>
      <c r="G522" t="s">
        <v>1646</v>
      </c>
      <c r="H522">
        <v>0</v>
      </c>
      <c r="I522" t="s">
        <v>3922</v>
      </c>
    </row>
    <row r="523" spans="1:9" x14ac:dyDescent="0.3">
      <c r="A523" t="s">
        <v>5</v>
      </c>
      <c r="B523" t="s">
        <v>1647</v>
      </c>
      <c r="C523">
        <f t="shared" si="16"/>
        <v>5</v>
      </c>
      <c r="D523">
        <f t="shared" si="17"/>
        <v>2020</v>
      </c>
      <c r="E523" t="s">
        <v>1648</v>
      </c>
      <c r="F523" t="s">
        <v>1649</v>
      </c>
      <c r="G523" t="s">
        <v>286</v>
      </c>
      <c r="H523">
        <v>0</v>
      </c>
      <c r="I523" t="s">
        <v>1650</v>
      </c>
    </row>
    <row r="524" spans="1:9" x14ac:dyDescent="0.3">
      <c r="A524" t="s">
        <v>5</v>
      </c>
      <c r="B524" t="s">
        <v>1651</v>
      </c>
      <c r="C524">
        <f t="shared" si="16"/>
        <v>5</v>
      </c>
      <c r="D524">
        <f t="shared" si="17"/>
        <v>2020</v>
      </c>
      <c r="E524" t="s">
        <v>65</v>
      </c>
      <c r="F524" t="s">
        <v>1652</v>
      </c>
      <c r="G524" t="s">
        <v>1653</v>
      </c>
      <c r="H524">
        <v>0</v>
      </c>
      <c r="I524" t="s">
        <v>3638</v>
      </c>
    </row>
    <row r="525" spans="1:9" x14ac:dyDescent="0.3">
      <c r="A525" t="s">
        <v>5</v>
      </c>
      <c r="B525" t="s">
        <v>1651</v>
      </c>
      <c r="C525">
        <f t="shared" si="16"/>
        <v>5</v>
      </c>
      <c r="D525">
        <f t="shared" si="17"/>
        <v>2020</v>
      </c>
      <c r="E525" t="s">
        <v>1401</v>
      </c>
      <c r="F525" t="s">
        <v>1654</v>
      </c>
      <c r="G525" t="s">
        <v>1655</v>
      </c>
      <c r="H525">
        <v>0</v>
      </c>
      <c r="I525" t="s">
        <v>3923</v>
      </c>
    </row>
    <row r="526" spans="1:9" x14ac:dyDescent="0.3">
      <c r="A526" t="s">
        <v>5</v>
      </c>
      <c r="B526" t="s">
        <v>1656</v>
      </c>
      <c r="C526">
        <f t="shared" si="16"/>
        <v>5</v>
      </c>
      <c r="D526">
        <f t="shared" si="17"/>
        <v>2020</v>
      </c>
      <c r="E526" t="s">
        <v>1657</v>
      </c>
      <c r="F526" t="s">
        <v>1658</v>
      </c>
      <c r="G526" t="s">
        <v>1659</v>
      </c>
      <c r="H526">
        <v>0</v>
      </c>
      <c r="I526" t="s">
        <v>3924</v>
      </c>
    </row>
    <row r="527" spans="1:9" x14ac:dyDescent="0.3">
      <c r="A527" t="s">
        <v>5</v>
      </c>
      <c r="B527" t="s">
        <v>1656</v>
      </c>
      <c r="C527">
        <f t="shared" si="16"/>
        <v>5</v>
      </c>
      <c r="D527">
        <f t="shared" si="17"/>
        <v>2020</v>
      </c>
      <c r="E527" t="s">
        <v>1660</v>
      </c>
      <c r="F527" t="s">
        <v>1661</v>
      </c>
      <c r="G527" t="s">
        <v>1662</v>
      </c>
      <c r="H527">
        <v>0</v>
      </c>
      <c r="I527" t="s">
        <v>3925</v>
      </c>
    </row>
    <row r="528" spans="1:9" x14ac:dyDescent="0.3">
      <c r="A528" t="s">
        <v>18</v>
      </c>
      <c r="B528" t="s">
        <v>1663</v>
      </c>
      <c r="C528">
        <f t="shared" si="16"/>
        <v>5</v>
      </c>
      <c r="D528">
        <f t="shared" si="17"/>
        <v>2020</v>
      </c>
      <c r="E528" t="s">
        <v>404</v>
      </c>
      <c r="F528" t="s">
        <v>1664</v>
      </c>
      <c r="G528" t="s">
        <v>1665</v>
      </c>
      <c r="I528" t="s">
        <v>3926</v>
      </c>
    </row>
    <row r="529" spans="1:9" x14ac:dyDescent="0.3">
      <c r="A529" t="s">
        <v>5</v>
      </c>
      <c r="B529" t="s">
        <v>1666</v>
      </c>
      <c r="C529">
        <f t="shared" si="16"/>
        <v>5</v>
      </c>
      <c r="D529">
        <f t="shared" si="17"/>
        <v>2020</v>
      </c>
      <c r="E529" t="s">
        <v>1069</v>
      </c>
      <c r="F529" t="s">
        <v>1667</v>
      </c>
      <c r="G529" t="s">
        <v>205</v>
      </c>
      <c r="H529">
        <v>0</v>
      </c>
      <c r="I529" t="s">
        <v>3927</v>
      </c>
    </row>
    <row r="530" spans="1:9" x14ac:dyDescent="0.3">
      <c r="A530" t="s">
        <v>5</v>
      </c>
      <c r="B530" t="s">
        <v>1668</v>
      </c>
      <c r="C530">
        <f t="shared" si="16"/>
        <v>5</v>
      </c>
      <c r="D530">
        <f t="shared" si="17"/>
        <v>2020</v>
      </c>
      <c r="E530" t="s">
        <v>1669</v>
      </c>
      <c r="F530" t="s">
        <v>1670</v>
      </c>
      <c r="G530" t="s">
        <v>1671</v>
      </c>
      <c r="H530">
        <v>0</v>
      </c>
      <c r="I530" t="s">
        <v>3928</v>
      </c>
    </row>
    <row r="531" spans="1:9" x14ac:dyDescent="0.3">
      <c r="A531" t="s">
        <v>126</v>
      </c>
      <c r="B531" t="s">
        <v>1672</v>
      </c>
      <c r="C531">
        <f t="shared" si="16"/>
        <v>6</v>
      </c>
      <c r="D531">
        <f t="shared" si="17"/>
        <v>2020</v>
      </c>
      <c r="E531" t="s">
        <v>1673</v>
      </c>
      <c r="F531" t="s">
        <v>1674</v>
      </c>
      <c r="G531" t="s">
        <v>1675</v>
      </c>
      <c r="H531">
        <v>0</v>
      </c>
      <c r="I531" t="s">
        <v>3929</v>
      </c>
    </row>
    <row r="532" spans="1:9" x14ac:dyDescent="0.3">
      <c r="A532" t="s">
        <v>5</v>
      </c>
      <c r="B532" t="s">
        <v>1672</v>
      </c>
      <c r="C532">
        <f t="shared" si="16"/>
        <v>6</v>
      </c>
      <c r="D532">
        <f t="shared" si="17"/>
        <v>2020</v>
      </c>
      <c r="E532" t="s">
        <v>1676</v>
      </c>
      <c r="F532" t="s">
        <v>1677</v>
      </c>
      <c r="G532" t="s">
        <v>895</v>
      </c>
      <c r="H532">
        <v>0</v>
      </c>
      <c r="I532" t="s">
        <v>3930</v>
      </c>
    </row>
    <row r="533" spans="1:9" x14ac:dyDescent="0.3">
      <c r="A533" t="s">
        <v>5</v>
      </c>
      <c r="B533" t="s">
        <v>1678</v>
      </c>
      <c r="C533">
        <f t="shared" si="16"/>
        <v>6</v>
      </c>
      <c r="D533">
        <f t="shared" si="17"/>
        <v>2020</v>
      </c>
      <c r="E533" t="s">
        <v>161</v>
      </c>
      <c r="F533" t="s">
        <v>1679</v>
      </c>
      <c r="G533" t="s">
        <v>1680</v>
      </c>
      <c r="H533">
        <v>0</v>
      </c>
      <c r="I533" t="s">
        <v>3931</v>
      </c>
    </row>
    <row r="534" spans="1:9" x14ac:dyDescent="0.3">
      <c r="A534" t="s">
        <v>5</v>
      </c>
      <c r="B534" t="s">
        <v>1681</v>
      </c>
      <c r="C534">
        <f t="shared" si="16"/>
        <v>6</v>
      </c>
      <c r="D534">
        <f t="shared" si="17"/>
        <v>2020</v>
      </c>
      <c r="E534" t="s">
        <v>1682</v>
      </c>
      <c r="F534" t="s">
        <v>1683</v>
      </c>
      <c r="G534" t="s">
        <v>1684</v>
      </c>
      <c r="H534">
        <v>0</v>
      </c>
      <c r="I534" t="s">
        <v>3932</v>
      </c>
    </row>
    <row r="535" spans="1:9" x14ac:dyDescent="0.3">
      <c r="A535" t="s">
        <v>23</v>
      </c>
      <c r="B535" t="s">
        <v>1685</v>
      </c>
      <c r="C535">
        <f t="shared" si="16"/>
        <v>6</v>
      </c>
      <c r="D535">
        <f t="shared" si="17"/>
        <v>2020</v>
      </c>
      <c r="E535" t="s">
        <v>647</v>
      </c>
      <c r="F535" t="s">
        <v>1686</v>
      </c>
      <c r="G535" t="s">
        <v>984</v>
      </c>
      <c r="H535">
        <v>0</v>
      </c>
      <c r="I535" t="s">
        <v>3933</v>
      </c>
    </row>
    <row r="536" spans="1:9" x14ac:dyDescent="0.3">
      <c r="A536" t="s">
        <v>5</v>
      </c>
      <c r="B536" t="s">
        <v>1685</v>
      </c>
      <c r="C536">
        <f t="shared" si="16"/>
        <v>6</v>
      </c>
      <c r="D536">
        <f t="shared" si="17"/>
        <v>2020</v>
      </c>
      <c r="E536" t="s">
        <v>33</v>
      </c>
      <c r="F536" t="s">
        <v>1687</v>
      </c>
      <c r="G536" t="s">
        <v>1688</v>
      </c>
      <c r="H536">
        <v>0</v>
      </c>
      <c r="I536" t="s">
        <v>3934</v>
      </c>
    </row>
    <row r="537" spans="1:9" x14ac:dyDescent="0.3">
      <c r="A537" t="s">
        <v>126</v>
      </c>
      <c r="B537" t="s">
        <v>1685</v>
      </c>
      <c r="C537">
        <f t="shared" si="16"/>
        <v>6</v>
      </c>
      <c r="D537">
        <f t="shared" si="17"/>
        <v>2020</v>
      </c>
      <c r="E537" t="s">
        <v>647</v>
      </c>
      <c r="F537" t="s">
        <v>1689</v>
      </c>
      <c r="G537" t="s">
        <v>1690</v>
      </c>
      <c r="H537">
        <v>0</v>
      </c>
      <c r="I537" t="s">
        <v>3934</v>
      </c>
    </row>
    <row r="538" spans="1:9" x14ac:dyDescent="0.3">
      <c r="A538" t="s">
        <v>18</v>
      </c>
      <c r="B538" t="s">
        <v>1691</v>
      </c>
      <c r="C538">
        <f t="shared" si="16"/>
        <v>6</v>
      </c>
      <c r="D538">
        <f t="shared" si="17"/>
        <v>2020</v>
      </c>
      <c r="E538" t="s">
        <v>1692</v>
      </c>
      <c r="F538" t="s">
        <v>1693</v>
      </c>
      <c r="G538" t="s">
        <v>205</v>
      </c>
      <c r="H538">
        <v>1</v>
      </c>
      <c r="I538" t="s">
        <v>3935</v>
      </c>
    </row>
    <row r="539" spans="1:9" x14ac:dyDescent="0.3">
      <c r="A539" t="s">
        <v>126</v>
      </c>
      <c r="B539" t="s">
        <v>1694</v>
      </c>
      <c r="C539">
        <f t="shared" si="16"/>
        <v>6</v>
      </c>
      <c r="D539">
        <f t="shared" si="17"/>
        <v>2020</v>
      </c>
      <c r="E539" t="s">
        <v>1695</v>
      </c>
      <c r="F539" t="s">
        <v>1696</v>
      </c>
      <c r="G539" t="s">
        <v>1697</v>
      </c>
      <c r="H539">
        <v>0</v>
      </c>
      <c r="I539" t="s">
        <v>3936</v>
      </c>
    </row>
    <row r="540" spans="1:9" x14ac:dyDescent="0.3">
      <c r="A540" t="s">
        <v>5</v>
      </c>
      <c r="B540" t="s">
        <v>1694</v>
      </c>
      <c r="C540">
        <f t="shared" si="16"/>
        <v>6</v>
      </c>
      <c r="D540">
        <f t="shared" si="17"/>
        <v>2020</v>
      </c>
      <c r="E540" t="s">
        <v>346</v>
      </c>
      <c r="F540" t="s">
        <v>1698</v>
      </c>
      <c r="G540" t="s">
        <v>1699</v>
      </c>
      <c r="H540">
        <v>0</v>
      </c>
      <c r="I540" t="s">
        <v>3936</v>
      </c>
    </row>
    <row r="541" spans="1:9" x14ac:dyDescent="0.3">
      <c r="A541" t="s">
        <v>18</v>
      </c>
      <c r="B541" t="s">
        <v>1700</v>
      </c>
      <c r="C541">
        <f t="shared" si="16"/>
        <v>6</v>
      </c>
      <c r="D541">
        <f t="shared" si="17"/>
        <v>2020</v>
      </c>
      <c r="E541" t="s">
        <v>1275</v>
      </c>
      <c r="F541" t="s">
        <v>1701</v>
      </c>
      <c r="G541" t="s">
        <v>205</v>
      </c>
      <c r="H541">
        <v>0</v>
      </c>
      <c r="I541" t="s">
        <v>1702</v>
      </c>
    </row>
    <row r="542" spans="1:9" x14ac:dyDescent="0.3">
      <c r="A542" t="s">
        <v>5</v>
      </c>
      <c r="B542" t="s">
        <v>1703</v>
      </c>
      <c r="C542">
        <f t="shared" si="16"/>
        <v>6</v>
      </c>
      <c r="D542">
        <f t="shared" si="17"/>
        <v>2020</v>
      </c>
      <c r="E542" t="s">
        <v>1704</v>
      </c>
      <c r="F542" t="s">
        <v>1705</v>
      </c>
      <c r="G542" t="s">
        <v>1706</v>
      </c>
      <c r="H542">
        <v>0</v>
      </c>
      <c r="I542" t="s">
        <v>3937</v>
      </c>
    </row>
    <row r="543" spans="1:9" x14ac:dyDescent="0.3">
      <c r="A543" t="s">
        <v>18</v>
      </c>
      <c r="B543" t="s">
        <v>1707</v>
      </c>
      <c r="C543">
        <f t="shared" si="16"/>
        <v>7</v>
      </c>
      <c r="D543">
        <f t="shared" si="17"/>
        <v>2020</v>
      </c>
      <c r="E543" t="s">
        <v>1708</v>
      </c>
      <c r="F543" t="s">
        <v>1709</v>
      </c>
      <c r="G543" t="s">
        <v>455</v>
      </c>
      <c r="H543">
        <v>0</v>
      </c>
      <c r="I543" t="s">
        <v>1710</v>
      </c>
    </row>
    <row r="544" spans="1:9" x14ac:dyDescent="0.3">
      <c r="A544" t="s">
        <v>23</v>
      </c>
      <c r="B544" t="s">
        <v>1711</v>
      </c>
      <c r="C544">
        <f t="shared" si="16"/>
        <v>7</v>
      </c>
      <c r="D544">
        <f t="shared" si="17"/>
        <v>2020</v>
      </c>
      <c r="E544" t="s">
        <v>943</v>
      </c>
      <c r="F544" t="s">
        <v>1712</v>
      </c>
      <c r="G544" t="s">
        <v>270</v>
      </c>
      <c r="H544">
        <v>0</v>
      </c>
      <c r="I544" t="s">
        <v>1713</v>
      </c>
    </row>
    <row r="545" spans="1:9" x14ac:dyDescent="0.3">
      <c r="A545" t="s">
        <v>18</v>
      </c>
      <c r="B545" t="s">
        <v>1711</v>
      </c>
      <c r="C545">
        <f t="shared" si="16"/>
        <v>7</v>
      </c>
      <c r="D545">
        <f t="shared" si="17"/>
        <v>2020</v>
      </c>
      <c r="E545" t="s">
        <v>1069</v>
      </c>
      <c r="F545" t="s">
        <v>1714</v>
      </c>
      <c r="G545" t="s">
        <v>205</v>
      </c>
      <c r="H545">
        <v>0</v>
      </c>
      <c r="I545" t="s">
        <v>3938</v>
      </c>
    </row>
    <row r="546" spans="1:9" x14ac:dyDescent="0.3">
      <c r="A546" t="s">
        <v>18</v>
      </c>
      <c r="B546" t="s">
        <v>1715</v>
      </c>
      <c r="C546">
        <f t="shared" si="16"/>
        <v>7</v>
      </c>
      <c r="D546">
        <f t="shared" si="17"/>
        <v>2020</v>
      </c>
      <c r="E546" t="s">
        <v>1716</v>
      </c>
      <c r="F546" t="s">
        <v>1717</v>
      </c>
      <c r="G546" t="s">
        <v>1718</v>
      </c>
      <c r="H546">
        <v>0</v>
      </c>
      <c r="I546" t="s">
        <v>3555</v>
      </c>
    </row>
    <row r="547" spans="1:9" x14ac:dyDescent="0.3">
      <c r="A547" t="s">
        <v>18</v>
      </c>
      <c r="B547" t="s">
        <v>1715</v>
      </c>
      <c r="C547">
        <f t="shared" si="16"/>
        <v>7</v>
      </c>
      <c r="D547">
        <f t="shared" si="17"/>
        <v>2020</v>
      </c>
      <c r="E547" t="s">
        <v>1719</v>
      </c>
      <c r="F547" t="s">
        <v>1720</v>
      </c>
      <c r="G547" t="s">
        <v>205</v>
      </c>
      <c r="H547">
        <v>0</v>
      </c>
      <c r="I547" t="s">
        <v>3544</v>
      </c>
    </row>
    <row r="548" spans="1:9" x14ac:dyDescent="0.3">
      <c r="A548" t="s">
        <v>23</v>
      </c>
      <c r="B548" t="s">
        <v>1721</v>
      </c>
      <c r="C548">
        <f t="shared" si="16"/>
        <v>7</v>
      </c>
      <c r="D548">
        <f t="shared" si="17"/>
        <v>2020</v>
      </c>
      <c r="E548" t="s">
        <v>678</v>
      </c>
      <c r="F548" t="s">
        <v>1722</v>
      </c>
      <c r="G548" t="s">
        <v>1251</v>
      </c>
      <c r="H548">
        <v>0</v>
      </c>
      <c r="I548" t="s">
        <v>1723</v>
      </c>
    </row>
    <row r="549" spans="1:9" x14ac:dyDescent="0.3">
      <c r="A549" t="s">
        <v>23</v>
      </c>
      <c r="B549" t="s">
        <v>1721</v>
      </c>
      <c r="C549">
        <f t="shared" si="16"/>
        <v>7</v>
      </c>
      <c r="D549">
        <f t="shared" si="17"/>
        <v>2020</v>
      </c>
      <c r="E549" t="s">
        <v>602</v>
      </c>
      <c r="F549" t="s">
        <v>1724</v>
      </c>
      <c r="G549" t="s">
        <v>1725</v>
      </c>
      <c r="H549">
        <v>0</v>
      </c>
      <c r="I549" t="s">
        <v>3939</v>
      </c>
    </row>
    <row r="550" spans="1:9" x14ac:dyDescent="0.3">
      <c r="A550" t="s">
        <v>5</v>
      </c>
      <c r="B550" t="s">
        <v>1726</v>
      </c>
      <c r="C550">
        <f t="shared" si="16"/>
        <v>7</v>
      </c>
      <c r="D550">
        <f t="shared" si="17"/>
        <v>2020</v>
      </c>
      <c r="E550" t="s">
        <v>668</v>
      </c>
      <c r="F550" t="s">
        <v>1727</v>
      </c>
      <c r="G550" t="s">
        <v>1728</v>
      </c>
      <c r="H550">
        <v>0</v>
      </c>
      <c r="I550" t="s">
        <v>3727</v>
      </c>
    </row>
    <row r="551" spans="1:9" x14ac:dyDescent="0.3">
      <c r="A551" t="s">
        <v>5</v>
      </c>
      <c r="B551" t="s">
        <v>1729</v>
      </c>
      <c r="C551">
        <f t="shared" si="16"/>
        <v>7</v>
      </c>
      <c r="D551">
        <f t="shared" si="17"/>
        <v>2020</v>
      </c>
      <c r="E551" t="s">
        <v>1730</v>
      </c>
      <c r="F551" t="s">
        <v>1731</v>
      </c>
      <c r="G551" t="s">
        <v>1732</v>
      </c>
      <c r="H551">
        <v>0</v>
      </c>
      <c r="I551" t="s">
        <v>3786</v>
      </c>
    </row>
    <row r="552" spans="1:9" x14ac:dyDescent="0.3">
      <c r="A552" t="s">
        <v>18</v>
      </c>
      <c r="B552" t="s">
        <v>1729</v>
      </c>
      <c r="C552">
        <f t="shared" si="16"/>
        <v>7</v>
      </c>
      <c r="D552">
        <f t="shared" si="17"/>
        <v>2020</v>
      </c>
      <c r="E552" t="s">
        <v>68</v>
      </c>
      <c r="F552" t="s">
        <v>1733</v>
      </c>
      <c r="G552" t="s">
        <v>1734</v>
      </c>
      <c r="H552">
        <v>2</v>
      </c>
      <c r="I552" t="s">
        <v>3940</v>
      </c>
    </row>
    <row r="553" spans="1:9" x14ac:dyDescent="0.3">
      <c r="A553" t="s">
        <v>23</v>
      </c>
      <c r="B553" t="s">
        <v>1735</v>
      </c>
      <c r="C553">
        <f t="shared" si="16"/>
        <v>7</v>
      </c>
      <c r="D553">
        <f t="shared" si="17"/>
        <v>2020</v>
      </c>
      <c r="E553" t="s">
        <v>1736</v>
      </c>
      <c r="F553" t="s">
        <v>1737</v>
      </c>
      <c r="G553" t="s">
        <v>1738</v>
      </c>
      <c r="H553">
        <v>0</v>
      </c>
      <c r="I553" t="s">
        <v>3941</v>
      </c>
    </row>
    <row r="554" spans="1:9" x14ac:dyDescent="0.3">
      <c r="A554" t="s">
        <v>18</v>
      </c>
      <c r="B554" t="s">
        <v>1735</v>
      </c>
      <c r="C554">
        <f t="shared" si="16"/>
        <v>7</v>
      </c>
      <c r="D554">
        <f t="shared" si="17"/>
        <v>2020</v>
      </c>
      <c r="E554" t="s">
        <v>1739</v>
      </c>
      <c r="F554" t="s">
        <v>1740</v>
      </c>
      <c r="G554" t="s">
        <v>695</v>
      </c>
      <c r="H554">
        <v>0</v>
      </c>
      <c r="I554" t="s">
        <v>3942</v>
      </c>
    </row>
    <row r="555" spans="1:9" x14ac:dyDescent="0.3">
      <c r="A555" t="s">
        <v>18</v>
      </c>
      <c r="B555" t="s">
        <v>1741</v>
      </c>
      <c r="C555">
        <f t="shared" si="16"/>
        <v>7</v>
      </c>
      <c r="D555">
        <f t="shared" si="17"/>
        <v>2020</v>
      </c>
      <c r="E555" t="s">
        <v>823</v>
      </c>
      <c r="F555" t="s">
        <v>1742</v>
      </c>
      <c r="G555" t="s">
        <v>1743</v>
      </c>
      <c r="H555">
        <v>7</v>
      </c>
      <c r="I555" t="s">
        <v>3943</v>
      </c>
    </row>
    <row r="556" spans="1:9" x14ac:dyDescent="0.3">
      <c r="A556" t="s">
        <v>5</v>
      </c>
      <c r="B556" t="s">
        <v>1744</v>
      </c>
      <c r="C556">
        <f t="shared" si="16"/>
        <v>7</v>
      </c>
      <c r="D556">
        <f t="shared" si="17"/>
        <v>2020</v>
      </c>
      <c r="E556" t="s">
        <v>145</v>
      </c>
      <c r="F556" t="s">
        <v>1745</v>
      </c>
      <c r="G556" t="s">
        <v>1746</v>
      </c>
      <c r="H556">
        <v>0</v>
      </c>
      <c r="I556" t="s">
        <v>3944</v>
      </c>
    </row>
    <row r="557" spans="1:9" x14ac:dyDescent="0.3">
      <c r="A557" t="s">
        <v>18</v>
      </c>
      <c r="B557" t="s">
        <v>1747</v>
      </c>
      <c r="C557">
        <f t="shared" si="16"/>
        <v>7</v>
      </c>
      <c r="D557">
        <f t="shared" si="17"/>
        <v>2020</v>
      </c>
      <c r="E557" t="s">
        <v>68</v>
      </c>
      <c r="F557" t="s">
        <v>1748</v>
      </c>
      <c r="G557" t="s">
        <v>1749</v>
      </c>
      <c r="H557">
        <v>6</v>
      </c>
      <c r="I557" t="s">
        <v>3945</v>
      </c>
    </row>
    <row r="558" spans="1:9" x14ac:dyDescent="0.3">
      <c r="A558" t="s">
        <v>5</v>
      </c>
      <c r="B558" t="s">
        <v>1750</v>
      </c>
      <c r="C558">
        <f t="shared" si="16"/>
        <v>7</v>
      </c>
      <c r="D558">
        <f t="shared" si="17"/>
        <v>2020</v>
      </c>
      <c r="E558" t="s">
        <v>313</v>
      </c>
      <c r="F558" t="s">
        <v>1751</v>
      </c>
      <c r="G558" t="s">
        <v>205</v>
      </c>
      <c r="H558">
        <v>0</v>
      </c>
      <c r="I558" t="s">
        <v>3946</v>
      </c>
    </row>
    <row r="559" spans="1:9" x14ac:dyDescent="0.3">
      <c r="A559" t="s">
        <v>5</v>
      </c>
      <c r="B559" t="s">
        <v>1752</v>
      </c>
      <c r="C559">
        <f t="shared" si="16"/>
        <v>7</v>
      </c>
      <c r="D559">
        <f t="shared" si="17"/>
        <v>2020</v>
      </c>
      <c r="E559" t="s">
        <v>1657</v>
      </c>
      <c r="F559" t="s">
        <v>1753</v>
      </c>
      <c r="G559" t="s">
        <v>1754</v>
      </c>
      <c r="H559">
        <v>0</v>
      </c>
      <c r="I559" t="s">
        <v>3947</v>
      </c>
    </row>
    <row r="560" spans="1:9" x14ac:dyDescent="0.3">
      <c r="A560" t="s">
        <v>18</v>
      </c>
      <c r="B560" t="s">
        <v>1752</v>
      </c>
      <c r="C560">
        <f t="shared" si="16"/>
        <v>7</v>
      </c>
      <c r="D560">
        <f t="shared" si="17"/>
        <v>2020</v>
      </c>
      <c r="E560" t="s">
        <v>1755</v>
      </c>
      <c r="F560" t="s">
        <v>1756</v>
      </c>
      <c r="G560" t="s">
        <v>715</v>
      </c>
      <c r="H560">
        <v>0</v>
      </c>
      <c r="I560" t="s">
        <v>3948</v>
      </c>
    </row>
    <row r="561" spans="1:9" x14ac:dyDescent="0.3">
      <c r="A561" t="s">
        <v>23</v>
      </c>
      <c r="B561" t="s">
        <v>1757</v>
      </c>
      <c r="C561">
        <f t="shared" si="16"/>
        <v>7</v>
      </c>
      <c r="D561">
        <f t="shared" si="17"/>
        <v>2020</v>
      </c>
      <c r="E561" t="s">
        <v>1758</v>
      </c>
      <c r="F561" t="s">
        <v>1759</v>
      </c>
      <c r="G561" t="s">
        <v>31</v>
      </c>
      <c r="H561">
        <v>0</v>
      </c>
      <c r="I561" t="s">
        <v>3949</v>
      </c>
    </row>
    <row r="562" spans="1:9" x14ac:dyDescent="0.3">
      <c r="A562" t="s">
        <v>5</v>
      </c>
      <c r="B562" t="s">
        <v>1760</v>
      </c>
      <c r="C562">
        <f t="shared" si="16"/>
        <v>7</v>
      </c>
      <c r="D562">
        <f t="shared" si="17"/>
        <v>2020</v>
      </c>
      <c r="E562" t="s">
        <v>51</v>
      </c>
      <c r="F562" t="s">
        <v>1761</v>
      </c>
      <c r="G562" t="s">
        <v>1762</v>
      </c>
      <c r="H562">
        <v>0</v>
      </c>
      <c r="I562" t="s">
        <v>1763</v>
      </c>
    </row>
    <row r="563" spans="1:9" x14ac:dyDescent="0.3">
      <c r="A563" t="s">
        <v>18</v>
      </c>
      <c r="B563" t="s">
        <v>1764</v>
      </c>
      <c r="C563">
        <f t="shared" si="16"/>
        <v>7</v>
      </c>
      <c r="D563">
        <f t="shared" si="17"/>
        <v>2020</v>
      </c>
      <c r="E563" t="s">
        <v>1275</v>
      </c>
      <c r="F563" t="s">
        <v>1765</v>
      </c>
      <c r="G563" t="s">
        <v>205</v>
      </c>
      <c r="H563">
        <v>0</v>
      </c>
      <c r="I563" t="s">
        <v>3950</v>
      </c>
    </row>
    <row r="564" spans="1:9" x14ac:dyDescent="0.3">
      <c r="A564" t="s">
        <v>126</v>
      </c>
      <c r="B564" t="s">
        <v>1766</v>
      </c>
      <c r="C564">
        <f t="shared" si="16"/>
        <v>7</v>
      </c>
      <c r="D564">
        <f t="shared" si="17"/>
        <v>2020</v>
      </c>
      <c r="E564" t="s">
        <v>1767</v>
      </c>
      <c r="F564" t="s">
        <v>1768</v>
      </c>
      <c r="G564" t="s">
        <v>870</v>
      </c>
      <c r="H564">
        <v>0</v>
      </c>
      <c r="I564" t="s">
        <v>3951</v>
      </c>
    </row>
    <row r="565" spans="1:9" x14ac:dyDescent="0.3">
      <c r="A565" t="s">
        <v>18</v>
      </c>
      <c r="B565" t="s">
        <v>1769</v>
      </c>
      <c r="C565">
        <f t="shared" si="16"/>
        <v>7</v>
      </c>
      <c r="D565">
        <f t="shared" si="17"/>
        <v>2020</v>
      </c>
      <c r="E565" t="s">
        <v>145</v>
      </c>
      <c r="F565" t="s">
        <v>1770</v>
      </c>
      <c r="G565" t="s">
        <v>205</v>
      </c>
      <c r="H565">
        <v>0</v>
      </c>
      <c r="I565" t="s">
        <v>1771</v>
      </c>
    </row>
    <row r="566" spans="1:9" x14ac:dyDescent="0.3">
      <c r="A566" t="s">
        <v>5</v>
      </c>
      <c r="B566" t="s">
        <v>1772</v>
      </c>
      <c r="C566">
        <f t="shared" si="16"/>
        <v>8</v>
      </c>
      <c r="D566">
        <f t="shared" si="17"/>
        <v>2020</v>
      </c>
      <c r="E566" t="s">
        <v>1773</v>
      </c>
      <c r="F566" t="s">
        <v>1774</v>
      </c>
      <c r="G566" t="s">
        <v>1775</v>
      </c>
      <c r="H566">
        <v>0</v>
      </c>
      <c r="I566" t="s">
        <v>3952</v>
      </c>
    </row>
    <row r="567" spans="1:9" x14ac:dyDescent="0.3">
      <c r="A567" t="s">
        <v>18</v>
      </c>
      <c r="B567" t="s">
        <v>1776</v>
      </c>
      <c r="C567">
        <f t="shared" si="16"/>
        <v>8</v>
      </c>
      <c r="D567">
        <f t="shared" si="17"/>
        <v>2020</v>
      </c>
      <c r="E567" t="s">
        <v>1777</v>
      </c>
      <c r="F567" t="s">
        <v>1778</v>
      </c>
      <c r="G567" t="s">
        <v>1779</v>
      </c>
      <c r="H567">
        <v>0</v>
      </c>
      <c r="I567" t="s">
        <v>3953</v>
      </c>
    </row>
    <row r="568" spans="1:9" x14ac:dyDescent="0.3">
      <c r="A568" t="s">
        <v>5</v>
      </c>
      <c r="B568" t="s">
        <v>1780</v>
      </c>
      <c r="C568">
        <f t="shared" si="16"/>
        <v>8</v>
      </c>
      <c r="D568">
        <f t="shared" si="17"/>
        <v>2020</v>
      </c>
      <c r="E568" t="s">
        <v>1374</v>
      </c>
      <c r="F568" t="s">
        <v>1781</v>
      </c>
      <c r="G568" t="s">
        <v>1782</v>
      </c>
      <c r="H568">
        <v>0</v>
      </c>
      <c r="I568" t="s">
        <v>1783</v>
      </c>
    </row>
    <row r="569" spans="1:9" x14ac:dyDescent="0.3">
      <c r="A569" t="s">
        <v>18</v>
      </c>
      <c r="B569" t="s">
        <v>1784</v>
      </c>
      <c r="C569">
        <f t="shared" si="16"/>
        <v>8</v>
      </c>
      <c r="D569">
        <f t="shared" si="17"/>
        <v>2020</v>
      </c>
      <c r="E569" t="s">
        <v>1785</v>
      </c>
      <c r="F569" t="s">
        <v>1786</v>
      </c>
      <c r="G569" t="s">
        <v>803</v>
      </c>
      <c r="H569">
        <v>21</v>
      </c>
      <c r="I569" t="s">
        <v>3954</v>
      </c>
    </row>
    <row r="570" spans="1:9" x14ac:dyDescent="0.3">
      <c r="A570" t="s">
        <v>18</v>
      </c>
      <c r="B570" t="s">
        <v>1787</v>
      </c>
      <c r="C570">
        <f t="shared" si="16"/>
        <v>8</v>
      </c>
      <c r="D570">
        <f t="shared" si="17"/>
        <v>2020</v>
      </c>
      <c r="E570" t="s">
        <v>1788</v>
      </c>
      <c r="F570" t="s">
        <v>1789</v>
      </c>
      <c r="G570" t="s">
        <v>1790</v>
      </c>
      <c r="H570">
        <v>1</v>
      </c>
      <c r="I570" t="s">
        <v>1791</v>
      </c>
    </row>
    <row r="571" spans="1:9" x14ac:dyDescent="0.3">
      <c r="A571" t="s">
        <v>18</v>
      </c>
      <c r="B571" t="s">
        <v>1792</v>
      </c>
      <c r="C571">
        <f t="shared" si="16"/>
        <v>8</v>
      </c>
      <c r="D571">
        <f t="shared" si="17"/>
        <v>2020</v>
      </c>
      <c r="E571" t="s">
        <v>1611</v>
      </c>
      <c r="F571" t="s">
        <v>1793</v>
      </c>
      <c r="G571" t="s">
        <v>205</v>
      </c>
      <c r="H571">
        <v>0</v>
      </c>
      <c r="I571" t="s">
        <v>3955</v>
      </c>
    </row>
    <row r="572" spans="1:9" x14ac:dyDescent="0.3">
      <c r="A572" t="s">
        <v>18</v>
      </c>
      <c r="B572" t="s">
        <v>1794</v>
      </c>
      <c r="C572">
        <f t="shared" si="16"/>
        <v>8</v>
      </c>
      <c r="D572">
        <f t="shared" si="17"/>
        <v>2020</v>
      </c>
      <c r="E572" t="s">
        <v>1795</v>
      </c>
      <c r="F572" t="s">
        <v>1796</v>
      </c>
      <c r="G572" t="s">
        <v>205</v>
      </c>
      <c r="H572">
        <v>2</v>
      </c>
      <c r="I572" t="s">
        <v>3956</v>
      </c>
    </row>
    <row r="573" spans="1:9" x14ac:dyDescent="0.3">
      <c r="A573" t="s">
        <v>23</v>
      </c>
      <c r="B573" t="s">
        <v>1797</v>
      </c>
      <c r="C573">
        <f t="shared" si="16"/>
        <v>8</v>
      </c>
      <c r="D573">
        <f t="shared" si="17"/>
        <v>2020</v>
      </c>
      <c r="E573" t="s">
        <v>404</v>
      </c>
      <c r="F573" t="s">
        <v>1798</v>
      </c>
      <c r="G573" t="s">
        <v>1799</v>
      </c>
      <c r="H573">
        <v>0</v>
      </c>
      <c r="I573" t="s">
        <v>3957</v>
      </c>
    </row>
    <row r="574" spans="1:9" x14ac:dyDescent="0.3">
      <c r="A574" t="s">
        <v>18</v>
      </c>
      <c r="B574" t="s">
        <v>1797</v>
      </c>
      <c r="C574">
        <f t="shared" si="16"/>
        <v>8</v>
      </c>
      <c r="D574">
        <f t="shared" si="17"/>
        <v>2020</v>
      </c>
      <c r="E574" t="s">
        <v>284</v>
      </c>
      <c r="F574" t="s">
        <v>1800</v>
      </c>
      <c r="G574" t="s">
        <v>205</v>
      </c>
      <c r="H574">
        <v>0</v>
      </c>
      <c r="I574" t="s">
        <v>3958</v>
      </c>
    </row>
    <row r="575" spans="1:9" x14ac:dyDescent="0.3">
      <c r="A575" t="s">
        <v>18</v>
      </c>
      <c r="B575" t="s">
        <v>1801</v>
      </c>
      <c r="C575">
        <f t="shared" si="16"/>
        <v>8</v>
      </c>
      <c r="D575">
        <f t="shared" si="17"/>
        <v>2020</v>
      </c>
      <c r="E575" t="s">
        <v>72</v>
      </c>
      <c r="F575" t="s">
        <v>1802</v>
      </c>
      <c r="G575" t="s">
        <v>74</v>
      </c>
      <c r="H575">
        <v>4</v>
      </c>
      <c r="I575" t="s">
        <v>3959</v>
      </c>
    </row>
    <row r="576" spans="1:9" x14ac:dyDescent="0.3">
      <c r="A576" t="s">
        <v>18</v>
      </c>
      <c r="B576" t="s">
        <v>1803</v>
      </c>
      <c r="C576">
        <f t="shared" si="16"/>
        <v>8</v>
      </c>
      <c r="D576">
        <f t="shared" si="17"/>
        <v>2020</v>
      </c>
      <c r="E576" t="s">
        <v>51</v>
      </c>
      <c r="F576" t="s">
        <v>1804</v>
      </c>
      <c r="G576" t="s">
        <v>1805</v>
      </c>
      <c r="H576">
        <v>0</v>
      </c>
      <c r="I576" t="s">
        <v>54</v>
      </c>
    </row>
    <row r="577" spans="1:9" x14ac:dyDescent="0.3">
      <c r="A577" t="s">
        <v>5</v>
      </c>
      <c r="B577" t="s">
        <v>1806</v>
      </c>
      <c r="C577">
        <f t="shared" si="16"/>
        <v>8</v>
      </c>
      <c r="D577">
        <f t="shared" si="17"/>
        <v>2020</v>
      </c>
      <c r="E577" t="s">
        <v>618</v>
      </c>
      <c r="F577" t="s">
        <v>1807</v>
      </c>
      <c r="G577" t="s">
        <v>1808</v>
      </c>
      <c r="H577">
        <v>0</v>
      </c>
      <c r="I577" t="s">
        <v>3960</v>
      </c>
    </row>
    <row r="578" spans="1:9" x14ac:dyDescent="0.3">
      <c r="A578" t="s">
        <v>5</v>
      </c>
      <c r="B578" t="s">
        <v>1809</v>
      </c>
      <c r="C578">
        <f t="shared" si="16"/>
        <v>8</v>
      </c>
      <c r="D578">
        <f t="shared" si="17"/>
        <v>2020</v>
      </c>
      <c r="E578" t="s">
        <v>1810</v>
      </c>
      <c r="F578" t="s">
        <v>1811</v>
      </c>
      <c r="G578" t="s">
        <v>1812</v>
      </c>
      <c r="H578">
        <v>0</v>
      </c>
      <c r="I578" t="s">
        <v>3873</v>
      </c>
    </row>
    <row r="579" spans="1:9" x14ac:dyDescent="0.3">
      <c r="A579" t="s">
        <v>18</v>
      </c>
      <c r="B579" t="s">
        <v>1813</v>
      </c>
      <c r="C579">
        <f t="shared" ref="C579:C642" si="18">MONTH(B579)</f>
        <v>8</v>
      </c>
      <c r="D579">
        <f t="shared" ref="D579:D642" si="19">YEAR(B579)</f>
        <v>2020</v>
      </c>
      <c r="E579" t="s">
        <v>145</v>
      </c>
      <c r="F579" t="s">
        <v>1814</v>
      </c>
      <c r="G579" t="s">
        <v>1815</v>
      </c>
      <c r="H579">
        <v>1</v>
      </c>
      <c r="I579" t="s">
        <v>3961</v>
      </c>
    </row>
    <row r="580" spans="1:9" x14ac:dyDescent="0.3">
      <c r="A580" t="s">
        <v>18</v>
      </c>
      <c r="B580" t="s">
        <v>1816</v>
      </c>
      <c r="C580">
        <f t="shared" si="18"/>
        <v>8</v>
      </c>
      <c r="D580">
        <f t="shared" si="19"/>
        <v>2020</v>
      </c>
      <c r="E580" t="s">
        <v>1817</v>
      </c>
      <c r="F580" t="s">
        <v>1818</v>
      </c>
      <c r="G580" t="s">
        <v>1819</v>
      </c>
      <c r="H580">
        <v>9</v>
      </c>
      <c r="I580" t="s">
        <v>3962</v>
      </c>
    </row>
    <row r="581" spans="1:9" x14ac:dyDescent="0.3">
      <c r="A581" t="s">
        <v>5</v>
      </c>
      <c r="B581" t="s">
        <v>1820</v>
      </c>
      <c r="C581">
        <f t="shared" si="18"/>
        <v>8</v>
      </c>
      <c r="D581">
        <f t="shared" si="19"/>
        <v>2020</v>
      </c>
      <c r="E581" t="s">
        <v>1821</v>
      </c>
      <c r="F581" t="s">
        <v>1822</v>
      </c>
      <c r="G581" t="s">
        <v>1823</v>
      </c>
      <c r="H581">
        <v>0</v>
      </c>
      <c r="I581" t="s">
        <v>3963</v>
      </c>
    </row>
    <row r="582" spans="1:9" x14ac:dyDescent="0.3">
      <c r="A582" t="s">
        <v>5</v>
      </c>
      <c r="B582" t="s">
        <v>1824</v>
      </c>
      <c r="C582">
        <f t="shared" si="18"/>
        <v>8</v>
      </c>
      <c r="D582">
        <f t="shared" si="19"/>
        <v>2020</v>
      </c>
      <c r="E582" t="s">
        <v>1825</v>
      </c>
      <c r="F582" t="s">
        <v>1826</v>
      </c>
      <c r="G582" t="s">
        <v>1563</v>
      </c>
      <c r="H582">
        <v>0</v>
      </c>
      <c r="I582" t="s">
        <v>3964</v>
      </c>
    </row>
    <row r="583" spans="1:9" x14ac:dyDescent="0.3">
      <c r="A583" t="s">
        <v>5</v>
      </c>
      <c r="B583" t="s">
        <v>1827</v>
      </c>
      <c r="C583">
        <f t="shared" si="18"/>
        <v>8</v>
      </c>
      <c r="D583">
        <f t="shared" si="19"/>
        <v>2020</v>
      </c>
      <c r="E583" t="s">
        <v>376</v>
      </c>
      <c r="F583" t="s">
        <v>1828</v>
      </c>
      <c r="G583" t="s">
        <v>1829</v>
      </c>
      <c r="H583">
        <v>0</v>
      </c>
      <c r="I583" t="s">
        <v>3965</v>
      </c>
    </row>
    <row r="584" spans="1:9" x14ac:dyDescent="0.3">
      <c r="A584" t="s">
        <v>5</v>
      </c>
      <c r="B584" t="s">
        <v>1827</v>
      </c>
      <c r="C584">
        <f t="shared" si="18"/>
        <v>8</v>
      </c>
      <c r="D584">
        <f t="shared" si="19"/>
        <v>2020</v>
      </c>
      <c r="E584" t="s">
        <v>1830</v>
      </c>
      <c r="F584" t="s">
        <v>1831</v>
      </c>
      <c r="G584" t="s">
        <v>205</v>
      </c>
      <c r="H584">
        <v>0</v>
      </c>
      <c r="I584" t="s">
        <v>3966</v>
      </c>
    </row>
    <row r="585" spans="1:9" x14ac:dyDescent="0.3">
      <c r="A585" t="s">
        <v>5</v>
      </c>
      <c r="B585" t="s">
        <v>1832</v>
      </c>
      <c r="C585">
        <f t="shared" si="18"/>
        <v>9</v>
      </c>
      <c r="D585">
        <f t="shared" si="19"/>
        <v>2020</v>
      </c>
      <c r="E585" t="s">
        <v>498</v>
      </c>
      <c r="F585" t="s">
        <v>1833</v>
      </c>
      <c r="G585" t="s">
        <v>640</v>
      </c>
      <c r="H585">
        <v>0</v>
      </c>
      <c r="I585" t="s">
        <v>3921</v>
      </c>
    </row>
    <row r="586" spans="1:9" x14ac:dyDescent="0.3">
      <c r="A586" t="s">
        <v>5</v>
      </c>
      <c r="B586" t="s">
        <v>1834</v>
      </c>
      <c r="C586">
        <f t="shared" si="18"/>
        <v>9</v>
      </c>
      <c r="D586">
        <f t="shared" si="19"/>
        <v>2020</v>
      </c>
      <c r="E586" t="s">
        <v>51</v>
      </c>
      <c r="F586" t="s">
        <v>1835</v>
      </c>
      <c r="G586" t="s">
        <v>1559</v>
      </c>
      <c r="H586">
        <v>0</v>
      </c>
      <c r="I586" t="s">
        <v>3967</v>
      </c>
    </row>
    <row r="587" spans="1:9" x14ac:dyDescent="0.3">
      <c r="A587" t="s">
        <v>5</v>
      </c>
      <c r="B587" t="s">
        <v>1834</v>
      </c>
      <c r="C587">
        <f t="shared" si="18"/>
        <v>9</v>
      </c>
      <c r="D587">
        <f t="shared" si="19"/>
        <v>2020</v>
      </c>
      <c r="E587" t="s">
        <v>1836</v>
      </c>
      <c r="F587" t="s">
        <v>1837</v>
      </c>
      <c r="G587" t="s">
        <v>1838</v>
      </c>
      <c r="H587">
        <v>0</v>
      </c>
      <c r="I587" t="s">
        <v>3728</v>
      </c>
    </row>
    <row r="588" spans="1:9" x14ac:dyDescent="0.3">
      <c r="A588" t="s">
        <v>18</v>
      </c>
      <c r="B588" t="s">
        <v>1839</v>
      </c>
      <c r="C588">
        <f t="shared" si="18"/>
        <v>9</v>
      </c>
      <c r="D588">
        <f t="shared" si="19"/>
        <v>2020</v>
      </c>
      <c r="E588" t="s">
        <v>51</v>
      </c>
      <c r="F588" t="s">
        <v>1840</v>
      </c>
      <c r="G588" t="s">
        <v>286</v>
      </c>
      <c r="H588">
        <v>0</v>
      </c>
      <c r="I588" t="s">
        <v>3968</v>
      </c>
    </row>
    <row r="589" spans="1:9" x14ac:dyDescent="0.3">
      <c r="A589" t="s">
        <v>5</v>
      </c>
      <c r="B589" t="s">
        <v>1841</v>
      </c>
      <c r="C589">
        <f t="shared" si="18"/>
        <v>9</v>
      </c>
      <c r="D589">
        <f t="shared" si="19"/>
        <v>2020</v>
      </c>
      <c r="E589" t="s">
        <v>434</v>
      </c>
      <c r="F589" t="s">
        <v>1842</v>
      </c>
      <c r="G589" t="s">
        <v>1843</v>
      </c>
      <c r="H589">
        <v>0</v>
      </c>
      <c r="I589" t="s">
        <v>3969</v>
      </c>
    </row>
    <row r="590" spans="1:9" x14ac:dyDescent="0.3">
      <c r="A590" t="s">
        <v>18</v>
      </c>
      <c r="B590" t="s">
        <v>1844</v>
      </c>
      <c r="C590">
        <f t="shared" si="18"/>
        <v>9</v>
      </c>
      <c r="D590">
        <f t="shared" si="19"/>
        <v>2020</v>
      </c>
      <c r="E590" t="s">
        <v>379</v>
      </c>
      <c r="F590" t="s">
        <v>1845</v>
      </c>
      <c r="G590" t="s">
        <v>1846</v>
      </c>
      <c r="H590">
        <v>0</v>
      </c>
      <c r="I590" t="s">
        <v>3592</v>
      </c>
    </row>
    <row r="591" spans="1:9" x14ac:dyDescent="0.3">
      <c r="A591" t="s">
        <v>18</v>
      </c>
      <c r="B591" t="s">
        <v>1847</v>
      </c>
      <c r="C591">
        <f t="shared" si="18"/>
        <v>9</v>
      </c>
      <c r="D591">
        <f t="shared" si="19"/>
        <v>2020</v>
      </c>
      <c r="E591" t="s">
        <v>1848</v>
      </c>
      <c r="F591" t="s">
        <v>1849</v>
      </c>
      <c r="G591" t="s">
        <v>205</v>
      </c>
      <c r="H591">
        <v>0</v>
      </c>
      <c r="I591" t="s">
        <v>1850</v>
      </c>
    </row>
    <row r="592" spans="1:9" x14ac:dyDescent="0.3">
      <c r="A592" t="s">
        <v>5</v>
      </c>
      <c r="B592" t="s">
        <v>1851</v>
      </c>
      <c r="C592">
        <f t="shared" si="18"/>
        <v>9</v>
      </c>
      <c r="D592">
        <f t="shared" si="19"/>
        <v>2020</v>
      </c>
      <c r="E592" t="s">
        <v>51</v>
      </c>
      <c r="F592" t="s">
        <v>1852</v>
      </c>
      <c r="G592" t="s">
        <v>205</v>
      </c>
      <c r="H592">
        <v>0</v>
      </c>
      <c r="I592" t="s">
        <v>3970</v>
      </c>
    </row>
    <row r="593" spans="1:9" x14ac:dyDescent="0.3">
      <c r="A593" t="s">
        <v>18</v>
      </c>
      <c r="B593" t="s">
        <v>1853</v>
      </c>
      <c r="C593">
        <f t="shared" si="18"/>
        <v>9</v>
      </c>
      <c r="D593">
        <f t="shared" si="19"/>
        <v>2020</v>
      </c>
      <c r="E593" t="s">
        <v>1611</v>
      </c>
      <c r="F593" t="s">
        <v>1854</v>
      </c>
      <c r="G593" t="s">
        <v>205</v>
      </c>
      <c r="H593">
        <v>4</v>
      </c>
      <c r="I593" t="s">
        <v>1855</v>
      </c>
    </row>
    <row r="594" spans="1:9" x14ac:dyDescent="0.3">
      <c r="A594" t="s">
        <v>18</v>
      </c>
      <c r="B594" t="s">
        <v>1856</v>
      </c>
      <c r="C594">
        <f t="shared" si="18"/>
        <v>9</v>
      </c>
      <c r="D594">
        <f t="shared" si="19"/>
        <v>2020</v>
      </c>
      <c r="E594" t="s">
        <v>1857</v>
      </c>
      <c r="F594" t="s">
        <v>1858</v>
      </c>
      <c r="G594" t="s">
        <v>114</v>
      </c>
      <c r="H594">
        <v>26</v>
      </c>
      <c r="I594" t="s">
        <v>3971</v>
      </c>
    </row>
    <row r="595" spans="1:9" x14ac:dyDescent="0.3">
      <c r="A595" t="s">
        <v>18</v>
      </c>
      <c r="B595" t="s">
        <v>1859</v>
      </c>
      <c r="C595">
        <f t="shared" si="18"/>
        <v>9</v>
      </c>
      <c r="D595">
        <f t="shared" si="19"/>
        <v>2020</v>
      </c>
      <c r="E595" t="s">
        <v>1860</v>
      </c>
      <c r="F595" t="s">
        <v>1861</v>
      </c>
      <c r="G595" t="s">
        <v>205</v>
      </c>
      <c r="H595">
        <v>0</v>
      </c>
      <c r="I595" t="s">
        <v>3972</v>
      </c>
    </row>
    <row r="596" spans="1:9" x14ac:dyDescent="0.3">
      <c r="A596" t="s">
        <v>5</v>
      </c>
      <c r="B596" t="s">
        <v>1862</v>
      </c>
      <c r="C596">
        <f t="shared" si="18"/>
        <v>9</v>
      </c>
      <c r="D596">
        <f t="shared" si="19"/>
        <v>2020</v>
      </c>
      <c r="E596" t="s">
        <v>1863</v>
      </c>
      <c r="F596" t="s">
        <v>1864</v>
      </c>
      <c r="G596" t="s">
        <v>1865</v>
      </c>
      <c r="H596">
        <v>0</v>
      </c>
      <c r="I596" t="s">
        <v>3973</v>
      </c>
    </row>
    <row r="597" spans="1:9" x14ac:dyDescent="0.3">
      <c r="A597" t="s">
        <v>23</v>
      </c>
      <c r="B597" t="s">
        <v>1866</v>
      </c>
      <c r="C597">
        <f t="shared" si="18"/>
        <v>9</v>
      </c>
      <c r="D597">
        <f t="shared" si="19"/>
        <v>2020</v>
      </c>
      <c r="E597" t="s">
        <v>1867</v>
      </c>
      <c r="F597" t="s">
        <v>1868</v>
      </c>
      <c r="G597" t="s">
        <v>402</v>
      </c>
      <c r="H597">
        <v>0</v>
      </c>
      <c r="I597" t="s">
        <v>1869</v>
      </c>
    </row>
    <row r="598" spans="1:9" x14ac:dyDescent="0.3">
      <c r="A598" t="s">
        <v>18</v>
      </c>
      <c r="B598" t="s">
        <v>1870</v>
      </c>
      <c r="C598">
        <f t="shared" si="18"/>
        <v>10</v>
      </c>
      <c r="D598">
        <f t="shared" si="19"/>
        <v>2020</v>
      </c>
      <c r="E598" t="s">
        <v>1103</v>
      </c>
      <c r="F598" t="s">
        <v>1871</v>
      </c>
      <c r="G598" t="s">
        <v>205</v>
      </c>
      <c r="H598">
        <v>0</v>
      </c>
      <c r="I598" t="s">
        <v>1872</v>
      </c>
    </row>
    <row r="599" spans="1:9" x14ac:dyDescent="0.3">
      <c r="A599" t="s">
        <v>5</v>
      </c>
      <c r="B599" t="s">
        <v>1873</v>
      </c>
      <c r="C599">
        <f t="shared" si="18"/>
        <v>10</v>
      </c>
      <c r="D599">
        <f t="shared" si="19"/>
        <v>2020</v>
      </c>
      <c r="E599" t="s">
        <v>288</v>
      </c>
      <c r="F599" t="s">
        <v>1874</v>
      </c>
      <c r="G599" t="s">
        <v>1504</v>
      </c>
      <c r="H599">
        <v>0</v>
      </c>
      <c r="I599" t="s">
        <v>3701</v>
      </c>
    </row>
    <row r="600" spans="1:9" x14ac:dyDescent="0.3">
      <c r="A600" t="s">
        <v>5</v>
      </c>
      <c r="B600" t="s">
        <v>1873</v>
      </c>
      <c r="C600">
        <f t="shared" si="18"/>
        <v>10</v>
      </c>
      <c r="D600">
        <f t="shared" si="19"/>
        <v>2020</v>
      </c>
      <c r="E600" t="s">
        <v>1875</v>
      </c>
      <c r="F600" t="s">
        <v>1876</v>
      </c>
      <c r="G600" t="s">
        <v>1877</v>
      </c>
      <c r="H600">
        <v>0</v>
      </c>
      <c r="I600" t="s">
        <v>3974</v>
      </c>
    </row>
    <row r="601" spans="1:9" x14ac:dyDescent="0.3">
      <c r="A601" t="s">
        <v>18</v>
      </c>
      <c r="B601" t="s">
        <v>1878</v>
      </c>
      <c r="C601">
        <f t="shared" si="18"/>
        <v>10</v>
      </c>
      <c r="D601">
        <f t="shared" si="19"/>
        <v>2020</v>
      </c>
      <c r="E601" t="s">
        <v>1879</v>
      </c>
      <c r="F601" t="s">
        <v>1880</v>
      </c>
      <c r="G601" t="s">
        <v>1881</v>
      </c>
      <c r="H601">
        <v>0</v>
      </c>
      <c r="I601" t="s">
        <v>3975</v>
      </c>
    </row>
    <row r="602" spans="1:9" x14ac:dyDescent="0.3">
      <c r="A602" t="s">
        <v>5</v>
      </c>
      <c r="B602" t="s">
        <v>1882</v>
      </c>
      <c r="C602">
        <f t="shared" si="18"/>
        <v>10</v>
      </c>
      <c r="D602">
        <f t="shared" si="19"/>
        <v>2020</v>
      </c>
      <c r="E602" t="s">
        <v>1883</v>
      </c>
      <c r="F602" t="s">
        <v>1884</v>
      </c>
      <c r="G602" t="s">
        <v>1885</v>
      </c>
      <c r="H602">
        <v>0</v>
      </c>
      <c r="I602" t="s">
        <v>3976</v>
      </c>
    </row>
    <row r="603" spans="1:9" x14ac:dyDescent="0.3">
      <c r="A603" t="s">
        <v>5</v>
      </c>
      <c r="B603" t="s">
        <v>1882</v>
      </c>
      <c r="C603">
        <f t="shared" si="18"/>
        <v>10</v>
      </c>
      <c r="D603">
        <f t="shared" si="19"/>
        <v>2020</v>
      </c>
      <c r="E603" t="s">
        <v>51</v>
      </c>
      <c r="F603" t="s">
        <v>1886</v>
      </c>
      <c r="G603" t="s">
        <v>1887</v>
      </c>
      <c r="H603">
        <v>0</v>
      </c>
      <c r="I603" t="s">
        <v>1888</v>
      </c>
    </row>
    <row r="604" spans="1:9" x14ac:dyDescent="0.3">
      <c r="A604" t="s">
        <v>5</v>
      </c>
      <c r="B604" t="s">
        <v>1889</v>
      </c>
      <c r="C604">
        <f t="shared" si="18"/>
        <v>10</v>
      </c>
      <c r="D604">
        <f t="shared" si="19"/>
        <v>2020</v>
      </c>
      <c r="E604" t="s">
        <v>229</v>
      </c>
      <c r="F604" t="s">
        <v>1890</v>
      </c>
      <c r="G604" t="s">
        <v>231</v>
      </c>
      <c r="H604">
        <v>0</v>
      </c>
      <c r="I604" t="s">
        <v>3977</v>
      </c>
    </row>
    <row r="605" spans="1:9" x14ac:dyDescent="0.3">
      <c r="A605" t="s">
        <v>18</v>
      </c>
      <c r="B605" t="s">
        <v>1889</v>
      </c>
      <c r="C605">
        <f t="shared" si="18"/>
        <v>10</v>
      </c>
      <c r="D605">
        <f t="shared" si="19"/>
        <v>2020</v>
      </c>
      <c r="E605" t="s">
        <v>1891</v>
      </c>
      <c r="F605" t="s">
        <v>1892</v>
      </c>
      <c r="G605" t="s">
        <v>1893</v>
      </c>
      <c r="H605">
        <v>0</v>
      </c>
      <c r="I605" t="s">
        <v>3978</v>
      </c>
    </row>
    <row r="606" spans="1:9" x14ac:dyDescent="0.3">
      <c r="A606" t="s">
        <v>5</v>
      </c>
      <c r="B606" t="s">
        <v>1894</v>
      </c>
      <c r="C606">
        <f t="shared" si="18"/>
        <v>10</v>
      </c>
      <c r="D606">
        <f t="shared" si="19"/>
        <v>2020</v>
      </c>
      <c r="E606" t="s">
        <v>1730</v>
      </c>
      <c r="F606" t="s">
        <v>1895</v>
      </c>
      <c r="G606" t="s">
        <v>1896</v>
      </c>
      <c r="H606">
        <v>0</v>
      </c>
      <c r="I606" t="s">
        <v>1897</v>
      </c>
    </row>
    <row r="607" spans="1:9" x14ac:dyDescent="0.3">
      <c r="A607" t="s">
        <v>5</v>
      </c>
      <c r="B607" t="s">
        <v>1898</v>
      </c>
      <c r="C607">
        <f t="shared" si="18"/>
        <v>10</v>
      </c>
      <c r="D607">
        <f t="shared" si="19"/>
        <v>2020</v>
      </c>
      <c r="E607" t="s">
        <v>1899</v>
      </c>
      <c r="F607" t="s">
        <v>1900</v>
      </c>
      <c r="G607" t="s">
        <v>1901</v>
      </c>
      <c r="H607">
        <v>0</v>
      </c>
      <c r="I607" t="s">
        <v>3979</v>
      </c>
    </row>
    <row r="608" spans="1:9" x14ac:dyDescent="0.3">
      <c r="A608" t="s">
        <v>5</v>
      </c>
      <c r="B608" t="s">
        <v>1902</v>
      </c>
      <c r="C608">
        <f t="shared" si="18"/>
        <v>10</v>
      </c>
      <c r="D608">
        <f t="shared" si="19"/>
        <v>2020</v>
      </c>
      <c r="E608" t="s">
        <v>288</v>
      </c>
      <c r="F608" t="s">
        <v>1903</v>
      </c>
      <c r="G608" t="s">
        <v>1504</v>
      </c>
      <c r="H608">
        <v>0</v>
      </c>
      <c r="I608" t="s">
        <v>1904</v>
      </c>
    </row>
    <row r="609" spans="1:9" x14ac:dyDescent="0.3">
      <c r="A609" t="s">
        <v>5</v>
      </c>
      <c r="B609" t="s">
        <v>1905</v>
      </c>
      <c r="C609">
        <f t="shared" si="18"/>
        <v>10</v>
      </c>
      <c r="D609">
        <f t="shared" si="19"/>
        <v>2020</v>
      </c>
      <c r="E609" t="s">
        <v>1118</v>
      </c>
      <c r="F609" t="s">
        <v>1906</v>
      </c>
      <c r="G609" t="s">
        <v>1907</v>
      </c>
      <c r="H609">
        <v>0</v>
      </c>
      <c r="I609" t="s">
        <v>3980</v>
      </c>
    </row>
    <row r="610" spans="1:9" x14ac:dyDescent="0.3">
      <c r="A610" t="s">
        <v>5</v>
      </c>
      <c r="B610" t="s">
        <v>1908</v>
      </c>
      <c r="C610">
        <f t="shared" si="18"/>
        <v>10</v>
      </c>
      <c r="D610">
        <f t="shared" si="19"/>
        <v>2020</v>
      </c>
      <c r="E610" t="s">
        <v>1909</v>
      </c>
      <c r="F610" t="s">
        <v>1910</v>
      </c>
      <c r="G610" t="s">
        <v>730</v>
      </c>
      <c r="H610">
        <v>0</v>
      </c>
      <c r="I610" t="s">
        <v>3981</v>
      </c>
    </row>
    <row r="611" spans="1:9" x14ac:dyDescent="0.3">
      <c r="A611" t="s">
        <v>18</v>
      </c>
      <c r="B611" t="s">
        <v>1911</v>
      </c>
      <c r="C611">
        <f t="shared" si="18"/>
        <v>10</v>
      </c>
      <c r="D611">
        <f t="shared" si="19"/>
        <v>2020</v>
      </c>
      <c r="E611" t="s">
        <v>1103</v>
      </c>
      <c r="F611" t="s">
        <v>1912</v>
      </c>
      <c r="G611" t="s">
        <v>205</v>
      </c>
      <c r="H611">
        <v>3</v>
      </c>
      <c r="I611" t="s">
        <v>3982</v>
      </c>
    </row>
    <row r="612" spans="1:9" x14ac:dyDescent="0.3">
      <c r="A612" t="s">
        <v>5</v>
      </c>
      <c r="B612" t="s">
        <v>1911</v>
      </c>
      <c r="C612">
        <f t="shared" si="18"/>
        <v>10</v>
      </c>
      <c r="D612">
        <f t="shared" si="19"/>
        <v>2020</v>
      </c>
      <c r="E612" t="s">
        <v>1913</v>
      </c>
      <c r="F612" t="s">
        <v>1914</v>
      </c>
      <c r="G612" t="s">
        <v>1915</v>
      </c>
      <c r="H612">
        <v>0</v>
      </c>
      <c r="I612" t="s">
        <v>3983</v>
      </c>
    </row>
    <row r="613" spans="1:9" x14ac:dyDescent="0.3">
      <c r="A613" t="s">
        <v>5</v>
      </c>
      <c r="B613" t="s">
        <v>1916</v>
      </c>
      <c r="C613">
        <f t="shared" si="18"/>
        <v>10</v>
      </c>
      <c r="D613">
        <f t="shared" si="19"/>
        <v>2020</v>
      </c>
      <c r="E613" t="s">
        <v>396</v>
      </c>
      <c r="F613" t="s">
        <v>1917</v>
      </c>
      <c r="G613" t="s">
        <v>205</v>
      </c>
      <c r="H613">
        <v>0</v>
      </c>
      <c r="I613" t="s">
        <v>3984</v>
      </c>
    </row>
    <row r="614" spans="1:9" x14ac:dyDescent="0.3">
      <c r="A614" t="s">
        <v>18</v>
      </c>
      <c r="B614" t="s">
        <v>1916</v>
      </c>
      <c r="C614">
        <f t="shared" si="18"/>
        <v>10</v>
      </c>
      <c r="D614">
        <f t="shared" si="19"/>
        <v>2020</v>
      </c>
      <c r="E614" t="s">
        <v>133</v>
      </c>
      <c r="F614" t="s">
        <v>1918</v>
      </c>
      <c r="G614" t="s">
        <v>1919</v>
      </c>
      <c r="H614">
        <v>0</v>
      </c>
      <c r="I614" t="s">
        <v>3985</v>
      </c>
    </row>
    <row r="615" spans="1:9" x14ac:dyDescent="0.3">
      <c r="A615" t="s">
        <v>18</v>
      </c>
      <c r="B615" t="s">
        <v>1920</v>
      </c>
      <c r="C615">
        <f t="shared" si="18"/>
        <v>10</v>
      </c>
      <c r="D615">
        <f t="shared" si="19"/>
        <v>2020</v>
      </c>
      <c r="E615" t="s">
        <v>1921</v>
      </c>
      <c r="F615" t="s">
        <v>1922</v>
      </c>
      <c r="G615" t="s">
        <v>1923</v>
      </c>
      <c r="H615">
        <v>2</v>
      </c>
      <c r="I615" t="s">
        <v>3986</v>
      </c>
    </row>
    <row r="616" spans="1:9" x14ac:dyDescent="0.3">
      <c r="A616" t="s">
        <v>5</v>
      </c>
      <c r="B616" t="s">
        <v>1924</v>
      </c>
      <c r="C616">
        <f t="shared" si="18"/>
        <v>11</v>
      </c>
      <c r="D616">
        <f t="shared" si="19"/>
        <v>2020</v>
      </c>
      <c r="E616" t="s">
        <v>371</v>
      </c>
      <c r="F616" t="s">
        <v>1925</v>
      </c>
      <c r="G616" t="s">
        <v>1926</v>
      </c>
      <c r="H616">
        <v>0</v>
      </c>
      <c r="I616" t="s">
        <v>3987</v>
      </c>
    </row>
    <row r="617" spans="1:9" x14ac:dyDescent="0.3">
      <c r="A617" t="s">
        <v>5</v>
      </c>
      <c r="B617" t="s">
        <v>1927</v>
      </c>
      <c r="C617">
        <f t="shared" si="18"/>
        <v>11</v>
      </c>
      <c r="D617">
        <f t="shared" si="19"/>
        <v>2020</v>
      </c>
      <c r="E617" t="s">
        <v>498</v>
      </c>
      <c r="F617" t="s">
        <v>1928</v>
      </c>
      <c r="G617" t="s">
        <v>1628</v>
      </c>
      <c r="H617">
        <v>0</v>
      </c>
      <c r="I617" t="s">
        <v>3988</v>
      </c>
    </row>
    <row r="618" spans="1:9" x14ac:dyDescent="0.3">
      <c r="A618" t="s">
        <v>18</v>
      </c>
      <c r="B618" t="s">
        <v>1929</v>
      </c>
      <c r="C618">
        <f t="shared" si="18"/>
        <v>11</v>
      </c>
      <c r="D618">
        <f t="shared" si="19"/>
        <v>2020</v>
      </c>
      <c r="E618" t="s">
        <v>518</v>
      </c>
      <c r="F618" t="s">
        <v>1930</v>
      </c>
      <c r="G618" t="s">
        <v>205</v>
      </c>
      <c r="H618">
        <v>1</v>
      </c>
      <c r="I618" t="s">
        <v>1931</v>
      </c>
    </row>
    <row r="619" spans="1:9" x14ac:dyDescent="0.3">
      <c r="A619" t="s">
        <v>5</v>
      </c>
      <c r="B619" t="s">
        <v>1932</v>
      </c>
      <c r="C619">
        <f t="shared" si="18"/>
        <v>11</v>
      </c>
      <c r="D619">
        <f t="shared" si="19"/>
        <v>2020</v>
      </c>
      <c r="E619" t="s">
        <v>511</v>
      </c>
      <c r="F619" t="s">
        <v>512</v>
      </c>
      <c r="G619" t="s">
        <v>513</v>
      </c>
      <c r="H619">
        <v>0</v>
      </c>
      <c r="I619" t="s">
        <v>3989</v>
      </c>
    </row>
    <row r="620" spans="1:9" x14ac:dyDescent="0.3">
      <c r="A620" t="s">
        <v>23</v>
      </c>
      <c r="B620" t="s">
        <v>1933</v>
      </c>
      <c r="C620">
        <f t="shared" si="18"/>
        <v>11</v>
      </c>
      <c r="D620">
        <f t="shared" si="19"/>
        <v>2020</v>
      </c>
      <c r="E620" t="s">
        <v>855</v>
      </c>
      <c r="F620" t="s">
        <v>1934</v>
      </c>
      <c r="G620" t="s">
        <v>1935</v>
      </c>
      <c r="H620">
        <v>0</v>
      </c>
      <c r="I620" t="s">
        <v>3990</v>
      </c>
    </row>
    <row r="621" spans="1:9" x14ac:dyDescent="0.3">
      <c r="A621" t="s">
        <v>5</v>
      </c>
      <c r="B621" t="s">
        <v>1933</v>
      </c>
      <c r="C621">
        <f t="shared" si="18"/>
        <v>11</v>
      </c>
      <c r="D621">
        <f t="shared" si="19"/>
        <v>2020</v>
      </c>
      <c r="E621" t="s">
        <v>119</v>
      </c>
      <c r="F621" t="s">
        <v>1936</v>
      </c>
      <c r="G621" t="s">
        <v>1937</v>
      </c>
      <c r="H621">
        <v>0</v>
      </c>
      <c r="I621" t="s">
        <v>3991</v>
      </c>
    </row>
    <row r="622" spans="1:9" x14ac:dyDescent="0.3">
      <c r="A622" t="s">
        <v>18</v>
      </c>
      <c r="B622" t="s">
        <v>1938</v>
      </c>
      <c r="C622">
        <f t="shared" si="18"/>
        <v>11</v>
      </c>
      <c r="D622">
        <f t="shared" si="19"/>
        <v>2020</v>
      </c>
      <c r="E622" t="s">
        <v>1708</v>
      </c>
      <c r="F622" t="s">
        <v>1939</v>
      </c>
      <c r="G622" t="s">
        <v>205</v>
      </c>
      <c r="H622">
        <v>0</v>
      </c>
      <c r="I622" t="s">
        <v>1940</v>
      </c>
    </row>
    <row r="623" spans="1:9" x14ac:dyDescent="0.3">
      <c r="A623" t="s">
        <v>5</v>
      </c>
      <c r="B623" t="s">
        <v>1941</v>
      </c>
      <c r="C623">
        <f t="shared" si="18"/>
        <v>11</v>
      </c>
      <c r="D623">
        <f t="shared" si="19"/>
        <v>2020</v>
      </c>
      <c r="E623" t="s">
        <v>820</v>
      </c>
      <c r="F623" t="s">
        <v>1942</v>
      </c>
      <c r="G623" t="s">
        <v>1943</v>
      </c>
      <c r="H623">
        <v>0</v>
      </c>
      <c r="I623" t="s">
        <v>3992</v>
      </c>
    </row>
    <row r="624" spans="1:9" x14ac:dyDescent="0.3">
      <c r="A624" t="s">
        <v>5</v>
      </c>
      <c r="B624" t="s">
        <v>1944</v>
      </c>
      <c r="C624">
        <f t="shared" si="18"/>
        <v>11</v>
      </c>
      <c r="D624">
        <f t="shared" si="19"/>
        <v>2020</v>
      </c>
      <c r="E624" t="s">
        <v>1258</v>
      </c>
      <c r="F624" t="s">
        <v>1945</v>
      </c>
      <c r="G624" t="s">
        <v>1946</v>
      </c>
      <c r="H624">
        <v>0</v>
      </c>
      <c r="I624" t="s">
        <v>3993</v>
      </c>
    </row>
    <row r="625" spans="1:9" x14ac:dyDescent="0.3">
      <c r="A625" t="s">
        <v>5</v>
      </c>
      <c r="B625" t="s">
        <v>1944</v>
      </c>
      <c r="C625">
        <f t="shared" si="18"/>
        <v>11</v>
      </c>
      <c r="D625">
        <f t="shared" si="19"/>
        <v>2020</v>
      </c>
      <c r="E625" t="s">
        <v>582</v>
      </c>
      <c r="F625" t="s">
        <v>1947</v>
      </c>
      <c r="G625" t="s">
        <v>1948</v>
      </c>
      <c r="H625">
        <v>0</v>
      </c>
      <c r="I625" t="s">
        <v>3994</v>
      </c>
    </row>
    <row r="626" spans="1:9" x14ac:dyDescent="0.3">
      <c r="A626" t="s">
        <v>5</v>
      </c>
      <c r="B626" t="s">
        <v>1944</v>
      </c>
      <c r="C626">
        <f t="shared" si="18"/>
        <v>11</v>
      </c>
      <c r="D626">
        <f t="shared" si="19"/>
        <v>2020</v>
      </c>
      <c r="E626" t="s">
        <v>1949</v>
      </c>
      <c r="F626" t="s">
        <v>1950</v>
      </c>
      <c r="G626" t="s">
        <v>1951</v>
      </c>
      <c r="H626">
        <v>0</v>
      </c>
      <c r="I626" t="s">
        <v>3994</v>
      </c>
    </row>
    <row r="627" spans="1:9" x14ac:dyDescent="0.3">
      <c r="A627" t="s">
        <v>5</v>
      </c>
      <c r="B627" t="s">
        <v>1952</v>
      </c>
      <c r="C627">
        <f t="shared" si="18"/>
        <v>11</v>
      </c>
      <c r="D627">
        <f t="shared" si="19"/>
        <v>2020</v>
      </c>
      <c r="E627" t="s">
        <v>1953</v>
      </c>
      <c r="F627" t="s">
        <v>1954</v>
      </c>
      <c r="G627" t="s">
        <v>1955</v>
      </c>
      <c r="H627">
        <v>0</v>
      </c>
      <c r="I627" t="s">
        <v>3995</v>
      </c>
    </row>
    <row r="628" spans="1:9" x14ac:dyDescent="0.3">
      <c r="A628" t="s">
        <v>5</v>
      </c>
      <c r="B628" t="s">
        <v>1956</v>
      </c>
      <c r="C628">
        <f t="shared" si="18"/>
        <v>11</v>
      </c>
      <c r="D628">
        <f t="shared" si="19"/>
        <v>2020</v>
      </c>
      <c r="E628" t="s">
        <v>264</v>
      </c>
      <c r="F628" t="s">
        <v>1957</v>
      </c>
      <c r="G628" t="s">
        <v>1958</v>
      </c>
      <c r="H628">
        <v>0</v>
      </c>
      <c r="I628" t="s">
        <v>3996</v>
      </c>
    </row>
    <row r="629" spans="1:9" x14ac:dyDescent="0.3">
      <c r="A629" t="s">
        <v>5</v>
      </c>
      <c r="B629" t="s">
        <v>1959</v>
      </c>
      <c r="C629">
        <f t="shared" si="18"/>
        <v>11</v>
      </c>
      <c r="D629">
        <f t="shared" si="19"/>
        <v>2020</v>
      </c>
      <c r="E629" t="s">
        <v>51</v>
      </c>
      <c r="F629" t="s">
        <v>1960</v>
      </c>
      <c r="G629" t="s">
        <v>1961</v>
      </c>
      <c r="H629">
        <v>0</v>
      </c>
      <c r="I629" t="s">
        <v>3997</v>
      </c>
    </row>
    <row r="630" spans="1:9" x14ac:dyDescent="0.3">
      <c r="A630" t="s">
        <v>5</v>
      </c>
      <c r="B630" t="s">
        <v>1962</v>
      </c>
      <c r="C630">
        <f t="shared" si="18"/>
        <v>12</v>
      </c>
      <c r="D630">
        <f t="shared" si="19"/>
        <v>2020</v>
      </c>
      <c r="E630" t="s">
        <v>1557</v>
      </c>
      <c r="F630" t="s">
        <v>1963</v>
      </c>
      <c r="G630" t="s">
        <v>1964</v>
      </c>
      <c r="H630">
        <v>0</v>
      </c>
      <c r="I630" t="s">
        <v>1965</v>
      </c>
    </row>
    <row r="631" spans="1:9" x14ac:dyDescent="0.3">
      <c r="A631" t="s">
        <v>5</v>
      </c>
      <c r="B631" t="s">
        <v>1966</v>
      </c>
      <c r="C631">
        <f t="shared" si="18"/>
        <v>12</v>
      </c>
      <c r="D631">
        <f t="shared" si="19"/>
        <v>2020</v>
      </c>
      <c r="E631" t="s">
        <v>477</v>
      </c>
      <c r="F631" t="s">
        <v>1967</v>
      </c>
      <c r="G631" t="s">
        <v>1968</v>
      </c>
      <c r="H631">
        <v>0</v>
      </c>
      <c r="I631" t="s">
        <v>3998</v>
      </c>
    </row>
    <row r="632" spans="1:9" x14ac:dyDescent="0.3">
      <c r="A632" t="s">
        <v>5</v>
      </c>
      <c r="B632" t="s">
        <v>1966</v>
      </c>
      <c r="C632">
        <f t="shared" si="18"/>
        <v>12</v>
      </c>
      <c r="D632">
        <f t="shared" si="19"/>
        <v>2020</v>
      </c>
      <c r="E632" t="s">
        <v>1969</v>
      </c>
      <c r="F632" t="s">
        <v>1970</v>
      </c>
      <c r="G632" t="s">
        <v>1971</v>
      </c>
      <c r="H632">
        <v>0</v>
      </c>
      <c r="I632" t="s">
        <v>3999</v>
      </c>
    </row>
    <row r="633" spans="1:9" x14ac:dyDescent="0.3">
      <c r="A633" t="s">
        <v>18</v>
      </c>
      <c r="B633" t="s">
        <v>1972</v>
      </c>
      <c r="C633">
        <f t="shared" si="18"/>
        <v>12</v>
      </c>
      <c r="D633">
        <f t="shared" si="19"/>
        <v>2020</v>
      </c>
      <c r="E633" t="s">
        <v>1611</v>
      </c>
      <c r="F633" t="s">
        <v>1973</v>
      </c>
      <c r="G633" t="s">
        <v>205</v>
      </c>
      <c r="I633" t="s">
        <v>1974</v>
      </c>
    </row>
    <row r="634" spans="1:9" x14ac:dyDescent="0.3">
      <c r="A634" t="s">
        <v>5</v>
      </c>
      <c r="B634" t="s">
        <v>1972</v>
      </c>
      <c r="C634">
        <f t="shared" si="18"/>
        <v>12</v>
      </c>
      <c r="D634">
        <f t="shared" si="19"/>
        <v>2020</v>
      </c>
      <c r="E634" t="s">
        <v>199</v>
      </c>
      <c r="F634" t="s">
        <v>1975</v>
      </c>
      <c r="G634" t="s">
        <v>1976</v>
      </c>
      <c r="H634">
        <v>0</v>
      </c>
      <c r="I634" t="s">
        <v>4000</v>
      </c>
    </row>
    <row r="635" spans="1:9" x14ac:dyDescent="0.3">
      <c r="A635" t="s">
        <v>18</v>
      </c>
      <c r="B635" t="s">
        <v>1977</v>
      </c>
      <c r="C635">
        <f t="shared" si="18"/>
        <v>12</v>
      </c>
      <c r="D635">
        <f t="shared" si="19"/>
        <v>2020</v>
      </c>
      <c r="E635" t="s">
        <v>1978</v>
      </c>
      <c r="F635" t="s">
        <v>1979</v>
      </c>
      <c r="G635" t="s">
        <v>1980</v>
      </c>
      <c r="H635">
        <v>0</v>
      </c>
      <c r="I635" t="s">
        <v>1981</v>
      </c>
    </row>
    <row r="636" spans="1:9" x14ac:dyDescent="0.3">
      <c r="A636" t="s">
        <v>18</v>
      </c>
      <c r="B636" t="s">
        <v>1977</v>
      </c>
      <c r="C636">
        <f t="shared" si="18"/>
        <v>12</v>
      </c>
      <c r="D636">
        <f t="shared" si="19"/>
        <v>2020</v>
      </c>
      <c r="E636" t="s">
        <v>68</v>
      </c>
      <c r="F636" t="s">
        <v>1982</v>
      </c>
      <c r="G636" t="s">
        <v>205</v>
      </c>
      <c r="H636">
        <v>1</v>
      </c>
      <c r="I636" t="s">
        <v>4001</v>
      </c>
    </row>
    <row r="637" spans="1:9" x14ac:dyDescent="0.3">
      <c r="A637" t="s">
        <v>18</v>
      </c>
      <c r="B637" t="s">
        <v>1983</v>
      </c>
      <c r="C637">
        <f t="shared" si="18"/>
        <v>12</v>
      </c>
      <c r="D637">
        <f t="shared" si="19"/>
        <v>2020</v>
      </c>
      <c r="E637" t="s">
        <v>1275</v>
      </c>
      <c r="F637" t="s">
        <v>1984</v>
      </c>
      <c r="G637" t="s">
        <v>205</v>
      </c>
      <c r="H637">
        <v>0</v>
      </c>
      <c r="I637" t="s">
        <v>4002</v>
      </c>
    </row>
    <row r="638" spans="1:9" x14ac:dyDescent="0.3">
      <c r="A638" t="s">
        <v>5</v>
      </c>
      <c r="B638" t="s">
        <v>1985</v>
      </c>
      <c r="C638">
        <f t="shared" si="18"/>
        <v>12</v>
      </c>
      <c r="D638">
        <f t="shared" si="19"/>
        <v>2020</v>
      </c>
      <c r="E638" t="s">
        <v>1986</v>
      </c>
      <c r="F638" t="s">
        <v>1987</v>
      </c>
      <c r="G638" t="s">
        <v>205</v>
      </c>
      <c r="H638">
        <v>0</v>
      </c>
      <c r="I638" t="s">
        <v>4003</v>
      </c>
    </row>
    <row r="639" spans="1:9" x14ac:dyDescent="0.3">
      <c r="A639" t="s">
        <v>5</v>
      </c>
      <c r="B639" t="s">
        <v>1988</v>
      </c>
      <c r="C639">
        <f t="shared" si="18"/>
        <v>12</v>
      </c>
      <c r="D639">
        <f t="shared" si="19"/>
        <v>2020</v>
      </c>
      <c r="E639" t="s">
        <v>133</v>
      </c>
      <c r="F639" t="s">
        <v>1989</v>
      </c>
      <c r="G639" t="s">
        <v>1990</v>
      </c>
      <c r="H639">
        <v>0</v>
      </c>
      <c r="I639" t="s">
        <v>4004</v>
      </c>
    </row>
    <row r="640" spans="1:9" x14ac:dyDescent="0.3">
      <c r="A640" t="s">
        <v>18</v>
      </c>
      <c r="B640" t="s">
        <v>1991</v>
      </c>
      <c r="C640">
        <f t="shared" si="18"/>
        <v>12</v>
      </c>
      <c r="D640">
        <f t="shared" si="19"/>
        <v>2020</v>
      </c>
      <c r="E640" t="s">
        <v>1069</v>
      </c>
      <c r="F640" t="s">
        <v>1992</v>
      </c>
      <c r="G640" t="s">
        <v>205</v>
      </c>
      <c r="H640">
        <v>1</v>
      </c>
      <c r="I640" t="s">
        <v>4005</v>
      </c>
    </row>
    <row r="641" spans="1:9" x14ac:dyDescent="0.3">
      <c r="A641" t="s">
        <v>5</v>
      </c>
      <c r="B641" t="s">
        <v>1993</v>
      </c>
      <c r="C641">
        <f t="shared" si="18"/>
        <v>12</v>
      </c>
      <c r="D641">
        <f t="shared" si="19"/>
        <v>2020</v>
      </c>
      <c r="E641" t="s">
        <v>94</v>
      </c>
      <c r="F641" t="s">
        <v>1994</v>
      </c>
      <c r="G641" t="s">
        <v>1995</v>
      </c>
      <c r="H641">
        <v>0</v>
      </c>
      <c r="I641" t="s">
        <v>4006</v>
      </c>
    </row>
    <row r="642" spans="1:9" x14ac:dyDescent="0.3">
      <c r="A642" t="s">
        <v>5</v>
      </c>
      <c r="B642" t="s">
        <v>1996</v>
      </c>
      <c r="C642">
        <f t="shared" si="18"/>
        <v>12</v>
      </c>
      <c r="D642">
        <f t="shared" si="19"/>
        <v>2020</v>
      </c>
      <c r="E642" t="s">
        <v>1997</v>
      </c>
      <c r="F642" t="s">
        <v>1998</v>
      </c>
      <c r="G642" t="s">
        <v>1999</v>
      </c>
      <c r="H642">
        <v>0</v>
      </c>
      <c r="I642" t="s">
        <v>4007</v>
      </c>
    </row>
    <row r="643" spans="1:9" x14ac:dyDescent="0.3">
      <c r="A643" t="s">
        <v>23</v>
      </c>
      <c r="B643" t="s">
        <v>2000</v>
      </c>
      <c r="C643">
        <f t="shared" ref="C643:C706" si="20">MONTH(B643)</f>
        <v>12</v>
      </c>
      <c r="D643">
        <f t="shared" ref="D643:D706" si="21">YEAR(B643)</f>
        <v>2020</v>
      </c>
      <c r="E643" t="s">
        <v>33</v>
      </c>
      <c r="F643" t="s">
        <v>2001</v>
      </c>
      <c r="G643" t="s">
        <v>278</v>
      </c>
      <c r="H643">
        <v>0</v>
      </c>
      <c r="I643" t="s">
        <v>2002</v>
      </c>
    </row>
    <row r="644" spans="1:9" x14ac:dyDescent="0.3">
      <c r="A644" t="s">
        <v>5</v>
      </c>
      <c r="B644" t="s">
        <v>2003</v>
      </c>
      <c r="C644">
        <f t="shared" si="20"/>
        <v>12</v>
      </c>
      <c r="D644">
        <f t="shared" si="21"/>
        <v>2020</v>
      </c>
      <c r="E644" t="s">
        <v>108</v>
      </c>
      <c r="F644" t="s">
        <v>2004</v>
      </c>
      <c r="G644" t="s">
        <v>2005</v>
      </c>
      <c r="H644">
        <v>0</v>
      </c>
      <c r="I644" t="s">
        <v>2006</v>
      </c>
    </row>
    <row r="645" spans="1:9" x14ac:dyDescent="0.3">
      <c r="A645" t="s">
        <v>5</v>
      </c>
      <c r="B645" t="s">
        <v>2007</v>
      </c>
      <c r="C645">
        <f t="shared" si="20"/>
        <v>1</v>
      </c>
      <c r="D645">
        <f t="shared" si="21"/>
        <v>2019</v>
      </c>
      <c r="E645" t="s">
        <v>1199</v>
      </c>
      <c r="F645" t="s">
        <v>2008</v>
      </c>
      <c r="G645" t="s">
        <v>2009</v>
      </c>
      <c r="H645">
        <v>0</v>
      </c>
      <c r="I645" t="s">
        <v>4008</v>
      </c>
    </row>
    <row r="646" spans="1:9" x14ac:dyDescent="0.3">
      <c r="A646" t="s">
        <v>5</v>
      </c>
      <c r="B646" t="s">
        <v>2010</v>
      </c>
      <c r="C646">
        <f t="shared" si="20"/>
        <v>1</v>
      </c>
      <c r="D646">
        <f t="shared" si="21"/>
        <v>2019</v>
      </c>
      <c r="E646" t="s">
        <v>742</v>
      </c>
      <c r="F646" t="s">
        <v>2011</v>
      </c>
      <c r="G646" t="s">
        <v>2012</v>
      </c>
      <c r="H646">
        <v>0</v>
      </c>
      <c r="I646" t="s">
        <v>4009</v>
      </c>
    </row>
    <row r="647" spans="1:9" x14ac:dyDescent="0.3">
      <c r="A647" t="s">
        <v>5</v>
      </c>
      <c r="B647" t="s">
        <v>2010</v>
      </c>
      <c r="C647">
        <f t="shared" si="20"/>
        <v>1</v>
      </c>
      <c r="D647">
        <f t="shared" si="21"/>
        <v>2019</v>
      </c>
      <c r="E647" t="s">
        <v>2013</v>
      </c>
      <c r="F647" t="s">
        <v>2014</v>
      </c>
      <c r="G647" t="s">
        <v>2015</v>
      </c>
      <c r="H647">
        <v>0</v>
      </c>
      <c r="I647" t="s">
        <v>4010</v>
      </c>
    </row>
    <row r="648" spans="1:9" x14ac:dyDescent="0.3">
      <c r="A648" t="s">
        <v>18</v>
      </c>
      <c r="B648" t="s">
        <v>2016</v>
      </c>
      <c r="C648">
        <f t="shared" si="20"/>
        <v>1</v>
      </c>
      <c r="D648">
        <f t="shared" si="21"/>
        <v>2019</v>
      </c>
      <c r="E648" t="s">
        <v>2017</v>
      </c>
      <c r="F648" t="s">
        <v>2018</v>
      </c>
      <c r="G648" t="s">
        <v>2019</v>
      </c>
      <c r="H648">
        <v>15</v>
      </c>
      <c r="I648" t="s">
        <v>4011</v>
      </c>
    </row>
    <row r="649" spans="1:9" x14ac:dyDescent="0.3">
      <c r="A649" t="s">
        <v>5</v>
      </c>
      <c r="B649" t="s">
        <v>2020</v>
      </c>
      <c r="C649">
        <f t="shared" si="20"/>
        <v>1</v>
      </c>
      <c r="D649">
        <f t="shared" si="21"/>
        <v>2019</v>
      </c>
      <c r="E649" t="s">
        <v>51</v>
      </c>
      <c r="F649" t="s">
        <v>2021</v>
      </c>
      <c r="G649" t="s">
        <v>1233</v>
      </c>
      <c r="H649">
        <v>0</v>
      </c>
      <c r="I649" t="s">
        <v>4012</v>
      </c>
    </row>
    <row r="650" spans="1:9" x14ac:dyDescent="0.3">
      <c r="A650" t="s">
        <v>23</v>
      </c>
      <c r="B650" t="s">
        <v>2022</v>
      </c>
      <c r="C650">
        <f t="shared" si="20"/>
        <v>1</v>
      </c>
      <c r="D650">
        <f t="shared" si="21"/>
        <v>2019</v>
      </c>
      <c r="E650" t="s">
        <v>2023</v>
      </c>
      <c r="F650" t="s">
        <v>2024</v>
      </c>
      <c r="G650" t="s">
        <v>2025</v>
      </c>
      <c r="H650">
        <v>0</v>
      </c>
      <c r="I650" t="s">
        <v>4013</v>
      </c>
    </row>
    <row r="651" spans="1:9" x14ac:dyDescent="0.3">
      <c r="A651" t="s">
        <v>5</v>
      </c>
      <c r="B651" t="s">
        <v>2026</v>
      </c>
      <c r="C651">
        <f t="shared" si="20"/>
        <v>1</v>
      </c>
      <c r="D651">
        <f t="shared" si="21"/>
        <v>2019</v>
      </c>
      <c r="E651" t="s">
        <v>194</v>
      </c>
      <c r="F651" t="s">
        <v>2027</v>
      </c>
      <c r="G651" t="s">
        <v>2028</v>
      </c>
      <c r="H651">
        <v>2</v>
      </c>
      <c r="I651" t="s">
        <v>4014</v>
      </c>
    </row>
    <row r="652" spans="1:9" x14ac:dyDescent="0.3">
      <c r="A652" t="s">
        <v>23</v>
      </c>
      <c r="B652" t="s">
        <v>2029</v>
      </c>
      <c r="C652">
        <f t="shared" si="20"/>
        <v>1</v>
      </c>
      <c r="D652">
        <f t="shared" si="21"/>
        <v>2019</v>
      </c>
      <c r="E652" t="s">
        <v>2030</v>
      </c>
      <c r="F652" t="s">
        <v>2031</v>
      </c>
      <c r="G652" t="s">
        <v>1775</v>
      </c>
      <c r="H652">
        <v>0</v>
      </c>
      <c r="I652" t="s">
        <v>4015</v>
      </c>
    </row>
    <row r="653" spans="1:9" x14ac:dyDescent="0.3">
      <c r="A653" t="s">
        <v>5</v>
      </c>
      <c r="B653" t="s">
        <v>2032</v>
      </c>
      <c r="C653">
        <f t="shared" si="20"/>
        <v>1</v>
      </c>
      <c r="D653">
        <f t="shared" si="21"/>
        <v>2019</v>
      </c>
      <c r="E653" t="s">
        <v>2033</v>
      </c>
      <c r="F653" t="s">
        <v>2034</v>
      </c>
      <c r="G653" t="s">
        <v>2035</v>
      </c>
      <c r="H653">
        <v>0</v>
      </c>
      <c r="I653" t="s">
        <v>3944</v>
      </c>
    </row>
    <row r="654" spans="1:9" x14ac:dyDescent="0.3">
      <c r="A654" t="s">
        <v>5</v>
      </c>
      <c r="B654" t="s">
        <v>2036</v>
      </c>
      <c r="C654">
        <f t="shared" si="20"/>
        <v>1</v>
      </c>
      <c r="D654">
        <f t="shared" si="21"/>
        <v>2019</v>
      </c>
      <c r="E654" t="s">
        <v>1004</v>
      </c>
      <c r="F654" t="s">
        <v>2037</v>
      </c>
      <c r="G654" t="s">
        <v>2038</v>
      </c>
      <c r="H654">
        <v>0</v>
      </c>
      <c r="I654" t="s">
        <v>4016</v>
      </c>
    </row>
    <row r="655" spans="1:9" x14ac:dyDescent="0.3">
      <c r="A655" t="s">
        <v>5</v>
      </c>
      <c r="B655" t="s">
        <v>2039</v>
      </c>
      <c r="C655">
        <f t="shared" si="20"/>
        <v>1</v>
      </c>
      <c r="D655">
        <f t="shared" si="21"/>
        <v>2019</v>
      </c>
      <c r="E655" t="s">
        <v>25</v>
      </c>
      <c r="F655" t="s">
        <v>2040</v>
      </c>
      <c r="G655" t="s">
        <v>1320</v>
      </c>
      <c r="H655">
        <v>0</v>
      </c>
      <c r="I655" t="s">
        <v>3547</v>
      </c>
    </row>
    <row r="656" spans="1:9" x14ac:dyDescent="0.3">
      <c r="A656" t="s">
        <v>5</v>
      </c>
      <c r="B656" t="s">
        <v>2039</v>
      </c>
      <c r="C656">
        <f t="shared" si="20"/>
        <v>1</v>
      </c>
      <c r="D656">
        <f t="shared" si="21"/>
        <v>2019</v>
      </c>
      <c r="E656" t="s">
        <v>2041</v>
      </c>
      <c r="F656" t="s">
        <v>2042</v>
      </c>
      <c r="G656" t="s">
        <v>2043</v>
      </c>
      <c r="H656">
        <v>0</v>
      </c>
      <c r="I656" t="s">
        <v>4017</v>
      </c>
    </row>
    <row r="657" spans="1:9" x14ac:dyDescent="0.3">
      <c r="A657" t="s">
        <v>5</v>
      </c>
      <c r="B657" t="s">
        <v>2039</v>
      </c>
      <c r="C657">
        <f t="shared" si="20"/>
        <v>1</v>
      </c>
      <c r="D657">
        <f t="shared" si="21"/>
        <v>2019</v>
      </c>
      <c r="E657" t="s">
        <v>820</v>
      </c>
      <c r="F657" t="s">
        <v>2044</v>
      </c>
      <c r="G657" t="s">
        <v>2045</v>
      </c>
      <c r="H657">
        <v>0</v>
      </c>
      <c r="I657" t="s">
        <v>4018</v>
      </c>
    </row>
    <row r="658" spans="1:9" x14ac:dyDescent="0.3">
      <c r="A658" t="s">
        <v>18</v>
      </c>
      <c r="B658" t="s">
        <v>2046</v>
      </c>
      <c r="C658">
        <f t="shared" si="20"/>
        <v>1</v>
      </c>
      <c r="D658">
        <f t="shared" si="21"/>
        <v>2019</v>
      </c>
      <c r="E658" t="s">
        <v>284</v>
      </c>
      <c r="F658" t="s">
        <v>2047</v>
      </c>
      <c r="G658" t="s">
        <v>2048</v>
      </c>
      <c r="H658">
        <v>3</v>
      </c>
      <c r="I658" t="s">
        <v>4019</v>
      </c>
    </row>
    <row r="659" spans="1:9" x14ac:dyDescent="0.3">
      <c r="A659" t="s">
        <v>18</v>
      </c>
      <c r="B659" t="s">
        <v>2049</v>
      </c>
      <c r="C659">
        <f t="shared" si="20"/>
        <v>1</v>
      </c>
      <c r="D659">
        <f t="shared" si="21"/>
        <v>2019</v>
      </c>
      <c r="E659" t="s">
        <v>145</v>
      </c>
      <c r="F659" t="s">
        <v>2050</v>
      </c>
      <c r="G659" t="s">
        <v>1263</v>
      </c>
      <c r="H659">
        <v>2</v>
      </c>
      <c r="I659" t="s">
        <v>4020</v>
      </c>
    </row>
    <row r="660" spans="1:9" x14ac:dyDescent="0.3">
      <c r="A660" t="s">
        <v>23</v>
      </c>
      <c r="B660" t="s">
        <v>2051</v>
      </c>
      <c r="C660">
        <f t="shared" si="20"/>
        <v>2</v>
      </c>
      <c r="D660">
        <f t="shared" si="21"/>
        <v>2019</v>
      </c>
      <c r="E660" t="s">
        <v>989</v>
      </c>
      <c r="F660" t="s">
        <v>2052</v>
      </c>
      <c r="G660" t="s">
        <v>278</v>
      </c>
      <c r="H660">
        <v>0</v>
      </c>
      <c r="I660" t="s">
        <v>2053</v>
      </c>
    </row>
    <row r="661" spans="1:9" x14ac:dyDescent="0.3">
      <c r="A661" t="s">
        <v>23</v>
      </c>
      <c r="B661" t="s">
        <v>2054</v>
      </c>
      <c r="C661">
        <f t="shared" si="20"/>
        <v>2</v>
      </c>
      <c r="D661">
        <f t="shared" si="21"/>
        <v>2019</v>
      </c>
      <c r="E661" t="s">
        <v>2055</v>
      </c>
      <c r="F661" t="s">
        <v>2056</v>
      </c>
      <c r="G661" t="s">
        <v>2057</v>
      </c>
      <c r="H661">
        <v>0</v>
      </c>
      <c r="I661" t="s">
        <v>2058</v>
      </c>
    </row>
    <row r="662" spans="1:9" x14ac:dyDescent="0.3">
      <c r="A662" t="s">
        <v>23</v>
      </c>
      <c r="B662" t="s">
        <v>2059</v>
      </c>
      <c r="C662">
        <f t="shared" si="20"/>
        <v>2</v>
      </c>
      <c r="D662">
        <f t="shared" si="21"/>
        <v>2019</v>
      </c>
      <c r="E662" t="s">
        <v>622</v>
      </c>
      <c r="F662" t="s">
        <v>2060</v>
      </c>
      <c r="G662" t="s">
        <v>624</v>
      </c>
      <c r="H662">
        <v>0</v>
      </c>
      <c r="I662" t="s">
        <v>2061</v>
      </c>
    </row>
    <row r="663" spans="1:9" x14ac:dyDescent="0.3">
      <c r="A663" t="s">
        <v>5</v>
      </c>
      <c r="B663" t="s">
        <v>2062</v>
      </c>
      <c r="C663">
        <f t="shared" si="20"/>
        <v>2</v>
      </c>
      <c r="D663">
        <f t="shared" si="21"/>
        <v>2019</v>
      </c>
      <c r="E663" t="s">
        <v>2063</v>
      </c>
      <c r="F663" t="s">
        <v>2064</v>
      </c>
      <c r="G663" t="s">
        <v>2065</v>
      </c>
      <c r="H663">
        <v>0</v>
      </c>
      <c r="I663" t="s">
        <v>4021</v>
      </c>
    </row>
    <row r="664" spans="1:9" x14ac:dyDescent="0.3">
      <c r="A664" t="s">
        <v>18</v>
      </c>
      <c r="B664" t="s">
        <v>2062</v>
      </c>
      <c r="C664">
        <f t="shared" si="20"/>
        <v>2</v>
      </c>
      <c r="D664">
        <f t="shared" si="21"/>
        <v>2019</v>
      </c>
      <c r="E664" t="s">
        <v>2066</v>
      </c>
      <c r="F664" t="s">
        <v>2067</v>
      </c>
      <c r="G664" t="s">
        <v>2068</v>
      </c>
      <c r="H664">
        <v>1</v>
      </c>
      <c r="I664" t="s">
        <v>4022</v>
      </c>
    </row>
    <row r="665" spans="1:9" x14ac:dyDescent="0.3">
      <c r="A665" t="s">
        <v>5</v>
      </c>
      <c r="B665" t="s">
        <v>2069</v>
      </c>
      <c r="C665">
        <f t="shared" si="20"/>
        <v>2</v>
      </c>
      <c r="D665">
        <f t="shared" si="21"/>
        <v>2019</v>
      </c>
      <c r="E665" t="s">
        <v>153</v>
      </c>
      <c r="F665" t="s">
        <v>2070</v>
      </c>
      <c r="G665" t="s">
        <v>2071</v>
      </c>
      <c r="H665">
        <v>0</v>
      </c>
      <c r="I665" t="s">
        <v>4023</v>
      </c>
    </row>
    <row r="666" spans="1:9" x14ac:dyDescent="0.3">
      <c r="A666" t="s">
        <v>5</v>
      </c>
      <c r="B666" t="s">
        <v>2069</v>
      </c>
      <c r="C666">
        <f t="shared" si="20"/>
        <v>2</v>
      </c>
      <c r="D666">
        <f t="shared" si="21"/>
        <v>2019</v>
      </c>
      <c r="E666" t="s">
        <v>2072</v>
      </c>
      <c r="F666" t="s">
        <v>2073</v>
      </c>
      <c r="G666" t="s">
        <v>2074</v>
      </c>
      <c r="H666">
        <v>0</v>
      </c>
      <c r="I666" t="s">
        <v>4024</v>
      </c>
    </row>
    <row r="667" spans="1:9" x14ac:dyDescent="0.3">
      <c r="A667" t="s">
        <v>5</v>
      </c>
      <c r="B667" t="s">
        <v>2069</v>
      </c>
      <c r="C667">
        <f t="shared" si="20"/>
        <v>2</v>
      </c>
      <c r="D667">
        <f t="shared" si="21"/>
        <v>2019</v>
      </c>
      <c r="E667" t="s">
        <v>2072</v>
      </c>
      <c r="F667" t="s">
        <v>2075</v>
      </c>
      <c r="G667" t="s">
        <v>2074</v>
      </c>
      <c r="H667">
        <v>0</v>
      </c>
      <c r="I667" t="s">
        <v>4024</v>
      </c>
    </row>
    <row r="668" spans="1:9" x14ac:dyDescent="0.3">
      <c r="A668" t="s">
        <v>5</v>
      </c>
      <c r="B668" t="s">
        <v>2076</v>
      </c>
      <c r="C668">
        <f t="shared" si="20"/>
        <v>2</v>
      </c>
      <c r="D668">
        <f t="shared" si="21"/>
        <v>2019</v>
      </c>
      <c r="E668" t="s">
        <v>371</v>
      </c>
      <c r="F668" t="s">
        <v>2077</v>
      </c>
      <c r="G668" t="s">
        <v>2078</v>
      </c>
      <c r="H668">
        <v>0</v>
      </c>
      <c r="I668" t="s">
        <v>4025</v>
      </c>
    </row>
    <row r="669" spans="1:9" x14ac:dyDescent="0.3">
      <c r="A669" t="s">
        <v>126</v>
      </c>
      <c r="B669" t="s">
        <v>2079</v>
      </c>
      <c r="C669">
        <f t="shared" si="20"/>
        <v>2</v>
      </c>
      <c r="D669">
        <f t="shared" si="21"/>
        <v>2019</v>
      </c>
      <c r="E669" t="s">
        <v>728</v>
      </c>
      <c r="F669" t="s">
        <v>2080</v>
      </c>
      <c r="G669" t="s">
        <v>2081</v>
      </c>
      <c r="H669">
        <v>0</v>
      </c>
      <c r="I669" t="s">
        <v>4026</v>
      </c>
    </row>
    <row r="670" spans="1:9" x14ac:dyDescent="0.3">
      <c r="A670" t="s">
        <v>23</v>
      </c>
      <c r="B670" t="s">
        <v>2079</v>
      </c>
      <c r="C670">
        <f t="shared" si="20"/>
        <v>2</v>
      </c>
      <c r="D670">
        <f t="shared" si="21"/>
        <v>2019</v>
      </c>
      <c r="E670" t="s">
        <v>288</v>
      </c>
      <c r="F670" t="s">
        <v>2082</v>
      </c>
      <c r="G670" t="s">
        <v>2083</v>
      </c>
      <c r="H670">
        <v>0</v>
      </c>
      <c r="I670" t="s">
        <v>4027</v>
      </c>
    </row>
    <row r="671" spans="1:9" x14ac:dyDescent="0.3">
      <c r="A671" t="s">
        <v>126</v>
      </c>
      <c r="B671" t="s">
        <v>2079</v>
      </c>
      <c r="C671">
        <f t="shared" si="20"/>
        <v>2</v>
      </c>
      <c r="D671">
        <f t="shared" si="21"/>
        <v>2019</v>
      </c>
      <c r="E671" t="s">
        <v>280</v>
      </c>
      <c r="F671" t="s">
        <v>2084</v>
      </c>
      <c r="G671" t="s">
        <v>2085</v>
      </c>
      <c r="H671">
        <v>0</v>
      </c>
      <c r="I671" t="s">
        <v>4028</v>
      </c>
    </row>
    <row r="672" spans="1:9" x14ac:dyDescent="0.3">
      <c r="A672" t="s">
        <v>126</v>
      </c>
      <c r="B672" t="s">
        <v>2079</v>
      </c>
      <c r="C672">
        <f t="shared" si="20"/>
        <v>2</v>
      </c>
      <c r="D672">
        <f t="shared" si="21"/>
        <v>2019</v>
      </c>
      <c r="E672" t="s">
        <v>2086</v>
      </c>
      <c r="F672" t="s">
        <v>2087</v>
      </c>
      <c r="G672" t="s">
        <v>2085</v>
      </c>
      <c r="H672">
        <v>0</v>
      </c>
      <c r="I672" t="s">
        <v>4028</v>
      </c>
    </row>
    <row r="673" spans="1:9" x14ac:dyDescent="0.3">
      <c r="A673" t="s">
        <v>23</v>
      </c>
      <c r="B673" t="s">
        <v>2088</v>
      </c>
      <c r="C673">
        <f t="shared" si="20"/>
        <v>2</v>
      </c>
      <c r="D673">
        <f t="shared" si="21"/>
        <v>2019</v>
      </c>
      <c r="E673" t="s">
        <v>2089</v>
      </c>
      <c r="F673" t="s">
        <v>2090</v>
      </c>
      <c r="G673" t="s">
        <v>402</v>
      </c>
      <c r="H673">
        <v>0</v>
      </c>
      <c r="I673" t="s">
        <v>2091</v>
      </c>
    </row>
    <row r="674" spans="1:9" x14ac:dyDescent="0.3">
      <c r="A674" t="s">
        <v>18</v>
      </c>
      <c r="B674" t="s">
        <v>2092</v>
      </c>
      <c r="C674">
        <f t="shared" si="20"/>
        <v>2</v>
      </c>
      <c r="D674">
        <f t="shared" si="21"/>
        <v>2019</v>
      </c>
      <c r="E674" t="s">
        <v>2093</v>
      </c>
      <c r="F674" t="s">
        <v>2094</v>
      </c>
      <c r="G674" t="s">
        <v>2095</v>
      </c>
      <c r="H674">
        <v>3</v>
      </c>
      <c r="I674" t="s">
        <v>4029</v>
      </c>
    </row>
    <row r="675" spans="1:9" x14ac:dyDescent="0.3">
      <c r="A675" t="s">
        <v>126</v>
      </c>
      <c r="B675" t="s">
        <v>2096</v>
      </c>
      <c r="C675">
        <f t="shared" si="20"/>
        <v>2</v>
      </c>
      <c r="D675">
        <f t="shared" si="21"/>
        <v>2019</v>
      </c>
      <c r="E675" t="s">
        <v>2097</v>
      </c>
      <c r="F675" t="s">
        <v>2098</v>
      </c>
      <c r="G675" t="s">
        <v>2099</v>
      </c>
      <c r="H675">
        <v>1</v>
      </c>
      <c r="I675" t="s">
        <v>4030</v>
      </c>
    </row>
    <row r="676" spans="1:9" x14ac:dyDescent="0.3">
      <c r="A676" t="s">
        <v>5</v>
      </c>
      <c r="B676" t="s">
        <v>2100</v>
      </c>
      <c r="C676">
        <f t="shared" si="20"/>
        <v>2</v>
      </c>
      <c r="D676">
        <f t="shared" si="21"/>
        <v>2019</v>
      </c>
      <c r="E676" t="s">
        <v>2101</v>
      </c>
      <c r="F676" t="s">
        <v>2102</v>
      </c>
      <c r="G676" t="s">
        <v>2103</v>
      </c>
      <c r="H676">
        <v>0</v>
      </c>
      <c r="I676" t="s">
        <v>4031</v>
      </c>
    </row>
    <row r="677" spans="1:9" x14ac:dyDescent="0.3">
      <c r="A677" t="s">
        <v>5</v>
      </c>
      <c r="B677" t="s">
        <v>2104</v>
      </c>
      <c r="C677">
        <f t="shared" si="20"/>
        <v>2</v>
      </c>
      <c r="D677">
        <f t="shared" si="21"/>
        <v>2019</v>
      </c>
      <c r="E677" t="s">
        <v>1836</v>
      </c>
      <c r="F677" t="s">
        <v>2105</v>
      </c>
      <c r="G677" t="s">
        <v>2106</v>
      </c>
      <c r="H677">
        <v>0</v>
      </c>
      <c r="I677" t="s">
        <v>3952</v>
      </c>
    </row>
    <row r="678" spans="1:9" x14ac:dyDescent="0.3">
      <c r="A678" t="s">
        <v>23</v>
      </c>
      <c r="B678" t="s">
        <v>2107</v>
      </c>
      <c r="C678">
        <f t="shared" si="20"/>
        <v>2</v>
      </c>
      <c r="D678">
        <f t="shared" si="21"/>
        <v>2019</v>
      </c>
      <c r="E678" t="s">
        <v>851</v>
      </c>
      <c r="F678" t="s">
        <v>2108</v>
      </c>
      <c r="G678" t="s">
        <v>624</v>
      </c>
      <c r="H678">
        <v>0</v>
      </c>
      <c r="I678" t="s">
        <v>4032</v>
      </c>
    </row>
    <row r="679" spans="1:9" x14ac:dyDescent="0.3">
      <c r="A679" t="s">
        <v>23</v>
      </c>
      <c r="B679" t="s">
        <v>2109</v>
      </c>
      <c r="C679">
        <f t="shared" si="20"/>
        <v>2</v>
      </c>
      <c r="D679">
        <f t="shared" si="21"/>
        <v>2019</v>
      </c>
      <c r="E679" t="s">
        <v>2110</v>
      </c>
      <c r="F679" t="s">
        <v>2111</v>
      </c>
      <c r="G679" t="s">
        <v>2112</v>
      </c>
      <c r="H679">
        <v>0</v>
      </c>
      <c r="I679" t="s">
        <v>3692</v>
      </c>
    </row>
    <row r="680" spans="1:9" x14ac:dyDescent="0.3">
      <c r="A680" t="s">
        <v>5</v>
      </c>
      <c r="B680" t="s">
        <v>2113</v>
      </c>
      <c r="C680">
        <f t="shared" si="20"/>
        <v>3</v>
      </c>
      <c r="D680">
        <f t="shared" si="21"/>
        <v>2019</v>
      </c>
      <c r="E680" t="s">
        <v>346</v>
      </c>
      <c r="F680" t="s">
        <v>2114</v>
      </c>
      <c r="G680" t="s">
        <v>2112</v>
      </c>
      <c r="H680">
        <v>0</v>
      </c>
      <c r="I680" t="s">
        <v>4033</v>
      </c>
    </row>
    <row r="681" spans="1:9" x14ac:dyDescent="0.3">
      <c r="A681" t="s">
        <v>18</v>
      </c>
      <c r="B681" t="s">
        <v>2115</v>
      </c>
      <c r="C681">
        <f t="shared" si="20"/>
        <v>3</v>
      </c>
      <c r="D681">
        <f t="shared" si="21"/>
        <v>2019</v>
      </c>
      <c r="E681" t="s">
        <v>2116</v>
      </c>
      <c r="F681" t="s">
        <v>2117</v>
      </c>
      <c r="G681" t="s">
        <v>205</v>
      </c>
      <c r="H681">
        <v>0</v>
      </c>
      <c r="I681" t="s">
        <v>4034</v>
      </c>
    </row>
    <row r="682" spans="1:9" x14ac:dyDescent="0.3">
      <c r="A682" t="s">
        <v>5</v>
      </c>
      <c r="B682" t="s">
        <v>2115</v>
      </c>
      <c r="C682">
        <f t="shared" si="20"/>
        <v>3</v>
      </c>
      <c r="D682">
        <f t="shared" si="21"/>
        <v>2019</v>
      </c>
      <c r="E682" t="s">
        <v>25</v>
      </c>
      <c r="F682" t="s">
        <v>2118</v>
      </c>
      <c r="G682" t="s">
        <v>2119</v>
      </c>
      <c r="H682">
        <v>0</v>
      </c>
      <c r="I682" t="s">
        <v>4035</v>
      </c>
    </row>
    <row r="683" spans="1:9" x14ac:dyDescent="0.3">
      <c r="A683" t="s">
        <v>18</v>
      </c>
      <c r="B683" t="s">
        <v>2115</v>
      </c>
      <c r="C683">
        <f t="shared" si="20"/>
        <v>3</v>
      </c>
      <c r="D683">
        <f t="shared" si="21"/>
        <v>2019</v>
      </c>
      <c r="E683" t="s">
        <v>157</v>
      </c>
      <c r="F683" t="s">
        <v>2120</v>
      </c>
      <c r="G683" t="s">
        <v>2121</v>
      </c>
      <c r="H683">
        <v>0</v>
      </c>
      <c r="I683" t="s">
        <v>4034</v>
      </c>
    </row>
    <row r="684" spans="1:9" x14ac:dyDescent="0.3">
      <c r="A684" t="s">
        <v>5</v>
      </c>
      <c r="B684" t="s">
        <v>2115</v>
      </c>
      <c r="C684">
        <f t="shared" si="20"/>
        <v>3</v>
      </c>
      <c r="D684">
        <f t="shared" si="21"/>
        <v>2019</v>
      </c>
      <c r="E684" t="s">
        <v>161</v>
      </c>
      <c r="F684" t="s">
        <v>2122</v>
      </c>
      <c r="G684" t="s">
        <v>2123</v>
      </c>
      <c r="H684">
        <v>0</v>
      </c>
      <c r="I684" t="s">
        <v>4036</v>
      </c>
    </row>
    <row r="685" spans="1:9" x14ac:dyDescent="0.3">
      <c r="A685" t="s">
        <v>5</v>
      </c>
      <c r="B685" t="s">
        <v>2124</v>
      </c>
      <c r="C685">
        <f t="shared" si="20"/>
        <v>3</v>
      </c>
      <c r="D685">
        <f t="shared" si="21"/>
        <v>2019</v>
      </c>
      <c r="E685" t="s">
        <v>51</v>
      </c>
      <c r="F685" t="s">
        <v>2125</v>
      </c>
      <c r="G685" t="s">
        <v>2126</v>
      </c>
      <c r="H685">
        <v>0</v>
      </c>
      <c r="I685" t="s">
        <v>4037</v>
      </c>
    </row>
    <row r="686" spans="1:9" x14ac:dyDescent="0.3">
      <c r="A686" t="s">
        <v>5</v>
      </c>
      <c r="B686" t="s">
        <v>2124</v>
      </c>
      <c r="C686">
        <f t="shared" si="20"/>
        <v>3</v>
      </c>
      <c r="D686">
        <f t="shared" si="21"/>
        <v>2019</v>
      </c>
      <c r="E686" t="s">
        <v>2127</v>
      </c>
      <c r="F686" t="s">
        <v>2128</v>
      </c>
      <c r="G686" t="s">
        <v>2129</v>
      </c>
      <c r="H686">
        <v>0</v>
      </c>
      <c r="I686" t="s">
        <v>4038</v>
      </c>
    </row>
    <row r="687" spans="1:9" x14ac:dyDescent="0.3">
      <c r="A687" t="s">
        <v>5</v>
      </c>
      <c r="B687" t="s">
        <v>2130</v>
      </c>
      <c r="C687">
        <f t="shared" si="20"/>
        <v>3</v>
      </c>
      <c r="D687">
        <f t="shared" si="21"/>
        <v>2019</v>
      </c>
      <c r="E687" t="s">
        <v>361</v>
      </c>
      <c r="F687" t="s">
        <v>2131</v>
      </c>
      <c r="G687" t="s">
        <v>2132</v>
      </c>
      <c r="H687">
        <v>0</v>
      </c>
      <c r="I687" t="s">
        <v>4039</v>
      </c>
    </row>
    <row r="688" spans="1:9" x14ac:dyDescent="0.3">
      <c r="A688" t="s">
        <v>5</v>
      </c>
      <c r="B688" t="s">
        <v>2133</v>
      </c>
      <c r="C688">
        <f t="shared" si="20"/>
        <v>3</v>
      </c>
      <c r="D688">
        <f t="shared" si="21"/>
        <v>2019</v>
      </c>
      <c r="E688" t="s">
        <v>1135</v>
      </c>
      <c r="F688" t="s">
        <v>2134</v>
      </c>
      <c r="G688" t="s">
        <v>2135</v>
      </c>
      <c r="H688">
        <v>0</v>
      </c>
      <c r="I688" t="s">
        <v>4040</v>
      </c>
    </row>
    <row r="689" spans="1:9" x14ac:dyDescent="0.3">
      <c r="A689" t="s">
        <v>18</v>
      </c>
      <c r="B689" t="s">
        <v>2133</v>
      </c>
      <c r="C689">
        <f t="shared" si="20"/>
        <v>3</v>
      </c>
      <c r="D689">
        <f t="shared" si="21"/>
        <v>2019</v>
      </c>
      <c r="E689" t="s">
        <v>2136</v>
      </c>
      <c r="F689" t="s">
        <v>2137</v>
      </c>
      <c r="G689" t="s">
        <v>2138</v>
      </c>
      <c r="H689">
        <v>14</v>
      </c>
      <c r="I689" t="s">
        <v>2139</v>
      </c>
    </row>
    <row r="690" spans="1:9" x14ac:dyDescent="0.3">
      <c r="A690" t="s">
        <v>5</v>
      </c>
      <c r="B690" t="s">
        <v>2140</v>
      </c>
      <c r="C690">
        <f t="shared" si="20"/>
        <v>3</v>
      </c>
      <c r="D690">
        <f t="shared" si="21"/>
        <v>2019</v>
      </c>
      <c r="E690" t="s">
        <v>2089</v>
      </c>
      <c r="F690" t="s">
        <v>2141</v>
      </c>
      <c r="G690" t="s">
        <v>402</v>
      </c>
      <c r="H690">
        <v>0</v>
      </c>
      <c r="I690" t="s">
        <v>3603</v>
      </c>
    </row>
    <row r="691" spans="1:9" x14ac:dyDescent="0.3">
      <c r="A691" t="s">
        <v>5</v>
      </c>
      <c r="B691" t="s">
        <v>2140</v>
      </c>
      <c r="C691">
        <f t="shared" si="20"/>
        <v>3</v>
      </c>
      <c r="D691">
        <f t="shared" si="21"/>
        <v>2019</v>
      </c>
      <c r="E691" t="s">
        <v>1152</v>
      </c>
      <c r="F691" t="s">
        <v>2142</v>
      </c>
      <c r="G691" t="s">
        <v>1469</v>
      </c>
      <c r="H691">
        <v>0</v>
      </c>
      <c r="I691" t="s">
        <v>3720</v>
      </c>
    </row>
    <row r="692" spans="1:9" x14ac:dyDescent="0.3">
      <c r="A692" t="s">
        <v>5</v>
      </c>
      <c r="B692" t="s">
        <v>2140</v>
      </c>
      <c r="C692">
        <f t="shared" si="20"/>
        <v>3</v>
      </c>
      <c r="D692">
        <f t="shared" si="21"/>
        <v>2019</v>
      </c>
      <c r="E692" t="s">
        <v>2143</v>
      </c>
      <c r="F692" t="s">
        <v>2144</v>
      </c>
      <c r="G692" t="s">
        <v>1469</v>
      </c>
      <c r="H692">
        <v>0</v>
      </c>
      <c r="I692" t="s">
        <v>3720</v>
      </c>
    </row>
    <row r="693" spans="1:9" x14ac:dyDescent="0.3">
      <c r="A693" t="s">
        <v>18</v>
      </c>
      <c r="B693" t="s">
        <v>2140</v>
      </c>
      <c r="C693">
        <f t="shared" si="20"/>
        <v>3</v>
      </c>
      <c r="D693">
        <f t="shared" si="21"/>
        <v>2019</v>
      </c>
      <c r="E693" t="s">
        <v>2145</v>
      </c>
      <c r="F693" t="s">
        <v>2146</v>
      </c>
      <c r="G693" t="s">
        <v>205</v>
      </c>
      <c r="H693">
        <v>1</v>
      </c>
      <c r="I693" t="s">
        <v>4041</v>
      </c>
    </row>
    <row r="694" spans="1:9" x14ac:dyDescent="0.3">
      <c r="A694" t="s">
        <v>18</v>
      </c>
      <c r="B694" t="s">
        <v>2140</v>
      </c>
      <c r="C694">
        <f t="shared" si="20"/>
        <v>3</v>
      </c>
      <c r="D694">
        <f t="shared" si="21"/>
        <v>2019</v>
      </c>
      <c r="E694" t="s">
        <v>626</v>
      </c>
      <c r="F694" t="s">
        <v>2147</v>
      </c>
      <c r="G694" t="s">
        <v>715</v>
      </c>
      <c r="H694">
        <v>157</v>
      </c>
      <c r="I694" t="s">
        <v>4042</v>
      </c>
    </row>
    <row r="695" spans="1:9" x14ac:dyDescent="0.3">
      <c r="A695" t="s">
        <v>5</v>
      </c>
      <c r="B695" t="s">
        <v>2148</v>
      </c>
      <c r="C695">
        <f t="shared" si="20"/>
        <v>3</v>
      </c>
      <c r="D695">
        <f t="shared" si="21"/>
        <v>2019</v>
      </c>
      <c r="E695" t="s">
        <v>2149</v>
      </c>
      <c r="F695" t="s">
        <v>2150</v>
      </c>
      <c r="G695" t="s">
        <v>2151</v>
      </c>
      <c r="H695">
        <v>0</v>
      </c>
      <c r="I695" t="s">
        <v>4043</v>
      </c>
    </row>
    <row r="696" spans="1:9" x14ac:dyDescent="0.3">
      <c r="A696" t="s">
        <v>5</v>
      </c>
      <c r="B696" t="s">
        <v>2152</v>
      </c>
      <c r="C696">
        <f t="shared" si="20"/>
        <v>3</v>
      </c>
      <c r="D696">
        <f t="shared" si="21"/>
        <v>2019</v>
      </c>
      <c r="E696" t="s">
        <v>199</v>
      </c>
      <c r="F696" t="s">
        <v>2153</v>
      </c>
      <c r="G696" t="s">
        <v>2154</v>
      </c>
      <c r="H696">
        <v>0</v>
      </c>
      <c r="I696" t="s">
        <v>4044</v>
      </c>
    </row>
    <row r="697" spans="1:9" x14ac:dyDescent="0.3">
      <c r="A697" t="s">
        <v>5</v>
      </c>
      <c r="B697" t="s">
        <v>2155</v>
      </c>
      <c r="C697">
        <f t="shared" si="20"/>
        <v>3</v>
      </c>
      <c r="D697">
        <f t="shared" si="21"/>
        <v>2019</v>
      </c>
      <c r="E697" t="s">
        <v>2156</v>
      </c>
      <c r="F697" t="s">
        <v>2157</v>
      </c>
      <c r="G697" t="s">
        <v>2158</v>
      </c>
      <c r="H697">
        <v>0</v>
      </c>
      <c r="I697" t="s">
        <v>4045</v>
      </c>
    </row>
    <row r="698" spans="1:9" x14ac:dyDescent="0.3">
      <c r="A698" t="s">
        <v>18</v>
      </c>
      <c r="B698" t="s">
        <v>2159</v>
      </c>
      <c r="C698">
        <f t="shared" si="20"/>
        <v>3</v>
      </c>
      <c r="D698">
        <f t="shared" si="21"/>
        <v>2019</v>
      </c>
      <c r="E698" t="s">
        <v>430</v>
      </c>
      <c r="F698" t="s">
        <v>2160</v>
      </c>
      <c r="G698" t="s">
        <v>2161</v>
      </c>
      <c r="H698">
        <v>2</v>
      </c>
      <c r="I698" t="s">
        <v>4046</v>
      </c>
    </row>
    <row r="699" spans="1:9" x14ac:dyDescent="0.3">
      <c r="A699" t="s">
        <v>5</v>
      </c>
      <c r="B699" t="s">
        <v>2159</v>
      </c>
      <c r="C699">
        <f t="shared" si="20"/>
        <v>3</v>
      </c>
      <c r="D699">
        <f t="shared" si="21"/>
        <v>2019</v>
      </c>
      <c r="E699" t="s">
        <v>305</v>
      </c>
      <c r="F699" t="s">
        <v>2162</v>
      </c>
      <c r="G699" t="s">
        <v>2163</v>
      </c>
      <c r="I699" t="s">
        <v>4047</v>
      </c>
    </row>
    <row r="700" spans="1:9" x14ac:dyDescent="0.3">
      <c r="A700" t="s">
        <v>5</v>
      </c>
      <c r="B700" t="s">
        <v>2164</v>
      </c>
      <c r="C700">
        <f t="shared" si="20"/>
        <v>3</v>
      </c>
      <c r="D700">
        <f t="shared" si="21"/>
        <v>2019</v>
      </c>
      <c r="E700" t="s">
        <v>832</v>
      </c>
      <c r="F700" t="s">
        <v>2165</v>
      </c>
      <c r="G700" t="s">
        <v>834</v>
      </c>
      <c r="H700">
        <v>0</v>
      </c>
      <c r="I700" t="s">
        <v>4048</v>
      </c>
    </row>
    <row r="701" spans="1:9" x14ac:dyDescent="0.3">
      <c r="A701" t="s">
        <v>5</v>
      </c>
      <c r="B701" t="s">
        <v>2166</v>
      </c>
      <c r="C701">
        <f t="shared" si="20"/>
        <v>3</v>
      </c>
      <c r="D701">
        <f t="shared" si="21"/>
        <v>2019</v>
      </c>
      <c r="E701" t="s">
        <v>820</v>
      </c>
      <c r="F701" t="s">
        <v>2167</v>
      </c>
      <c r="G701" t="s">
        <v>2168</v>
      </c>
      <c r="H701">
        <v>0</v>
      </c>
      <c r="I701" t="s">
        <v>3806</v>
      </c>
    </row>
    <row r="702" spans="1:9" x14ac:dyDescent="0.3">
      <c r="A702" t="s">
        <v>18</v>
      </c>
      <c r="B702" t="s">
        <v>2169</v>
      </c>
      <c r="C702">
        <f t="shared" si="20"/>
        <v>3</v>
      </c>
      <c r="D702">
        <f t="shared" si="21"/>
        <v>2019</v>
      </c>
      <c r="E702" t="s">
        <v>1240</v>
      </c>
      <c r="F702" t="s">
        <v>2170</v>
      </c>
      <c r="G702" t="s">
        <v>205</v>
      </c>
      <c r="H702">
        <v>0</v>
      </c>
      <c r="I702" t="s">
        <v>4049</v>
      </c>
    </row>
    <row r="703" spans="1:9" x14ac:dyDescent="0.3">
      <c r="A703" t="s">
        <v>126</v>
      </c>
      <c r="B703" t="s">
        <v>2171</v>
      </c>
      <c r="C703">
        <f t="shared" si="20"/>
        <v>3</v>
      </c>
      <c r="D703">
        <f t="shared" si="21"/>
        <v>2019</v>
      </c>
      <c r="E703" t="s">
        <v>33</v>
      </c>
      <c r="F703" t="s">
        <v>2172</v>
      </c>
      <c r="G703" t="s">
        <v>390</v>
      </c>
      <c r="H703">
        <v>0</v>
      </c>
      <c r="I703" t="s">
        <v>4050</v>
      </c>
    </row>
    <row r="704" spans="1:9" x14ac:dyDescent="0.3">
      <c r="A704" t="s">
        <v>18</v>
      </c>
      <c r="B704" t="s">
        <v>2171</v>
      </c>
      <c r="C704">
        <f t="shared" si="20"/>
        <v>3</v>
      </c>
      <c r="D704">
        <f t="shared" si="21"/>
        <v>2019</v>
      </c>
      <c r="E704" t="s">
        <v>313</v>
      </c>
      <c r="F704" t="s">
        <v>2173</v>
      </c>
      <c r="G704" t="s">
        <v>2174</v>
      </c>
      <c r="H704">
        <v>1</v>
      </c>
      <c r="I704" t="s">
        <v>2175</v>
      </c>
    </row>
    <row r="705" spans="1:9" x14ac:dyDescent="0.3">
      <c r="A705" t="s">
        <v>5</v>
      </c>
      <c r="B705" t="s">
        <v>2176</v>
      </c>
      <c r="C705">
        <f t="shared" si="20"/>
        <v>3</v>
      </c>
      <c r="D705">
        <f t="shared" si="21"/>
        <v>2019</v>
      </c>
      <c r="E705" t="s">
        <v>268</v>
      </c>
      <c r="F705" t="s">
        <v>2177</v>
      </c>
      <c r="G705" t="s">
        <v>270</v>
      </c>
      <c r="H705">
        <v>0</v>
      </c>
      <c r="I705" t="s">
        <v>4051</v>
      </c>
    </row>
    <row r="706" spans="1:9" x14ac:dyDescent="0.3">
      <c r="A706" t="s">
        <v>5</v>
      </c>
      <c r="B706" t="s">
        <v>2176</v>
      </c>
      <c r="C706">
        <f t="shared" si="20"/>
        <v>3</v>
      </c>
      <c r="D706">
        <f t="shared" si="21"/>
        <v>2019</v>
      </c>
      <c r="E706" t="s">
        <v>396</v>
      </c>
      <c r="F706" t="s">
        <v>2178</v>
      </c>
      <c r="G706" t="s">
        <v>2179</v>
      </c>
      <c r="H706">
        <v>0</v>
      </c>
      <c r="I706" t="s">
        <v>4052</v>
      </c>
    </row>
    <row r="707" spans="1:9" x14ac:dyDescent="0.3">
      <c r="A707" t="s">
        <v>126</v>
      </c>
      <c r="B707" t="s">
        <v>2180</v>
      </c>
      <c r="C707">
        <f t="shared" ref="C707:C770" si="22">MONTH(B707)</f>
        <v>4</v>
      </c>
      <c r="D707">
        <f t="shared" ref="D707:D770" si="23">YEAR(B707)</f>
        <v>2019</v>
      </c>
      <c r="E707" t="s">
        <v>404</v>
      </c>
      <c r="F707" t="s">
        <v>2181</v>
      </c>
      <c r="G707" t="s">
        <v>2182</v>
      </c>
      <c r="H707">
        <v>0</v>
      </c>
      <c r="I707" t="s">
        <v>4053</v>
      </c>
    </row>
    <row r="708" spans="1:9" x14ac:dyDescent="0.3">
      <c r="A708" t="s">
        <v>5</v>
      </c>
      <c r="B708" t="s">
        <v>2183</v>
      </c>
      <c r="C708">
        <f t="shared" si="22"/>
        <v>4</v>
      </c>
      <c r="D708">
        <f t="shared" si="23"/>
        <v>2019</v>
      </c>
      <c r="E708" t="s">
        <v>2184</v>
      </c>
      <c r="F708" t="s">
        <v>2185</v>
      </c>
      <c r="G708" t="s">
        <v>402</v>
      </c>
      <c r="H708">
        <v>0</v>
      </c>
      <c r="I708" t="s">
        <v>3603</v>
      </c>
    </row>
    <row r="709" spans="1:9" x14ac:dyDescent="0.3">
      <c r="A709" t="s">
        <v>5</v>
      </c>
      <c r="B709" t="s">
        <v>2183</v>
      </c>
      <c r="C709">
        <f t="shared" si="22"/>
        <v>4</v>
      </c>
      <c r="D709">
        <f t="shared" si="23"/>
        <v>2019</v>
      </c>
      <c r="E709" t="s">
        <v>346</v>
      </c>
      <c r="F709" t="s">
        <v>2186</v>
      </c>
      <c r="G709" t="s">
        <v>1179</v>
      </c>
      <c r="H709">
        <v>0</v>
      </c>
      <c r="I709" t="s">
        <v>4054</v>
      </c>
    </row>
    <row r="710" spans="1:9" x14ac:dyDescent="0.3">
      <c r="A710" t="s">
        <v>5</v>
      </c>
      <c r="B710" t="s">
        <v>2187</v>
      </c>
      <c r="C710">
        <f t="shared" si="22"/>
        <v>4</v>
      </c>
      <c r="D710">
        <f t="shared" si="23"/>
        <v>2019</v>
      </c>
      <c r="E710" t="s">
        <v>2188</v>
      </c>
      <c r="F710" t="s">
        <v>2189</v>
      </c>
      <c r="G710" t="s">
        <v>2190</v>
      </c>
      <c r="H710">
        <v>0</v>
      </c>
      <c r="I710" t="s">
        <v>4055</v>
      </c>
    </row>
    <row r="711" spans="1:9" x14ac:dyDescent="0.3">
      <c r="A711" t="s">
        <v>5</v>
      </c>
      <c r="B711" t="s">
        <v>2191</v>
      </c>
      <c r="C711">
        <f t="shared" si="22"/>
        <v>4</v>
      </c>
      <c r="D711">
        <f t="shared" si="23"/>
        <v>2019</v>
      </c>
      <c r="E711" t="s">
        <v>1397</v>
      </c>
      <c r="F711" t="s">
        <v>2192</v>
      </c>
      <c r="G711" t="s">
        <v>624</v>
      </c>
      <c r="H711">
        <v>0</v>
      </c>
      <c r="I711" t="s">
        <v>3573</v>
      </c>
    </row>
    <row r="712" spans="1:9" x14ac:dyDescent="0.3">
      <c r="A712" t="s">
        <v>23</v>
      </c>
      <c r="B712" t="s">
        <v>2193</v>
      </c>
      <c r="C712">
        <f t="shared" si="22"/>
        <v>4</v>
      </c>
      <c r="D712">
        <f t="shared" si="23"/>
        <v>2019</v>
      </c>
      <c r="E712" t="s">
        <v>2194</v>
      </c>
      <c r="F712" t="s">
        <v>2195</v>
      </c>
      <c r="G712" t="s">
        <v>278</v>
      </c>
      <c r="H712">
        <v>0</v>
      </c>
      <c r="I712" t="s">
        <v>4056</v>
      </c>
    </row>
    <row r="713" spans="1:9" x14ac:dyDescent="0.3">
      <c r="A713" t="s">
        <v>18</v>
      </c>
      <c r="B713" t="s">
        <v>2196</v>
      </c>
      <c r="C713">
        <f t="shared" si="22"/>
        <v>4</v>
      </c>
      <c r="D713">
        <f t="shared" si="23"/>
        <v>2019</v>
      </c>
      <c r="E713" t="s">
        <v>518</v>
      </c>
      <c r="F713" t="s">
        <v>2197</v>
      </c>
      <c r="G713" t="s">
        <v>2198</v>
      </c>
      <c r="H713">
        <v>3</v>
      </c>
      <c r="I713" t="s">
        <v>4057</v>
      </c>
    </row>
    <row r="714" spans="1:9" x14ac:dyDescent="0.3">
      <c r="A714" t="s">
        <v>18</v>
      </c>
      <c r="B714" t="s">
        <v>2199</v>
      </c>
      <c r="C714">
        <f t="shared" si="22"/>
        <v>4</v>
      </c>
      <c r="D714">
        <f t="shared" si="23"/>
        <v>2019</v>
      </c>
      <c r="E714" t="s">
        <v>609</v>
      </c>
      <c r="F714" t="s">
        <v>2200</v>
      </c>
      <c r="G714" t="s">
        <v>2201</v>
      </c>
      <c r="I714" t="s">
        <v>4058</v>
      </c>
    </row>
    <row r="715" spans="1:9" x14ac:dyDescent="0.3">
      <c r="A715" t="s">
        <v>5</v>
      </c>
      <c r="B715" t="s">
        <v>2202</v>
      </c>
      <c r="C715">
        <f t="shared" si="22"/>
        <v>4</v>
      </c>
      <c r="D715">
        <f t="shared" si="23"/>
        <v>2019</v>
      </c>
      <c r="E715" t="s">
        <v>2203</v>
      </c>
      <c r="F715" t="s">
        <v>2204</v>
      </c>
      <c r="G715" t="s">
        <v>2205</v>
      </c>
      <c r="H715">
        <v>0</v>
      </c>
      <c r="I715" t="s">
        <v>4059</v>
      </c>
    </row>
    <row r="716" spans="1:9" x14ac:dyDescent="0.3">
      <c r="A716" t="s">
        <v>18</v>
      </c>
      <c r="B716" t="s">
        <v>2202</v>
      </c>
      <c r="C716">
        <f t="shared" si="22"/>
        <v>4</v>
      </c>
      <c r="D716">
        <f t="shared" si="23"/>
        <v>2019</v>
      </c>
      <c r="E716" t="s">
        <v>2206</v>
      </c>
      <c r="F716" t="s">
        <v>2207</v>
      </c>
      <c r="G716" t="s">
        <v>2208</v>
      </c>
      <c r="H716">
        <v>6</v>
      </c>
      <c r="I716" t="s">
        <v>4060</v>
      </c>
    </row>
    <row r="717" spans="1:9" x14ac:dyDescent="0.3">
      <c r="A717" t="s">
        <v>23</v>
      </c>
      <c r="B717" t="s">
        <v>2209</v>
      </c>
      <c r="C717">
        <f t="shared" si="22"/>
        <v>4</v>
      </c>
      <c r="D717">
        <f t="shared" si="23"/>
        <v>2019</v>
      </c>
      <c r="E717" t="s">
        <v>2210</v>
      </c>
      <c r="F717" t="s">
        <v>2211</v>
      </c>
      <c r="G717" t="s">
        <v>2212</v>
      </c>
      <c r="H717">
        <v>0</v>
      </c>
      <c r="I717" t="s">
        <v>2213</v>
      </c>
    </row>
    <row r="718" spans="1:9" x14ac:dyDescent="0.3">
      <c r="A718" t="s">
        <v>5</v>
      </c>
      <c r="B718" t="s">
        <v>2209</v>
      </c>
      <c r="C718">
        <f t="shared" si="22"/>
        <v>4</v>
      </c>
      <c r="D718">
        <f t="shared" si="23"/>
        <v>2019</v>
      </c>
      <c r="E718" t="s">
        <v>60</v>
      </c>
      <c r="F718" t="s">
        <v>2214</v>
      </c>
      <c r="G718" t="s">
        <v>2215</v>
      </c>
      <c r="H718">
        <v>0</v>
      </c>
      <c r="I718" t="s">
        <v>4061</v>
      </c>
    </row>
    <row r="719" spans="1:9" x14ac:dyDescent="0.3">
      <c r="A719" t="s">
        <v>5</v>
      </c>
      <c r="B719" t="s">
        <v>2216</v>
      </c>
      <c r="C719">
        <f t="shared" si="22"/>
        <v>4</v>
      </c>
      <c r="D719">
        <f t="shared" si="23"/>
        <v>2019</v>
      </c>
      <c r="E719" t="s">
        <v>153</v>
      </c>
      <c r="F719" t="s">
        <v>2217</v>
      </c>
      <c r="G719" t="s">
        <v>205</v>
      </c>
      <c r="H719">
        <v>0</v>
      </c>
      <c r="I719" t="s">
        <v>4062</v>
      </c>
    </row>
    <row r="720" spans="1:9" x14ac:dyDescent="0.3">
      <c r="A720" t="s">
        <v>5</v>
      </c>
      <c r="B720" t="s">
        <v>2218</v>
      </c>
      <c r="C720">
        <f t="shared" si="22"/>
        <v>4</v>
      </c>
      <c r="D720">
        <f t="shared" si="23"/>
        <v>2019</v>
      </c>
      <c r="E720" t="s">
        <v>313</v>
      </c>
      <c r="F720" t="s">
        <v>2219</v>
      </c>
      <c r="G720" t="s">
        <v>1330</v>
      </c>
      <c r="H720">
        <v>0</v>
      </c>
      <c r="I720" t="s">
        <v>4063</v>
      </c>
    </row>
    <row r="721" spans="1:9" x14ac:dyDescent="0.3">
      <c r="A721" t="s">
        <v>5</v>
      </c>
      <c r="B721" t="s">
        <v>2218</v>
      </c>
      <c r="C721">
        <f t="shared" si="22"/>
        <v>4</v>
      </c>
      <c r="D721">
        <f t="shared" si="23"/>
        <v>2019</v>
      </c>
      <c r="E721" t="s">
        <v>477</v>
      </c>
      <c r="F721" t="s">
        <v>2220</v>
      </c>
      <c r="G721" t="s">
        <v>205</v>
      </c>
      <c r="H721">
        <v>0</v>
      </c>
      <c r="I721" t="s">
        <v>4064</v>
      </c>
    </row>
    <row r="722" spans="1:9" x14ac:dyDescent="0.3">
      <c r="A722" t="s">
        <v>5</v>
      </c>
      <c r="B722" t="s">
        <v>2221</v>
      </c>
      <c r="C722">
        <f t="shared" si="22"/>
        <v>4</v>
      </c>
      <c r="D722">
        <f t="shared" si="23"/>
        <v>2019</v>
      </c>
      <c r="E722" t="s">
        <v>2222</v>
      </c>
      <c r="F722" t="s">
        <v>2223</v>
      </c>
      <c r="G722" t="s">
        <v>2224</v>
      </c>
      <c r="H722">
        <v>0</v>
      </c>
      <c r="I722" t="s">
        <v>4065</v>
      </c>
    </row>
    <row r="723" spans="1:9" x14ac:dyDescent="0.3">
      <c r="A723" t="s">
        <v>5</v>
      </c>
      <c r="B723" t="s">
        <v>2221</v>
      </c>
      <c r="C723">
        <f t="shared" si="22"/>
        <v>4</v>
      </c>
      <c r="D723">
        <f t="shared" si="23"/>
        <v>2019</v>
      </c>
      <c r="E723" t="s">
        <v>2225</v>
      </c>
      <c r="F723" t="s">
        <v>2226</v>
      </c>
      <c r="G723" t="s">
        <v>139</v>
      </c>
      <c r="H723">
        <v>0</v>
      </c>
      <c r="I723" t="s">
        <v>4066</v>
      </c>
    </row>
    <row r="724" spans="1:9" x14ac:dyDescent="0.3">
      <c r="A724" t="s">
        <v>23</v>
      </c>
      <c r="B724" t="s">
        <v>2227</v>
      </c>
      <c r="C724">
        <f t="shared" si="22"/>
        <v>5</v>
      </c>
      <c r="D724">
        <f t="shared" si="23"/>
        <v>2019</v>
      </c>
      <c r="E724" t="s">
        <v>549</v>
      </c>
      <c r="F724" t="s">
        <v>2228</v>
      </c>
      <c r="G724" t="s">
        <v>2229</v>
      </c>
      <c r="H724">
        <v>0</v>
      </c>
      <c r="I724" t="s">
        <v>4067</v>
      </c>
    </row>
    <row r="725" spans="1:9" x14ac:dyDescent="0.3">
      <c r="A725" t="s">
        <v>5</v>
      </c>
      <c r="B725" t="s">
        <v>2230</v>
      </c>
      <c r="C725">
        <f t="shared" si="22"/>
        <v>5</v>
      </c>
      <c r="D725">
        <f t="shared" si="23"/>
        <v>2019</v>
      </c>
      <c r="E725" t="s">
        <v>2231</v>
      </c>
      <c r="F725" t="s">
        <v>2232</v>
      </c>
      <c r="G725" t="s">
        <v>1621</v>
      </c>
      <c r="H725">
        <v>0</v>
      </c>
      <c r="I725" t="s">
        <v>4068</v>
      </c>
    </row>
    <row r="726" spans="1:9" x14ac:dyDescent="0.3">
      <c r="A726" t="s">
        <v>5</v>
      </c>
      <c r="B726" t="s">
        <v>2230</v>
      </c>
      <c r="C726">
        <f t="shared" si="22"/>
        <v>5</v>
      </c>
      <c r="D726">
        <f t="shared" si="23"/>
        <v>2019</v>
      </c>
      <c r="E726" t="s">
        <v>2233</v>
      </c>
      <c r="F726" t="s">
        <v>2234</v>
      </c>
      <c r="G726" t="s">
        <v>2235</v>
      </c>
      <c r="H726">
        <v>0</v>
      </c>
      <c r="I726" t="s">
        <v>4069</v>
      </c>
    </row>
    <row r="727" spans="1:9" x14ac:dyDescent="0.3">
      <c r="A727" t="s">
        <v>5</v>
      </c>
      <c r="B727" t="s">
        <v>2236</v>
      </c>
      <c r="C727">
        <f t="shared" si="22"/>
        <v>5</v>
      </c>
      <c r="D727">
        <f t="shared" si="23"/>
        <v>2019</v>
      </c>
      <c r="E727" t="s">
        <v>68</v>
      </c>
      <c r="F727" t="s">
        <v>2237</v>
      </c>
      <c r="G727" t="s">
        <v>355</v>
      </c>
      <c r="H727">
        <v>0</v>
      </c>
      <c r="I727" t="s">
        <v>4070</v>
      </c>
    </row>
    <row r="728" spans="1:9" x14ac:dyDescent="0.3">
      <c r="A728" t="s">
        <v>235</v>
      </c>
      <c r="B728" t="s">
        <v>2236</v>
      </c>
      <c r="C728">
        <f t="shared" si="22"/>
        <v>5</v>
      </c>
      <c r="D728">
        <f t="shared" si="23"/>
        <v>2019</v>
      </c>
      <c r="E728" t="s">
        <v>668</v>
      </c>
      <c r="F728" t="s">
        <v>2238</v>
      </c>
      <c r="G728" t="s">
        <v>2239</v>
      </c>
      <c r="H728">
        <v>0</v>
      </c>
      <c r="I728" t="s">
        <v>4071</v>
      </c>
    </row>
    <row r="729" spans="1:9" x14ac:dyDescent="0.3">
      <c r="A729" t="s">
        <v>18</v>
      </c>
      <c r="B729" t="s">
        <v>2240</v>
      </c>
      <c r="C729">
        <f t="shared" si="22"/>
        <v>5</v>
      </c>
      <c r="D729">
        <f t="shared" si="23"/>
        <v>2019</v>
      </c>
      <c r="E729" t="s">
        <v>2241</v>
      </c>
      <c r="F729" t="s">
        <v>2242</v>
      </c>
      <c r="G729" t="s">
        <v>2243</v>
      </c>
      <c r="H729">
        <v>13</v>
      </c>
      <c r="I729" t="s">
        <v>4072</v>
      </c>
    </row>
    <row r="730" spans="1:9" x14ac:dyDescent="0.3">
      <c r="A730" t="s">
        <v>18</v>
      </c>
      <c r="B730" t="s">
        <v>2240</v>
      </c>
      <c r="C730">
        <f t="shared" si="22"/>
        <v>5</v>
      </c>
      <c r="D730">
        <f t="shared" si="23"/>
        <v>2019</v>
      </c>
      <c r="E730" t="s">
        <v>2244</v>
      </c>
      <c r="F730" t="s">
        <v>2245</v>
      </c>
      <c r="G730" t="s">
        <v>1775</v>
      </c>
      <c r="H730">
        <v>41</v>
      </c>
      <c r="I730" t="s">
        <v>3952</v>
      </c>
    </row>
    <row r="731" spans="1:9" x14ac:dyDescent="0.3">
      <c r="A731" t="s">
        <v>18</v>
      </c>
      <c r="B731" t="s">
        <v>2246</v>
      </c>
      <c r="C731">
        <f t="shared" si="22"/>
        <v>5</v>
      </c>
      <c r="D731">
        <f t="shared" si="23"/>
        <v>2019</v>
      </c>
      <c r="E731" t="s">
        <v>68</v>
      </c>
      <c r="F731" t="s">
        <v>2247</v>
      </c>
      <c r="G731" t="s">
        <v>205</v>
      </c>
      <c r="H731">
        <v>0</v>
      </c>
      <c r="I731" t="s">
        <v>4073</v>
      </c>
    </row>
    <row r="732" spans="1:9" x14ac:dyDescent="0.3">
      <c r="A732" t="s">
        <v>5</v>
      </c>
      <c r="B732" t="s">
        <v>2246</v>
      </c>
      <c r="C732">
        <f t="shared" si="22"/>
        <v>5</v>
      </c>
      <c r="D732">
        <f t="shared" si="23"/>
        <v>2019</v>
      </c>
      <c r="E732" t="s">
        <v>288</v>
      </c>
      <c r="F732" t="s">
        <v>2248</v>
      </c>
      <c r="G732" t="s">
        <v>1418</v>
      </c>
      <c r="H732">
        <v>0</v>
      </c>
      <c r="I732" t="s">
        <v>4074</v>
      </c>
    </row>
    <row r="733" spans="1:9" x14ac:dyDescent="0.3">
      <c r="A733" t="s">
        <v>18</v>
      </c>
      <c r="B733" t="s">
        <v>2249</v>
      </c>
      <c r="C733">
        <f t="shared" si="22"/>
        <v>5</v>
      </c>
      <c r="D733">
        <f t="shared" si="23"/>
        <v>2019</v>
      </c>
      <c r="E733" t="s">
        <v>346</v>
      </c>
      <c r="F733" t="s">
        <v>2250</v>
      </c>
      <c r="G733" t="s">
        <v>2099</v>
      </c>
      <c r="H733">
        <v>0</v>
      </c>
      <c r="I733" t="s">
        <v>4075</v>
      </c>
    </row>
    <row r="734" spans="1:9" x14ac:dyDescent="0.3">
      <c r="A734" t="s">
        <v>5</v>
      </c>
      <c r="B734" t="s">
        <v>2251</v>
      </c>
      <c r="C734">
        <f t="shared" si="22"/>
        <v>5</v>
      </c>
      <c r="D734">
        <f t="shared" si="23"/>
        <v>2019</v>
      </c>
      <c r="E734" t="s">
        <v>2252</v>
      </c>
      <c r="F734" t="s">
        <v>2253</v>
      </c>
      <c r="G734" t="s">
        <v>2254</v>
      </c>
      <c r="H734">
        <v>0</v>
      </c>
      <c r="I734" t="s">
        <v>4076</v>
      </c>
    </row>
    <row r="735" spans="1:9" x14ac:dyDescent="0.3">
      <c r="A735" t="s">
        <v>5</v>
      </c>
      <c r="B735" t="s">
        <v>2255</v>
      </c>
      <c r="C735">
        <f t="shared" si="22"/>
        <v>5</v>
      </c>
      <c r="D735">
        <f t="shared" si="23"/>
        <v>2019</v>
      </c>
      <c r="E735" t="s">
        <v>108</v>
      </c>
      <c r="F735" t="s">
        <v>2256</v>
      </c>
      <c r="G735" t="s">
        <v>2257</v>
      </c>
      <c r="H735">
        <v>0</v>
      </c>
      <c r="I735" t="s">
        <v>4077</v>
      </c>
    </row>
    <row r="736" spans="1:9" x14ac:dyDescent="0.3">
      <c r="A736" t="s">
        <v>126</v>
      </c>
      <c r="B736" t="s">
        <v>2258</v>
      </c>
      <c r="C736">
        <f t="shared" si="22"/>
        <v>5</v>
      </c>
      <c r="D736">
        <f t="shared" si="23"/>
        <v>2019</v>
      </c>
      <c r="E736" t="s">
        <v>2259</v>
      </c>
      <c r="F736" t="s">
        <v>2260</v>
      </c>
      <c r="G736" t="s">
        <v>2261</v>
      </c>
      <c r="H736">
        <v>0</v>
      </c>
      <c r="I736" t="s">
        <v>4078</v>
      </c>
    </row>
    <row r="737" spans="1:9" x14ac:dyDescent="0.3">
      <c r="A737" t="s">
        <v>23</v>
      </c>
      <c r="B737" t="s">
        <v>2262</v>
      </c>
      <c r="C737">
        <f t="shared" si="22"/>
        <v>5</v>
      </c>
      <c r="D737">
        <f t="shared" si="23"/>
        <v>2019</v>
      </c>
      <c r="E737" t="s">
        <v>2263</v>
      </c>
      <c r="F737" t="s">
        <v>2264</v>
      </c>
      <c r="G737" t="s">
        <v>544</v>
      </c>
      <c r="H737">
        <v>0</v>
      </c>
      <c r="I737" t="s">
        <v>4079</v>
      </c>
    </row>
    <row r="738" spans="1:9" x14ac:dyDescent="0.3">
      <c r="A738" t="s">
        <v>5</v>
      </c>
      <c r="B738" t="s">
        <v>2262</v>
      </c>
      <c r="C738">
        <f t="shared" si="22"/>
        <v>5</v>
      </c>
      <c r="D738">
        <f t="shared" si="23"/>
        <v>2019</v>
      </c>
      <c r="E738" t="s">
        <v>411</v>
      </c>
      <c r="F738" t="s">
        <v>2265</v>
      </c>
      <c r="G738" t="s">
        <v>2266</v>
      </c>
      <c r="I738" t="s">
        <v>4080</v>
      </c>
    </row>
    <row r="739" spans="1:9" x14ac:dyDescent="0.3">
      <c r="A739" t="s">
        <v>18</v>
      </c>
      <c r="B739" t="s">
        <v>2267</v>
      </c>
      <c r="C739">
        <f t="shared" si="22"/>
        <v>5</v>
      </c>
      <c r="D739">
        <f t="shared" si="23"/>
        <v>2019</v>
      </c>
      <c r="E739" t="s">
        <v>2268</v>
      </c>
      <c r="F739" t="s">
        <v>1223</v>
      </c>
      <c r="G739" t="s">
        <v>205</v>
      </c>
      <c r="H739">
        <v>0</v>
      </c>
      <c r="I739" t="s">
        <v>4081</v>
      </c>
    </row>
    <row r="740" spans="1:9" x14ac:dyDescent="0.3">
      <c r="A740" t="s">
        <v>18</v>
      </c>
      <c r="B740" t="s">
        <v>2269</v>
      </c>
      <c r="C740">
        <f t="shared" si="22"/>
        <v>5</v>
      </c>
      <c r="D740">
        <f t="shared" si="23"/>
        <v>2019</v>
      </c>
      <c r="E740" t="s">
        <v>1420</v>
      </c>
      <c r="F740" t="s">
        <v>2270</v>
      </c>
      <c r="G740" t="s">
        <v>205</v>
      </c>
      <c r="H740">
        <v>2</v>
      </c>
      <c r="I740" t="s">
        <v>4082</v>
      </c>
    </row>
    <row r="741" spans="1:9" x14ac:dyDescent="0.3">
      <c r="A741" t="s">
        <v>18</v>
      </c>
      <c r="B741" t="s">
        <v>2269</v>
      </c>
      <c r="C741">
        <f t="shared" si="22"/>
        <v>5</v>
      </c>
      <c r="D741">
        <f t="shared" si="23"/>
        <v>2019</v>
      </c>
      <c r="E741" t="s">
        <v>68</v>
      </c>
      <c r="F741" t="s">
        <v>2271</v>
      </c>
      <c r="G741" t="s">
        <v>205</v>
      </c>
      <c r="H741">
        <v>0</v>
      </c>
      <c r="I741" t="s">
        <v>2272</v>
      </c>
    </row>
    <row r="742" spans="1:9" x14ac:dyDescent="0.3">
      <c r="A742" t="s">
        <v>18</v>
      </c>
      <c r="B742" t="s">
        <v>2273</v>
      </c>
      <c r="C742">
        <f t="shared" si="22"/>
        <v>5</v>
      </c>
      <c r="D742">
        <f t="shared" si="23"/>
        <v>2019</v>
      </c>
      <c r="E742" t="s">
        <v>434</v>
      </c>
      <c r="F742" t="s">
        <v>2274</v>
      </c>
      <c r="G742" t="s">
        <v>2275</v>
      </c>
      <c r="H742">
        <v>1</v>
      </c>
      <c r="I742" t="s">
        <v>4083</v>
      </c>
    </row>
    <row r="743" spans="1:9" x14ac:dyDescent="0.3">
      <c r="A743" t="s">
        <v>23</v>
      </c>
      <c r="B743" t="s">
        <v>2276</v>
      </c>
      <c r="C743">
        <f t="shared" si="22"/>
        <v>5</v>
      </c>
      <c r="D743">
        <f t="shared" si="23"/>
        <v>2019</v>
      </c>
      <c r="E743" t="s">
        <v>1220</v>
      </c>
      <c r="F743" t="s">
        <v>2277</v>
      </c>
      <c r="G743" t="s">
        <v>270</v>
      </c>
      <c r="H743">
        <v>0</v>
      </c>
      <c r="I743" t="s">
        <v>2278</v>
      </c>
    </row>
    <row r="744" spans="1:9" x14ac:dyDescent="0.3">
      <c r="A744" t="s">
        <v>23</v>
      </c>
      <c r="B744" t="s">
        <v>2276</v>
      </c>
      <c r="C744">
        <f t="shared" si="22"/>
        <v>5</v>
      </c>
      <c r="D744">
        <f t="shared" si="23"/>
        <v>2019</v>
      </c>
      <c r="E744" t="s">
        <v>25</v>
      </c>
      <c r="F744" t="s">
        <v>2279</v>
      </c>
      <c r="G744" t="s">
        <v>2280</v>
      </c>
      <c r="H744">
        <v>0</v>
      </c>
      <c r="I744" t="s">
        <v>4084</v>
      </c>
    </row>
    <row r="745" spans="1:9" x14ac:dyDescent="0.3">
      <c r="A745" t="s">
        <v>23</v>
      </c>
      <c r="B745" t="s">
        <v>2281</v>
      </c>
      <c r="C745">
        <f t="shared" si="22"/>
        <v>5</v>
      </c>
      <c r="D745">
        <f t="shared" si="23"/>
        <v>2019</v>
      </c>
      <c r="E745" t="s">
        <v>33</v>
      </c>
      <c r="F745" t="s">
        <v>2282</v>
      </c>
      <c r="G745" t="s">
        <v>2283</v>
      </c>
      <c r="H745">
        <v>0</v>
      </c>
      <c r="I745" t="s">
        <v>780</v>
      </c>
    </row>
    <row r="746" spans="1:9" x14ac:dyDescent="0.3">
      <c r="A746" t="s">
        <v>18</v>
      </c>
      <c r="B746" t="s">
        <v>2284</v>
      </c>
      <c r="C746">
        <f t="shared" si="22"/>
        <v>5</v>
      </c>
      <c r="D746">
        <f t="shared" si="23"/>
        <v>2019</v>
      </c>
      <c r="E746" t="s">
        <v>119</v>
      </c>
      <c r="F746" t="s">
        <v>2285</v>
      </c>
      <c r="G746" t="s">
        <v>2286</v>
      </c>
      <c r="H746">
        <v>0</v>
      </c>
      <c r="I746" t="s">
        <v>4085</v>
      </c>
    </row>
    <row r="747" spans="1:9" x14ac:dyDescent="0.3">
      <c r="A747" t="s">
        <v>18</v>
      </c>
      <c r="B747" t="s">
        <v>2287</v>
      </c>
      <c r="C747">
        <f t="shared" si="22"/>
        <v>6</v>
      </c>
      <c r="D747">
        <f t="shared" si="23"/>
        <v>2019</v>
      </c>
      <c r="E747" t="s">
        <v>2288</v>
      </c>
      <c r="F747" t="s">
        <v>2289</v>
      </c>
      <c r="G747" t="s">
        <v>2290</v>
      </c>
      <c r="H747">
        <v>13</v>
      </c>
      <c r="I747" t="s">
        <v>4086</v>
      </c>
    </row>
    <row r="748" spans="1:9" x14ac:dyDescent="0.3">
      <c r="A748" t="s">
        <v>5</v>
      </c>
      <c r="B748" t="s">
        <v>2291</v>
      </c>
      <c r="C748">
        <f t="shared" si="22"/>
        <v>6</v>
      </c>
      <c r="D748">
        <f t="shared" si="23"/>
        <v>2019</v>
      </c>
      <c r="E748" t="s">
        <v>813</v>
      </c>
      <c r="F748" t="s">
        <v>2292</v>
      </c>
      <c r="G748" t="s">
        <v>2293</v>
      </c>
      <c r="H748">
        <v>0</v>
      </c>
      <c r="I748" t="s">
        <v>4087</v>
      </c>
    </row>
    <row r="749" spans="1:9" x14ac:dyDescent="0.3">
      <c r="A749" t="s">
        <v>5</v>
      </c>
      <c r="B749" t="s">
        <v>2294</v>
      </c>
      <c r="C749">
        <f t="shared" si="22"/>
        <v>6</v>
      </c>
      <c r="D749">
        <f t="shared" si="23"/>
        <v>2019</v>
      </c>
      <c r="E749" t="s">
        <v>2194</v>
      </c>
      <c r="F749" t="s">
        <v>2295</v>
      </c>
      <c r="G749" t="s">
        <v>278</v>
      </c>
      <c r="H749">
        <v>0</v>
      </c>
      <c r="I749" t="s">
        <v>3547</v>
      </c>
    </row>
    <row r="750" spans="1:9" x14ac:dyDescent="0.3">
      <c r="A750" t="s">
        <v>5</v>
      </c>
      <c r="B750" t="s">
        <v>2294</v>
      </c>
      <c r="C750">
        <f t="shared" si="22"/>
        <v>6</v>
      </c>
      <c r="D750">
        <f t="shared" si="23"/>
        <v>2019</v>
      </c>
      <c r="E750" t="s">
        <v>68</v>
      </c>
      <c r="F750" t="s">
        <v>2296</v>
      </c>
      <c r="G750" t="s">
        <v>2297</v>
      </c>
      <c r="H750">
        <v>0</v>
      </c>
      <c r="I750" t="s">
        <v>4088</v>
      </c>
    </row>
    <row r="751" spans="1:9" x14ac:dyDescent="0.3">
      <c r="A751" t="s">
        <v>5</v>
      </c>
      <c r="B751" t="s">
        <v>2298</v>
      </c>
      <c r="C751">
        <f t="shared" si="22"/>
        <v>6</v>
      </c>
      <c r="D751">
        <f t="shared" si="23"/>
        <v>2019</v>
      </c>
      <c r="E751" t="s">
        <v>415</v>
      </c>
      <c r="F751" t="s">
        <v>2299</v>
      </c>
      <c r="G751" t="s">
        <v>2300</v>
      </c>
      <c r="H751">
        <v>0</v>
      </c>
      <c r="I751" t="s">
        <v>4089</v>
      </c>
    </row>
    <row r="752" spans="1:9" x14ac:dyDescent="0.3">
      <c r="A752" t="s">
        <v>5</v>
      </c>
      <c r="B752" t="s">
        <v>2301</v>
      </c>
      <c r="C752">
        <f t="shared" si="22"/>
        <v>6</v>
      </c>
      <c r="D752">
        <f t="shared" si="23"/>
        <v>2019</v>
      </c>
      <c r="E752" t="s">
        <v>1037</v>
      </c>
      <c r="F752" t="s">
        <v>2302</v>
      </c>
      <c r="G752" t="s">
        <v>2303</v>
      </c>
      <c r="H752">
        <v>0</v>
      </c>
      <c r="I752" t="s">
        <v>4090</v>
      </c>
    </row>
    <row r="753" spans="1:9" x14ac:dyDescent="0.3">
      <c r="A753" t="s">
        <v>5</v>
      </c>
      <c r="B753" t="s">
        <v>2301</v>
      </c>
      <c r="C753">
        <f t="shared" si="22"/>
        <v>6</v>
      </c>
      <c r="D753">
        <f t="shared" si="23"/>
        <v>2019</v>
      </c>
      <c r="E753" t="s">
        <v>1202</v>
      </c>
      <c r="F753" t="s">
        <v>2304</v>
      </c>
      <c r="G753" t="s">
        <v>278</v>
      </c>
      <c r="H753">
        <v>0</v>
      </c>
      <c r="I753" t="s">
        <v>3807</v>
      </c>
    </row>
    <row r="754" spans="1:9" x14ac:dyDescent="0.3">
      <c r="A754" t="s">
        <v>5</v>
      </c>
      <c r="B754" t="s">
        <v>2305</v>
      </c>
      <c r="C754">
        <f t="shared" si="22"/>
        <v>6</v>
      </c>
      <c r="D754">
        <f t="shared" si="23"/>
        <v>2019</v>
      </c>
      <c r="E754" t="s">
        <v>1220</v>
      </c>
      <c r="F754" t="s">
        <v>2306</v>
      </c>
      <c r="G754" t="s">
        <v>270</v>
      </c>
      <c r="H754">
        <v>0</v>
      </c>
      <c r="I754" t="s">
        <v>4091</v>
      </c>
    </row>
    <row r="755" spans="1:9" x14ac:dyDescent="0.3">
      <c r="A755" t="s">
        <v>5</v>
      </c>
      <c r="B755" t="s">
        <v>2305</v>
      </c>
      <c r="C755">
        <f t="shared" si="22"/>
        <v>6</v>
      </c>
      <c r="D755">
        <f t="shared" si="23"/>
        <v>2019</v>
      </c>
      <c r="E755" t="s">
        <v>392</v>
      </c>
      <c r="F755" t="s">
        <v>2307</v>
      </c>
      <c r="G755" t="s">
        <v>2308</v>
      </c>
      <c r="H755">
        <v>0</v>
      </c>
      <c r="I755" t="s">
        <v>4092</v>
      </c>
    </row>
    <row r="756" spans="1:9" x14ac:dyDescent="0.3">
      <c r="A756" t="s">
        <v>23</v>
      </c>
      <c r="B756" t="s">
        <v>2309</v>
      </c>
      <c r="C756">
        <f t="shared" si="22"/>
        <v>6</v>
      </c>
      <c r="D756">
        <f t="shared" si="23"/>
        <v>2019</v>
      </c>
      <c r="E756" t="s">
        <v>663</v>
      </c>
      <c r="F756" t="s">
        <v>2310</v>
      </c>
      <c r="G756" t="s">
        <v>2311</v>
      </c>
      <c r="H756">
        <v>0</v>
      </c>
      <c r="I756" t="s">
        <v>2312</v>
      </c>
    </row>
    <row r="757" spans="1:9" x14ac:dyDescent="0.3">
      <c r="A757" t="s">
        <v>18</v>
      </c>
      <c r="B757" t="s">
        <v>2313</v>
      </c>
      <c r="C757">
        <f t="shared" si="22"/>
        <v>6</v>
      </c>
      <c r="D757">
        <f t="shared" si="23"/>
        <v>2019</v>
      </c>
      <c r="E757" t="s">
        <v>68</v>
      </c>
      <c r="F757" t="s">
        <v>2314</v>
      </c>
      <c r="G757" t="s">
        <v>2315</v>
      </c>
      <c r="H757">
        <v>1</v>
      </c>
      <c r="I757" t="s">
        <v>4093</v>
      </c>
    </row>
    <row r="758" spans="1:9" x14ac:dyDescent="0.3">
      <c r="A758" t="s">
        <v>5</v>
      </c>
      <c r="B758" t="s">
        <v>2316</v>
      </c>
      <c r="C758">
        <f t="shared" si="22"/>
        <v>6</v>
      </c>
      <c r="D758">
        <f t="shared" si="23"/>
        <v>2019</v>
      </c>
      <c r="E758" t="s">
        <v>2317</v>
      </c>
      <c r="F758" t="s">
        <v>2318</v>
      </c>
      <c r="G758" t="s">
        <v>2319</v>
      </c>
      <c r="H758">
        <v>0</v>
      </c>
      <c r="I758" t="s">
        <v>4094</v>
      </c>
    </row>
    <row r="759" spans="1:9" x14ac:dyDescent="0.3">
      <c r="A759" t="s">
        <v>18</v>
      </c>
      <c r="B759" t="s">
        <v>2320</v>
      </c>
      <c r="C759">
        <f t="shared" si="22"/>
        <v>6</v>
      </c>
      <c r="D759">
        <f t="shared" si="23"/>
        <v>2019</v>
      </c>
      <c r="E759" t="s">
        <v>68</v>
      </c>
      <c r="F759" t="s">
        <v>2321</v>
      </c>
      <c r="G759" t="s">
        <v>2322</v>
      </c>
      <c r="H759">
        <v>0</v>
      </c>
      <c r="I759" t="s">
        <v>4095</v>
      </c>
    </row>
    <row r="760" spans="1:9" x14ac:dyDescent="0.3">
      <c r="A760" t="s">
        <v>126</v>
      </c>
      <c r="B760" t="s">
        <v>2323</v>
      </c>
      <c r="C760">
        <f t="shared" si="22"/>
        <v>6</v>
      </c>
      <c r="D760">
        <f t="shared" si="23"/>
        <v>2019</v>
      </c>
      <c r="E760" t="s">
        <v>518</v>
      </c>
      <c r="F760" t="s">
        <v>2324</v>
      </c>
      <c r="G760" t="s">
        <v>2325</v>
      </c>
      <c r="H760">
        <v>0</v>
      </c>
      <c r="I760" t="s">
        <v>4096</v>
      </c>
    </row>
    <row r="761" spans="1:9" x14ac:dyDescent="0.3">
      <c r="A761" t="s">
        <v>126</v>
      </c>
      <c r="B761" t="s">
        <v>2326</v>
      </c>
      <c r="C761">
        <f t="shared" si="22"/>
        <v>6</v>
      </c>
      <c r="D761">
        <f t="shared" si="23"/>
        <v>2019</v>
      </c>
      <c r="E761" t="s">
        <v>739</v>
      </c>
      <c r="F761" t="s">
        <v>2327</v>
      </c>
      <c r="G761" t="s">
        <v>2328</v>
      </c>
      <c r="H761">
        <v>0</v>
      </c>
      <c r="I761" t="s">
        <v>2329</v>
      </c>
    </row>
    <row r="762" spans="1:9" x14ac:dyDescent="0.3">
      <c r="A762" t="s">
        <v>18</v>
      </c>
      <c r="B762" t="s">
        <v>2326</v>
      </c>
      <c r="C762">
        <f t="shared" si="22"/>
        <v>6</v>
      </c>
      <c r="D762">
        <f t="shared" si="23"/>
        <v>2019</v>
      </c>
      <c r="E762" t="s">
        <v>2330</v>
      </c>
      <c r="F762" t="s">
        <v>2331</v>
      </c>
      <c r="G762" t="s">
        <v>2332</v>
      </c>
      <c r="H762">
        <v>0</v>
      </c>
      <c r="I762" t="s">
        <v>4097</v>
      </c>
    </row>
    <row r="763" spans="1:9" x14ac:dyDescent="0.3">
      <c r="A763" t="s">
        <v>18</v>
      </c>
      <c r="B763" t="s">
        <v>2326</v>
      </c>
      <c r="C763">
        <f t="shared" si="22"/>
        <v>6</v>
      </c>
      <c r="D763">
        <f t="shared" si="23"/>
        <v>2019</v>
      </c>
      <c r="E763" t="s">
        <v>2333</v>
      </c>
      <c r="F763" t="s">
        <v>2334</v>
      </c>
      <c r="G763" t="s">
        <v>440</v>
      </c>
      <c r="H763">
        <v>2</v>
      </c>
      <c r="I763" t="s">
        <v>4098</v>
      </c>
    </row>
    <row r="764" spans="1:9" x14ac:dyDescent="0.3">
      <c r="A764" t="s">
        <v>5</v>
      </c>
      <c r="B764" t="s">
        <v>2335</v>
      </c>
      <c r="C764">
        <f t="shared" si="22"/>
        <v>6</v>
      </c>
      <c r="D764">
        <f t="shared" si="23"/>
        <v>2019</v>
      </c>
      <c r="E764" t="s">
        <v>2336</v>
      </c>
      <c r="F764" t="s">
        <v>2337</v>
      </c>
      <c r="G764" t="s">
        <v>2338</v>
      </c>
      <c r="H764">
        <v>0</v>
      </c>
      <c r="I764" t="s">
        <v>4099</v>
      </c>
    </row>
    <row r="765" spans="1:9" x14ac:dyDescent="0.3">
      <c r="A765" t="s">
        <v>5</v>
      </c>
      <c r="B765" t="s">
        <v>2339</v>
      </c>
      <c r="C765">
        <f t="shared" si="22"/>
        <v>6</v>
      </c>
      <c r="D765">
        <f t="shared" si="23"/>
        <v>2019</v>
      </c>
      <c r="E765" t="s">
        <v>108</v>
      </c>
      <c r="F765" t="s">
        <v>2340</v>
      </c>
      <c r="G765" t="s">
        <v>2341</v>
      </c>
      <c r="H765">
        <v>0</v>
      </c>
      <c r="I765" t="s">
        <v>4100</v>
      </c>
    </row>
    <row r="766" spans="1:9" x14ac:dyDescent="0.3">
      <c r="A766" t="s">
        <v>18</v>
      </c>
      <c r="B766" t="s">
        <v>2342</v>
      </c>
      <c r="C766">
        <f t="shared" si="22"/>
        <v>6</v>
      </c>
      <c r="D766">
        <f t="shared" si="23"/>
        <v>2019</v>
      </c>
      <c r="E766" t="s">
        <v>2343</v>
      </c>
      <c r="F766" t="s">
        <v>2344</v>
      </c>
      <c r="G766" t="s">
        <v>2345</v>
      </c>
      <c r="H766">
        <v>0</v>
      </c>
      <c r="I766" t="s">
        <v>4101</v>
      </c>
    </row>
    <row r="767" spans="1:9" x14ac:dyDescent="0.3">
      <c r="A767" t="s">
        <v>5</v>
      </c>
      <c r="B767" t="s">
        <v>2342</v>
      </c>
      <c r="C767">
        <f t="shared" si="22"/>
        <v>6</v>
      </c>
      <c r="D767">
        <f t="shared" si="23"/>
        <v>2019</v>
      </c>
      <c r="E767" t="s">
        <v>813</v>
      </c>
      <c r="F767" t="s">
        <v>2346</v>
      </c>
      <c r="G767" t="s">
        <v>2347</v>
      </c>
      <c r="H767">
        <v>0</v>
      </c>
      <c r="I767" t="s">
        <v>4102</v>
      </c>
    </row>
    <row r="768" spans="1:9" x14ac:dyDescent="0.3">
      <c r="A768" t="s">
        <v>18</v>
      </c>
      <c r="B768" t="s">
        <v>2342</v>
      </c>
      <c r="C768">
        <f t="shared" si="22"/>
        <v>6</v>
      </c>
      <c r="D768">
        <f t="shared" si="23"/>
        <v>2019</v>
      </c>
      <c r="E768" t="s">
        <v>823</v>
      </c>
      <c r="F768" t="s">
        <v>2348</v>
      </c>
      <c r="G768" t="s">
        <v>2349</v>
      </c>
      <c r="H768">
        <v>10</v>
      </c>
      <c r="I768" t="s">
        <v>4101</v>
      </c>
    </row>
    <row r="769" spans="1:9" x14ac:dyDescent="0.3">
      <c r="A769" t="s">
        <v>5</v>
      </c>
      <c r="B769" t="s">
        <v>2350</v>
      </c>
      <c r="C769">
        <f t="shared" si="22"/>
        <v>7</v>
      </c>
      <c r="D769">
        <f t="shared" si="23"/>
        <v>2019</v>
      </c>
      <c r="E769" t="s">
        <v>2351</v>
      </c>
      <c r="F769" t="s">
        <v>2352</v>
      </c>
      <c r="G769" t="s">
        <v>238</v>
      </c>
      <c r="H769">
        <v>0</v>
      </c>
      <c r="I769" t="s">
        <v>4103</v>
      </c>
    </row>
    <row r="770" spans="1:9" x14ac:dyDescent="0.3">
      <c r="A770" t="s">
        <v>5</v>
      </c>
      <c r="B770" t="s">
        <v>2353</v>
      </c>
      <c r="C770">
        <f t="shared" si="22"/>
        <v>7</v>
      </c>
      <c r="D770">
        <f t="shared" si="23"/>
        <v>2019</v>
      </c>
      <c r="E770" t="s">
        <v>594</v>
      </c>
      <c r="F770" t="s">
        <v>2354</v>
      </c>
      <c r="G770" t="s">
        <v>2355</v>
      </c>
      <c r="H770">
        <v>0</v>
      </c>
      <c r="I770" t="s">
        <v>4104</v>
      </c>
    </row>
    <row r="771" spans="1:9" x14ac:dyDescent="0.3">
      <c r="A771" t="s">
        <v>18</v>
      </c>
      <c r="B771" t="s">
        <v>2353</v>
      </c>
      <c r="C771">
        <f t="shared" ref="C771:C834" si="24">MONTH(B771)</f>
        <v>7</v>
      </c>
      <c r="D771">
        <f t="shared" ref="D771:D834" si="25">YEAR(B771)</f>
        <v>2019</v>
      </c>
      <c r="E771" t="s">
        <v>51</v>
      </c>
      <c r="F771" t="s">
        <v>2356</v>
      </c>
      <c r="G771" t="s">
        <v>846</v>
      </c>
      <c r="H771">
        <v>0</v>
      </c>
      <c r="I771" t="s">
        <v>4105</v>
      </c>
    </row>
    <row r="772" spans="1:9" x14ac:dyDescent="0.3">
      <c r="A772" t="s">
        <v>126</v>
      </c>
      <c r="B772" t="s">
        <v>2353</v>
      </c>
      <c r="C772">
        <f t="shared" si="24"/>
        <v>7</v>
      </c>
      <c r="D772">
        <f t="shared" si="25"/>
        <v>2019</v>
      </c>
      <c r="E772" t="s">
        <v>404</v>
      </c>
      <c r="F772" t="s">
        <v>2357</v>
      </c>
      <c r="G772" t="s">
        <v>2358</v>
      </c>
      <c r="H772">
        <v>0</v>
      </c>
      <c r="I772" t="s">
        <v>3922</v>
      </c>
    </row>
    <row r="773" spans="1:9" x14ac:dyDescent="0.3">
      <c r="A773" t="s">
        <v>5</v>
      </c>
      <c r="B773" t="s">
        <v>2359</v>
      </c>
      <c r="C773">
        <f t="shared" si="24"/>
        <v>7</v>
      </c>
      <c r="D773">
        <f t="shared" si="25"/>
        <v>2019</v>
      </c>
      <c r="E773" t="s">
        <v>396</v>
      </c>
      <c r="F773" t="s">
        <v>1223</v>
      </c>
      <c r="G773" t="s">
        <v>286</v>
      </c>
      <c r="H773">
        <v>0</v>
      </c>
      <c r="I773" t="s">
        <v>4106</v>
      </c>
    </row>
    <row r="774" spans="1:9" x14ac:dyDescent="0.3">
      <c r="A774" t="s">
        <v>126</v>
      </c>
      <c r="B774" t="s">
        <v>2359</v>
      </c>
      <c r="C774">
        <f t="shared" si="24"/>
        <v>7</v>
      </c>
      <c r="D774">
        <f t="shared" si="25"/>
        <v>2019</v>
      </c>
      <c r="E774" t="s">
        <v>2360</v>
      </c>
      <c r="F774" t="s">
        <v>2361</v>
      </c>
      <c r="G774" t="s">
        <v>2085</v>
      </c>
      <c r="H774">
        <v>0</v>
      </c>
      <c r="I774" t="s">
        <v>4028</v>
      </c>
    </row>
    <row r="775" spans="1:9" x14ac:dyDescent="0.3">
      <c r="A775" t="s">
        <v>126</v>
      </c>
      <c r="B775" t="s">
        <v>2359</v>
      </c>
      <c r="C775">
        <f t="shared" si="24"/>
        <v>7</v>
      </c>
      <c r="D775">
        <f t="shared" si="25"/>
        <v>2019</v>
      </c>
      <c r="E775" t="s">
        <v>25</v>
      </c>
      <c r="F775" t="s">
        <v>2362</v>
      </c>
      <c r="G775" t="s">
        <v>2363</v>
      </c>
      <c r="H775">
        <v>0</v>
      </c>
      <c r="I775" t="s">
        <v>4028</v>
      </c>
    </row>
    <row r="776" spans="1:9" x14ac:dyDescent="0.3">
      <c r="A776" t="s">
        <v>23</v>
      </c>
      <c r="B776" t="s">
        <v>2364</v>
      </c>
      <c r="C776">
        <f t="shared" si="24"/>
        <v>7</v>
      </c>
      <c r="D776">
        <f t="shared" si="25"/>
        <v>2019</v>
      </c>
      <c r="E776" t="s">
        <v>1407</v>
      </c>
      <c r="F776" t="s">
        <v>2365</v>
      </c>
      <c r="G776" t="s">
        <v>748</v>
      </c>
      <c r="H776">
        <v>0</v>
      </c>
      <c r="I776" t="s">
        <v>4107</v>
      </c>
    </row>
    <row r="777" spans="1:9" x14ac:dyDescent="0.3">
      <c r="A777" t="s">
        <v>5</v>
      </c>
      <c r="B777" t="s">
        <v>2366</v>
      </c>
      <c r="C777">
        <f t="shared" si="24"/>
        <v>7</v>
      </c>
      <c r="D777">
        <f t="shared" si="25"/>
        <v>2019</v>
      </c>
      <c r="E777" t="s">
        <v>76</v>
      </c>
      <c r="F777" t="s">
        <v>2367</v>
      </c>
      <c r="G777" t="s">
        <v>565</v>
      </c>
      <c r="H777">
        <v>0</v>
      </c>
      <c r="I777" t="s">
        <v>4108</v>
      </c>
    </row>
    <row r="778" spans="1:9" x14ac:dyDescent="0.3">
      <c r="A778" t="s">
        <v>5</v>
      </c>
      <c r="B778" t="s">
        <v>2366</v>
      </c>
      <c r="C778">
        <f t="shared" si="24"/>
        <v>7</v>
      </c>
      <c r="D778">
        <f t="shared" si="25"/>
        <v>2019</v>
      </c>
      <c r="E778" t="s">
        <v>293</v>
      </c>
      <c r="F778" t="s">
        <v>2368</v>
      </c>
      <c r="G778" t="s">
        <v>2369</v>
      </c>
      <c r="H778">
        <v>0</v>
      </c>
      <c r="I778" t="s">
        <v>4109</v>
      </c>
    </row>
    <row r="779" spans="1:9" x14ac:dyDescent="0.3">
      <c r="A779" t="s">
        <v>18</v>
      </c>
      <c r="B779" t="s">
        <v>2370</v>
      </c>
      <c r="C779">
        <f t="shared" si="24"/>
        <v>7</v>
      </c>
      <c r="D779">
        <f t="shared" si="25"/>
        <v>2019</v>
      </c>
      <c r="E779" t="s">
        <v>396</v>
      </c>
      <c r="F779" t="s">
        <v>2371</v>
      </c>
      <c r="G779" t="s">
        <v>286</v>
      </c>
      <c r="H779">
        <v>0</v>
      </c>
      <c r="I779" t="s">
        <v>2372</v>
      </c>
    </row>
    <row r="780" spans="1:9" x14ac:dyDescent="0.3">
      <c r="A780" t="s">
        <v>18</v>
      </c>
      <c r="B780" t="s">
        <v>2373</v>
      </c>
      <c r="C780">
        <f t="shared" si="24"/>
        <v>7</v>
      </c>
      <c r="D780">
        <f t="shared" si="25"/>
        <v>2019</v>
      </c>
      <c r="E780" t="s">
        <v>309</v>
      </c>
      <c r="F780" t="s">
        <v>2374</v>
      </c>
      <c r="G780" t="s">
        <v>2375</v>
      </c>
      <c r="H780">
        <v>0</v>
      </c>
      <c r="I780" t="s">
        <v>4110</v>
      </c>
    </row>
    <row r="781" spans="1:9" x14ac:dyDescent="0.3">
      <c r="A781" t="s">
        <v>5</v>
      </c>
      <c r="B781" t="s">
        <v>2376</v>
      </c>
      <c r="C781">
        <f t="shared" si="24"/>
        <v>7</v>
      </c>
      <c r="D781">
        <f t="shared" si="25"/>
        <v>2019</v>
      </c>
      <c r="E781" t="s">
        <v>346</v>
      </c>
      <c r="F781" t="s">
        <v>1445</v>
      </c>
      <c r="G781" t="s">
        <v>1446</v>
      </c>
      <c r="H781">
        <v>0</v>
      </c>
      <c r="I781" t="s">
        <v>4000</v>
      </c>
    </row>
    <row r="782" spans="1:9" x14ac:dyDescent="0.3">
      <c r="A782" t="s">
        <v>5</v>
      </c>
      <c r="B782" t="s">
        <v>2377</v>
      </c>
      <c r="C782">
        <f t="shared" si="24"/>
        <v>7</v>
      </c>
      <c r="D782">
        <f t="shared" si="25"/>
        <v>2019</v>
      </c>
      <c r="E782" t="s">
        <v>76</v>
      </c>
      <c r="F782" t="s">
        <v>2378</v>
      </c>
      <c r="G782" t="s">
        <v>1665</v>
      </c>
      <c r="H782">
        <v>0</v>
      </c>
      <c r="I782" t="s">
        <v>4111</v>
      </c>
    </row>
    <row r="783" spans="1:9" x14ac:dyDescent="0.3">
      <c r="A783" t="s">
        <v>23</v>
      </c>
      <c r="B783" t="s">
        <v>2379</v>
      </c>
      <c r="C783">
        <f t="shared" si="24"/>
        <v>7</v>
      </c>
      <c r="D783">
        <f t="shared" si="25"/>
        <v>2019</v>
      </c>
      <c r="E783" t="s">
        <v>686</v>
      </c>
      <c r="F783" t="s">
        <v>2380</v>
      </c>
      <c r="G783" t="s">
        <v>278</v>
      </c>
      <c r="H783">
        <v>0</v>
      </c>
      <c r="I783" t="s">
        <v>4112</v>
      </c>
    </row>
    <row r="784" spans="1:9" x14ac:dyDescent="0.3">
      <c r="A784" t="s">
        <v>5</v>
      </c>
      <c r="B784" t="s">
        <v>2381</v>
      </c>
      <c r="C784">
        <f t="shared" si="24"/>
        <v>7</v>
      </c>
      <c r="D784">
        <f t="shared" si="25"/>
        <v>2019</v>
      </c>
      <c r="E784" t="s">
        <v>2382</v>
      </c>
      <c r="F784" t="s">
        <v>2383</v>
      </c>
      <c r="G784" t="s">
        <v>278</v>
      </c>
      <c r="H784">
        <v>0</v>
      </c>
      <c r="I784" t="s">
        <v>4113</v>
      </c>
    </row>
    <row r="785" spans="1:9" x14ac:dyDescent="0.3">
      <c r="A785" t="s">
        <v>5</v>
      </c>
      <c r="B785" t="s">
        <v>2381</v>
      </c>
      <c r="C785">
        <f t="shared" si="24"/>
        <v>7</v>
      </c>
      <c r="D785">
        <f t="shared" si="25"/>
        <v>2019</v>
      </c>
      <c r="E785" t="s">
        <v>2384</v>
      </c>
      <c r="F785" t="s">
        <v>2385</v>
      </c>
      <c r="G785" t="s">
        <v>2386</v>
      </c>
      <c r="H785">
        <v>0</v>
      </c>
      <c r="I785" t="s">
        <v>3778</v>
      </c>
    </row>
    <row r="786" spans="1:9" x14ac:dyDescent="0.3">
      <c r="A786" t="s">
        <v>23</v>
      </c>
      <c r="B786" t="s">
        <v>2387</v>
      </c>
      <c r="C786">
        <f t="shared" si="24"/>
        <v>7</v>
      </c>
      <c r="D786">
        <f t="shared" si="25"/>
        <v>2019</v>
      </c>
      <c r="E786" t="s">
        <v>2388</v>
      </c>
      <c r="F786" t="s">
        <v>2389</v>
      </c>
      <c r="G786" t="s">
        <v>703</v>
      </c>
      <c r="H786">
        <v>0</v>
      </c>
      <c r="I786" t="s">
        <v>3756</v>
      </c>
    </row>
    <row r="787" spans="1:9" x14ac:dyDescent="0.3">
      <c r="A787" t="s">
        <v>18</v>
      </c>
      <c r="B787" t="s">
        <v>2390</v>
      </c>
      <c r="C787">
        <f t="shared" si="24"/>
        <v>7</v>
      </c>
      <c r="D787">
        <f t="shared" si="25"/>
        <v>2019</v>
      </c>
      <c r="E787" t="s">
        <v>2391</v>
      </c>
      <c r="F787" t="s">
        <v>2392</v>
      </c>
      <c r="G787" t="s">
        <v>2393</v>
      </c>
      <c r="H787">
        <v>1</v>
      </c>
      <c r="I787" t="s">
        <v>2394</v>
      </c>
    </row>
    <row r="788" spans="1:9" x14ac:dyDescent="0.3">
      <c r="A788" t="s">
        <v>18</v>
      </c>
      <c r="B788" t="s">
        <v>2390</v>
      </c>
      <c r="C788">
        <f t="shared" si="24"/>
        <v>7</v>
      </c>
      <c r="D788">
        <f t="shared" si="25"/>
        <v>2019</v>
      </c>
      <c r="E788" t="s">
        <v>2391</v>
      </c>
      <c r="F788" t="s">
        <v>2395</v>
      </c>
      <c r="G788" t="s">
        <v>2393</v>
      </c>
      <c r="H788">
        <v>0</v>
      </c>
      <c r="I788" t="s">
        <v>2394</v>
      </c>
    </row>
    <row r="789" spans="1:9" x14ac:dyDescent="0.3">
      <c r="A789" t="s">
        <v>18</v>
      </c>
      <c r="B789" t="s">
        <v>2396</v>
      </c>
      <c r="C789">
        <f t="shared" si="24"/>
        <v>7</v>
      </c>
      <c r="D789">
        <f t="shared" si="25"/>
        <v>2019</v>
      </c>
      <c r="E789" t="s">
        <v>2397</v>
      </c>
      <c r="F789" t="s">
        <v>2398</v>
      </c>
      <c r="G789" t="s">
        <v>1057</v>
      </c>
      <c r="H789">
        <v>4</v>
      </c>
      <c r="I789" t="s">
        <v>4114</v>
      </c>
    </row>
    <row r="790" spans="1:9" x14ac:dyDescent="0.3">
      <c r="A790" t="s">
        <v>5</v>
      </c>
      <c r="B790" t="s">
        <v>2399</v>
      </c>
      <c r="C790">
        <f t="shared" si="24"/>
        <v>7</v>
      </c>
      <c r="D790">
        <f t="shared" si="25"/>
        <v>2019</v>
      </c>
      <c r="E790" t="s">
        <v>498</v>
      </c>
      <c r="F790" t="s">
        <v>2400</v>
      </c>
      <c r="G790" t="s">
        <v>1218</v>
      </c>
      <c r="H790">
        <v>0</v>
      </c>
      <c r="I790" t="s">
        <v>4115</v>
      </c>
    </row>
    <row r="791" spans="1:9" x14ac:dyDescent="0.3">
      <c r="A791" t="s">
        <v>5</v>
      </c>
      <c r="B791" t="s">
        <v>2401</v>
      </c>
      <c r="C791">
        <f t="shared" si="24"/>
        <v>7</v>
      </c>
      <c r="D791">
        <f t="shared" si="25"/>
        <v>2019</v>
      </c>
      <c r="E791" t="s">
        <v>750</v>
      </c>
      <c r="F791" t="s">
        <v>2402</v>
      </c>
      <c r="G791" t="s">
        <v>2403</v>
      </c>
      <c r="H791">
        <v>0</v>
      </c>
      <c r="I791" t="s">
        <v>4116</v>
      </c>
    </row>
    <row r="792" spans="1:9" x14ac:dyDescent="0.3">
      <c r="A792" t="s">
        <v>5</v>
      </c>
      <c r="B792" t="s">
        <v>2401</v>
      </c>
      <c r="C792">
        <f t="shared" si="24"/>
        <v>7</v>
      </c>
      <c r="D792">
        <f t="shared" si="25"/>
        <v>2019</v>
      </c>
      <c r="E792" t="s">
        <v>2404</v>
      </c>
      <c r="F792" t="s">
        <v>2405</v>
      </c>
      <c r="G792" t="s">
        <v>2406</v>
      </c>
      <c r="H792">
        <v>0</v>
      </c>
      <c r="I792" t="s">
        <v>3614</v>
      </c>
    </row>
    <row r="793" spans="1:9" x14ac:dyDescent="0.3">
      <c r="A793" t="s">
        <v>18</v>
      </c>
      <c r="B793" t="s">
        <v>2401</v>
      </c>
      <c r="C793">
        <f t="shared" si="24"/>
        <v>7</v>
      </c>
      <c r="D793">
        <f t="shared" si="25"/>
        <v>2019</v>
      </c>
      <c r="E793" t="s">
        <v>823</v>
      </c>
      <c r="F793" t="s">
        <v>2407</v>
      </c>
      <c r="G793" t="s">
        <v>2408</v>
      </c>
      <c r="I793" t="s">
        <v>2409</v>
      </c>
    </row>
    <row r="794" spans="1:9" x14ac:dyDescent="0.3">
      <c r="A794" t="s">
        <v>5</v>
      </c>
      <c r="B794" t="s">
        <v>2410</v>
      </c>
      <c r="C794">
        <f t="shared" si="24"/>
        <v>7</v>
      </c>
      <c r="D794">
        <f t="shared" si="25"/>
        <v>2019</v>
      </c>
      <c r="E794" t="s">
        <v>817</v>
      </c>
      <c r="F794" t="s">
        <v>2411</v>
      </c>
      <c r="G794" t="s">
        <v>2412</v>
      </c>
      <c r="H794">
        <v>0</v>
      </c>
      <c r="I794" t="s">
        <v>4117</v>
      </c>
    </row>
    <row r="795" spans="1:9" x14ac:dyDescent="0.3">
      <c r="A795" t="s">
        <v>5</v>
      </c>
      <c r="B795" t="s">
        <v>2410</v>
      </c>
      <c r="C795">
        <f t="shared" si="24"/>
        <v>7</v>
      </c>
      <c r="D795">
        <f t="shared" si="25"/>
        <v>2019</v>
      </c>
      <c r="E795" t="s">
        <v>2413</v>
      </c>
      <c r="F795" t="s">
        <v>2414</v>
      </c>
      <c r="G795" t="s">
        <v>2415</v>
      </c>
      <c r="H795">
        <v>0</v>
      </c>
      <c r="I795" t="s">
        <v>3537</v>
      </c>
    </row>
    <row r="796" spans="1:9" x14ac:dyDescent="0.3">
      <c r="A796" t="s">
        <v>5</v>
      </c>
      <c r="B796" t="s">
        <v>2416</v>
      </c>
      <c r="C796">
        <f t="shared" si="24"/>
        <v>8</v>
      </c>
      <c r="D796">
        <f t="shared" si="25"/>
        <v>2019</v>
      </c>
      <c r="E796" t="s">
        <v>2417</v>
      </c>
      <c r="F796" t="s">
        <v>2418</v>
      </c>
      <c r="G796" t="s">
        <v>888</v>
      </c>
      <c r="H796">
        <v>0</v>
      </c>
      <c r="I796" t="s">
        <v>4118</v>
      </c>
    </row>
    <row r="797" spans="1:9" x14ac:dyDescent="0.3">
      <c r="A797" t="s">
        <v>126</v>
      </c>
      <c r="B797" t="s">
        <v>2419</v>
      </c>
      <c r="C797">
        <f t="shared" si="24"/>
        <v>8</v>
      </c>
      <c r="D797">
        <f t="shared" si="25"/>
        <v>2019</v>
      </c>
      <c r="E797" t="s">
        <v>663</v>
      </c>
      <c r="F797" t="s">
        <v>2420</v>
      </c>
      <c r="G797" t="s">
        <v>2421</v>
      </c>
      <c r="H797">
        <v>0</v>
      </c>
      <c r="I797" t="s">
        <v>4119</v>
      </c>
    </row>
    <row r="798" spans="1:9" x14ac:dyDescent="0.3">
      <c r="A798" t="s">
        <v>5</v>
      </c>
      <c r="B798" t="s">
        <v>2419</v>
      </c>
      <c r="C798">
        <f t="shared" si="24"/>
        <v>8</v>
      </c>
      <c r="D798">
        <f t="shared" si="25"/>
        <v>2019</v>
      </c>
      <c r="E798" t="s">
        <v>1110</v>
      </c>
      <c r="F798" t="s">
        <v>2422</v>
      </c>
      <c r="G798" t="s">
        <v>2423</v>
      </c>
      <c r="H798">
        <v>0</v>
      </c>
      <c r="I798" t="s">
        <v>2424</v>
      </c>
    </row>
    <row r="799" spans="1:9" x14ac:dyDescent="0.3">
      <c r="A799" t="s">
        <v>126</v>
      </c>
      <c r="B799" t="s">
        <v>2419</v>
      </c>
      <c r="C799">
        <f t="shared" si="24"/>
        <v>8</v>
      </c>
      <c r="D799">
        <f t="shared" si="25"/>
        <v>2019</v>
      </c>
      <c r="E799" t="s">
        <v>989</v>
      </c>
      <c r="F799" t="s">
        <v>2425</v>
      </c>
      <c r="G799" t="s">
        <v>703</v>
      </c>
      <c r="H799">
        <v>0</v>
      </c>
      <c r="I799" t="s">
        <v>3791</v>
      </c>
    </row>
    <row r="800" spans="1:9" x14ac:dyDescent="0.3">
      <c r="A800" t="s">
        <v>5</v>
      </c>
      <c r="B800" t="s">
        <v>2419</v>
      </c>
      <c r="C800">
        <f t="shared" si="24"/>
        <v>8</v>
      </c>
      <c r="D800">
        <f t="shared" si="25"/>
        <v>2019</v>
      </c>
      <c r="E800" t="s">
        <v>2426</v>
      </c>
      <c r="F800" t="s">
        <v>2427</v>
      </c>
      <c r="G800" t="s">
        <v>2428</v>
      </c>
      <c r="H800">
        <v>0</v>
      </c>
      <c r="I800" t="s">
        <v>3791</v>
      </c>
    </row>
    <row r="801" spans="1:9" x14ac:dyDescent="0.3">
      <c r="A801" t="s">
        <v>18</v>
      </c>
      <c r="B801" t="s">
        <v>2429</v>
      </c>
      <c r="C801">
        <f t="shared" si="24"/>
        <v>8</v>
      </c>
      <c r="D801">
        <f t="shared" si="25"/>
        <v>2019</v>
      </c>
      <c r="E801" t="s">
        <v>396</v>
      </c>
      <c r="F801" t="s">
        <v>2430</v>
      </c>
      <c r="G801" t="s">
        <v>2431</v>
      </c>
      <c r="H801">
        <v>1</v>
      </c>
      <c r="I801" t="s">
        <v>4120</v>
      </c>
    </row>
    <row r="802" spans="1:9" x14ac:dyDescent="0.3">
      <c r="A802" t="s">
        <v>5</v>
      </c>
      <c r="B802" t="s">
        <v>2432</v>
      </c>
      <c r="C802">
        <f t="shared" si="24"/>
        <v>8</v>
      </c>
      <c r="D802">
        <f t="shared" si="25"/>
        <v>2019</v>
      </c>
      <c r="E802" t="s">
        <v>33</v>
      </c>
      <c r="F802" t="s">
        <v>2433</v>
      </c>
      <c r="G802" t="s">
        <v>278</v>
      </c>
      <c r="H802">
        <v>0</v>
      </c>
      <c r="I802" t="s">
        <v>4113</v>
      </c>
    </row>
    <row r="803" spans="1:9" x14ac:dyDescent="0.3">
      <c r="A803" t="s">
        <v>18</v>
      </c>
      <c r="B803" t="s">
        <v>2434</v>
      </c>
      <c r="C803">
        <f t="shared" si="24"/>
        <v>8</v>
      </c>
      <c r="D803">
        <f t="shared" si="25"/>
        <v>2019</v>
      </c>
      <c r="E803" t="s">
        <v>1303</v>
      </c>
      <c r="F803" t="s">
        <v>2435</v>
      </c>
      <c r="G803" t="s">
        <v>205</v>
      </c>
      <c r="H803">
        <v>1</v>
      </c>
      <c r="I803" t="s">
        <v>4121</v>
      </c>
    </row>
    <row r="804" spans="1:9" x14ac:dyDescent="0.3">
      <c r="A804" t="s">
        <v>18</v>
      </c>
      <c r="B804" t="s">
        <v>2434</v>
      </c>
      <c r="C804">
        <f t="shared" si="24"/>
        <v>8</v>
      </c>
      <c r="D804">
        <f t="shared" si="25"/>
        <v>2019</v>
      </c>
      <c r="E804" t="s">
        <v>108</v>
      </c>
      <c r="F804" t="s">
        <v>2436</v>
      </c>
      <c r="G804" t="s">
        <v>2437</v>
      </c>
      <c r="H804">
        <v>2</v>
      </c>
      <c r="I804" t="s">
        <v>4122</v>
      </c>
    </row>
    <row r="805" spans="1:9" x14ac:dyDescent="0.3">
      <c r="A805" t="s">
        <v>18</v>
      </c>
      <c r="B805" t="s">
        <v>2434</v>
      </c>
      <c r="C805">
        <f t="shared" si="24"/>
        <v>8</v>
      </c>
      <c r="D805">
        <f t="shared" si="25"/>
        <v>2019</v>
      </c>
      <c r="E805" t="s">
        <v>51</v>
      </c>
      <c r="F805" t="s">
        <v>2438</v>
      </c>
      <c r="G805" t="s">
        <v>2439</v>
      </c>
      <c r="H805">
        <v>0</v>
      </c>
      <c r="I805" t="s">
        <v>4123</v>
      </c>
    </row>
    <row r="806" spans="1:9" x14ac:dyDescent="0.3">
      <c r="A806" t="s">
        <v>18</v>
      </c>
      <c r="B806" t="s">
        <v>2434</v>
      </c>
      <c r="C806">
        <f t="shared" si="24"/>
        <v>8</v>
      </c>
      <c r="D806">
        <f t="shared" si="25"/>
        <v>2019</v>
      </c>
      <c r="E806" t="s">
        <v>2391</v>
      </c>
      <c r="F806" t="s">
        <v>2440</v>
      </c>
      <c r="G806" t="s">
        <v>2441</v>
      </c>
      <c r="H806">
        <v>0</v>
      </c>
      <c r="I806" t="s">
        <v>4124</v>
      </c>
    </row>
    <row r="807" spans="1:9" x14ac:dyDescent="0.3">
      <c r="A807" t="s">
        <v>18</v>
      </c>
      <c r="B807" t="s">
        <v>2434</v>
      </c>
      <c r="C807">
        <f t="shared" si="24"/>
        <v>8</v>
      </c>
      <c r="D807">
        <f t="shared" si="25"/>
        <v>2019</v>
      </c>
      <c r="E807" t="s">
        <v>1158</v>
      </c>
      <c r="F807" t="s">
        <v>2442</v>
      </c>
      <c r="G807" t="s">
        <v>2443</v>
      </c>
      <c r="H807">
        <v>0</v>
      </c>
      <c r="I807" t="s">
        <v>4125</v>
      </c>
    </row>
    <row r="808" spans="1:9" x14ac:dyDescent="0.3">
      <c r="A808" t="s">
        <v>5</v>
      </c>
      <c r="B808" t="s">
        <v>2444</v>
      </c>
      <c r="C808">
        <f t="shared" si="24"/>
        <v>8</v>
      </c>
      <c r="D808">
        <f t="shared" si="25"/>
        <v>2019</v>
      </c>
      <c r="E808" t="s">
        <v>2445</v>
      </c>
      <c r="F808" t="s">
        <v>2446</v>
      </c>
      <c r="G808" t="s">
        <v>2447</v>
      </c>
      <c r="H808">
        <v>0</v>
      </c>
      <c r="I808" t="s">
        <v>4126</v>
      </c>
    </row>
    <row r="809" spans="1:9" x14ac:dyDescent="0.3">
      <c r="A809" t="s">
        <v>23</v>
      </c>
      <c r="B809" t="s">
        <v>2448</v>
      </c>
      <c r="C809">
        <f t="shared" si="24"/>
        <v>8</v>
      </c>
      <c r="D809">
        <f t="shared" si="25"/>
        <v>2019</v>
      </c>
      <c r="E809" t="s">
        <v>33</v>
      </c>
      <c r="F809" t="s">
        <v>2449</v>
      </c>
      <c r="G809" t="s">
        <v>2283</v>
      </c>
      <c r="H809">
        <v>0</v>
      </c>
      <c r="I809" t="s">
        <v>2450</v>
      </c>
    </row>
    <row r="810" spans="1:9" x14ac:dyDescent="0.3">
      <c r="A810" t="s">
        <v>23</v>
      </c>
      <c r="B810" t="s">
        <v>2448</v>
      </c>
      <c r="C810">
        <f t="shared" si="24"/>
        <v>8</v>
      </c>
      <c r="D810">
        <f t="shared" si="25"/>
        <v>2019</v>
      </c>
      <c r="E810" t="s">
        <v>37</v>
      </c>
      <c r="F810" t="s">
        <v>2451</v>
      </c>
      <c r="G810" t="s">
        <v>2452</v>
      </c>
      <c r="H810">
        <v>0</v>
      </c>
      <c r="I810" t="s">
        <v>2453</v>
      </c>
    </row>
    <row r="811" spans="1:9" x14ac:dyDescent="0.3">
      <c r="A811" t="s">
        <v>5</v>
      </c>
      <c r="B811" t="s">
        <v>2448</v>
      </c>
      <c r="C811">
        <f t="shared" si="24"/>
        <v>8</v>
      </c>
      <c r="D811">
        <f t="shared" si="25"/>
        <v>2019</v>
      </c>
      <c r="E811" t="s">
        <v>1773</v>
      </c>
      <c r="F811" t="s">
        <v>2454</v>
      </c>
      <c r="G811" t="s">
        <v>1320</v>
      </c>
      <c r="H811">
        <v>0</v>
      </c>
      <c r="I811" t="s">
        <v>3820</v>
      </c>
    </row>
    <row r="812" spans="1:9" x14ac:dyDescent="0.3">
      <c r="A812" t="s">
        <v>5</v>
      </c>
      <c r="B812" t="s">
        <v>2455</v>
      </c>
      <c r="C812">
        <f t="shared" si="24"/>
        <v>8</v>
      </c>
      <c r="D812">
        <f t="shared" si="25"/>
        <v>2019</v>
      </c>
      <c r="E812" t="s">
        <v>2456</v>
      </c>
      <c r="F812" t="s">
        <v>2457</v>
      </c>
      <c r="G812" t="s">
        <v>205</v>
      </c>
      <c r="H812">
        <v>0</v>
      </c>
      <c r="I812" t="s">
        <v>4099</v>
      </c>
    </row>
    <row r="813" spans="1:9" x14ac:dyDescent="0.3">
      <c r="A813" t="s">
        <v>126</v>
      </c>
      <c r="B813" t="s">
        <v>2458</v>
      </c>
      <c r="C813">
        <f t="shared" si="24"/>
        <v>8</v>
      </c>
      <c r="D813">
        <f t="shared" si="25"/>
        <v>2019</v>
      </c>
      <c r="E813" t="s">
        <v>280</v>
      </c>
      <c r="F813" t="s">
        <v>2459</v>
      </c>
      <c r="G813" t="s">
        <v>2460</v>
      </c>
      <c r="H813">
        <v>0</v>
      </c>
      <c r="I813" t="s">
        <v>4127</v>
      </c>
    </row>
    <row r="814" spans="1:9" x14ac:dyDescent="0.3">
      <c r="A814" t="s">
        <v>5</v>
      </c>
      <c r="B814" t="s">
        <v>2461</v>
      </c>
      <c r="C814">
        <f t="shared" si="24"/>
        <v>8</v>
      </c>
      <c r="D814">
        <f t="shared" si="25"/>
        <v>2019</v>
      </c>
      <c r="E814" t="s">
        <v>2462</v>
      </c>
      <c r="F814" t="s">
        <v>2463</v>
      </c>
      <c r="G814" t="s">
        <v>2464</v>
      </c>
      <c r="H814">
        <v>0</v>
      </c>
      <c r="I814" t="s">
        <v>4128</v>
      </c>
    </row>
    <row r="815" spans="1:9" x14ac:dyDescent="0.3">
      <c r="A815" t="s">
        <v>18</v>
      </c>
      <c r="B815" t="s">
        <v>2461</v>
      </c>
      <c r="C815">
        <f t="shared" si="24"/>
        <v>8</v>
      </c>
      <c r="D815">
        <f t="shared" si="25"/>
        <v>2019</v>
      </c>
      <c r="E815" t="s">
        <v>2465</v>
      </c>
      <c r="F815" t="s">
        <v>2466</v>
      </c>
      <c r="G815" t="s">
        <v>286</v>
      </c>
      <c r="H815">
        <v>0</v>
      </c>
      <c r="I815" t="s">
        <v>2467</v>
      </c>
    </row>
    <row r="816" spans="1:9" x14ac:dyDescent="0.3">
      <c r="A816" t="s">
        <v>23</v>
      </c>
      <c r="B816" t="s">
        <v>2468</v>
      </c>
      <c r="C816">
        <f t="shared" si="24"/>
        <v>8</v>
      </c>
      <c r="D816">
        <f t="shared" si="25"/>
        <v>2019</v>
      </c>
      <c r="E816" t="s">
        <v>989</v>
      </c>
      <c r="F816" t="s">
        <v>2469</v>
      </c>
      <c r="G816" t="s">
        <v>2470</v>
      </c>
      <c r="H816">
        <v>0</v>
      </c>
      <c r="I816" t="s">
        <v>2471</v>
      </c>
    </row>
    <row r="817" spans="1:9" x14ac:dyDescent="0.3">
      <c r="A817" t="s">
        <v>5</v>
      </c>
      <c r="B817" t="s">
        <v>2468</v>
      </c>
      <c r="C817">
        <f t="shared" si="24"/>
        <v>8</v>
      </c>
      <c r="D817">
        <f t="shared" si="25"/>
        <v>2019</v>
      </c>
      <c r="E817" t="s">
        <v>288</v>
      </c>
      <c r="F817" t="s">
        <v>2472</v>
      </c>
      <c r="G817" t="s">
        <v>839</v>
      </c>
      <c r="H817">
        <v>0</v>
      </c>
      <c r="I817" t="s">
        <v>4129</v>
      </c>
    </row>
    <row r="818" spans="1:9" x14ac:dyDescent="0.3">
      <c r="A818" t="s">
        <v>18</v>
      </c>
      <c r="B818" t="s">
        <v>2468</v>
      </c>
      <c r="C818">
        <f t="shared" si="24"/>
        <v>8</v>
      </c>
      <c r="D818">
        <f t="shared" si="25"/>
        <v>2019</v>
      </c>
      <c r="E818" t="s">
        <v>2473</v>
      </c>
      <c r="F818" t="s">
        <v>2474</v>
      </c>
      <c r="G818" t="s">
        <v>2475</v>
      </c>
      <c r="H818">
        <v>0</v>
      </c>
      <c r="I818" t="s">
        <v>4130</v>
      </c>
    </row>
    <row r="819" spans="1:9" x14ac:dyDescent="0.3">
      <c r="A819" t="s">
        <v>5</v>
      </c>
      <c r="B819" t="s">
        <v>2468</v>
      </c>
      <c r="C819">
        <f t="shared" si="24"/>
        <v>8</v>
      </c>
      <c r="D819">
        <f t="shared" si="25"/>
        <v>2019</v>
      </c>
      <c r="E819" t="s">
        <v>1081</v>
      </c>
      <c r="F819" t="s">
        <v>2476</v>
      </c>
      <c r="G819" t="s">
        <v>1688</v>
      </c>
      <c r="H819">
        <v>0</v>
      </c>
      <c r="I819" t="s">
        <v>4131</v>
      </c>
    </row>
    <row r="820" spans="1:9" x14ac:dyDescent="0.3">
      <c r="A820" t="s">
        <v>5</v>
      </c>
      <c r="B820" t="s">
        <v>2477</v>
      </c>
      <c r="C820">
        <f t="shared" si="24"/>
        <v>8</v>
      </c>
      <c r="D820">
        <f t="shared" si="25"/>
        <v>2019</v>
      </c>
      <c r="E820" t="s">
        <v>2478</v>
      </c>
      <c r="F820" t="s">
        <v>2479</v>
      </c>
      <c r="G820" t="s">
        <v>2480</v>
      </c>
      <c r="H820">
        <v>0</v>
      </c>
      <c r="I820" t="s">
        <v>2481</v>
      </c>
    </row>
    <row r="821" spans="1:9" x14ac:dyDescent="0.3">
      <c r="A821" t="s">
        <v>5</v>
      </c>
      <c r="B821" t="s">
        <v>2482</v>
      </c>
      <c r="C821">
        <f t="shared" si="24"/>
        <v>8</v>
      </c>
      <c r="D821">
        <f t="shared" si="25"/>
        <v>2019</v>
      </c>
      <c r="E821" t="s">
        <v>29</v>
      </c>
      <c r="F821" t="s">
        <v>2483</v>
      </c>
      <c r="G821" t="s">
        <v>2484</v>
      </c>
      <c r="H821">
        <v>0</v>
      </c>
      <c r="I821" t="s">
        <v>4132</v>
      </c>
    </row>
    <row r="822" spans="1:9" x14ac:dyDescent="0.3">
      <c r="A822" t="s">
        <v>5</v>
      </c>
      <c r="B822" t="s">
        <v>2482</v>
      </c>
      <c r="C822">
        <f t="shared" si="24"/>
        <v>8</v>
      </c>
      <c r="D822">
        <f t="shared" si="25"/>
        <v>2019</v>
      </c>
      <c r="E822" t="s">
        <v>427</v>
      </c>
      <c r="F822" t="s">
        <v>2485</v>
      </c>
      <c r="G822" t="s">
        <v>402</v>
      </c>
      <c r="H822">
        <v>0</v>
      </c>
      <c r="I822" t="s">
        <v>4133</v>
      </c>
    </row>
    <row r="823" spans="1:9" x14ac:dyDescent="0.3">
      <c r="A823" t="s">
        <v>23</v>
      </c>
      <c r="B823" t="s">
        <v>2486</v>
      </c>
      <c r="C823">
        <f t="shared" si="24"/>
        <v>8</v>
      </c>
      <c r="D823">
        <f t="shared" si="25"/>
        <v>2019</v>
      </c>
      <c r="E823" t="s">
        <v>2487</v>
      </c>
      <c r="F823" t="s">
        <v>2488</v>
      </c>
      <c r="G823" t="s">
        <v>2489</v>
      </c>
      <c r="H823">
        <v>0</v>
      </c>
      <c r="I823" t="s">
        <v>4134</v>
      </c>
    </row>
    <row r="824" spans="1:9" x14ac:dyDescent="0.3">
      <c r="A824" t="s">
        <v>18</v>
      </c>
      <c r="B824" t="s">
        <v>2486</v>
      </c>
      <c r="C824">
        <f t="shared" si="24"/>
        <v>8</v>
      </c>
      <c r="D824">
        <f t="shared" si="25"/>
        <v>2019</v>
      </c>
      <c r="E824" t="s">
        <v>481</v>
      </c>
      <c r="F824" t="s">
        <v>2490</v>
      </c>
      <c r="G824" t="s">
        <v>2491</v>
      </c>
      <c r="H824">
        <v>0</v>
      </c>
      <c r="I824" t="s">
        <v>4135</v>
      </c>
    </row>
    <row r="825" spans="1:9" x14ac:dyDescent="0.3">
      <c r="A825" t="s">
        <v>5</v>
      </c>
      <c r="B825" t="s">
        <v>2486</v>
      </c>
      <c r="C825">
        <f t="shared" si="24"/>
        <v>8</v>
      </c>
      <c r="D825">
        <f t="shared" si="25"/>
        <v>2019</v>
      </c>
      <c r="E825" t="s">
        <v>165</v>
      </c>
      <c r="F825" t="s">
        <v>2492</v>
      </c>
      <c r="G825" t="s">
        <v>2493</v>
      </c>
      <c r="H825">
        <v>0</v>
      </c>
      <c r="I825" t="s">
        <v>3791</v>
      </c>
    </row>
    <row r="826" spans="1:9" x14ac:dyDescent="0.3">
      <c r="A826" t="s">
        <v>18</v>
      </c>
      <c r="B826" t="s">
        <v>2486</v>
      </c>
      <c r="C826">
        <f t="shared" si="24"/>
        <v>8</v>
      </c>
      <c r="D826">
        <f t="shared" si="25"/>
        <v>2019</v>
      </c>
      <c r="E826" t="s">
        <v>1073</v>
      </c>
      <c r="F826" t="s">
        <v>2494</v>
      </c>
      <c r="G826" t="s">
        <v>2495</v>
      </c>
      <c r="H826">
        <v>0</v>
      </c>
      <c r="I826" t="s">
        <v>4136</v>
      </c>
    </row>
    <row r="827" spans="1:9" x14ac:dyDescent="0.3">
      <c r="A827" t="s">
        <v>5</v>
      </c>
      <c r="B827" t="s">
        <v>2496</v>
      </c>
      <c r="C827">
        <f t="shared" si="24"/>
        <v>8</v>
      </c>
      <c r="D827">
        <f t="shared" si="25"/>
        <v>2019</v>
      </c>
      <c r="E827" t="s">
        <v>1407</v>
      </c>
      <c r="F827" t="s">
        <v>2497</v>
      </c>
      <c r="G827" t="s">
        <v>748</v>
      </c>
      <c r="H827">
        <v>0</v>
      </c>
      <c r="I827" t="s">
        <v>4137</v>
      </c>
    </row>
    <row r="828" spans="1:9" x14ac:dyDescent="0.3">
      <c r="A828" t="s">
        <v>5</v>
      </c>
      <c r="B828" t="s">
        <v>2498</v>
      </c>
      <c r="C828">
        <f t="shared" si="24"/>
        <v>8</v>
      </c>
      <c r="D828">
        <f t="shared" si="25"/>
        <v>2019</v>
      </c>
      <c r="E828" t="s">
        <v>813</v>
      </c>
      <c r="F828" t="s">
        <v>2499</v>
      </c>
      <c r="G828" t="s">
        <v>2500</v>
      </c>
      <c r="H828">
        <v>0</v>
      </c>
      <c r="I828" t="s">
        <v>2501</v>
      </c>
    </row>
    <row r="829" spans="1:9" x14ac:dyDescent="0.3">
      <c r="A829" t="s">
        <v>5</v>
      </c>
      <c r="B829" t="s">
        <v>2502</v>
      </c>
      <c r="C829">
        <f t="shared" si="24"/>
        <v>8</v>
      </c>
      <c r="D829">
        <f t="shared" si="25"/>
        <v>2019</v>
      </c>
      <c r="E829" t="s">
        <v>2503</v>
      </c>
      <c r="F829" t="s">
        <v>2504</v>
      </c>
      <c r="G829" t="s">
        <v>2505</v>
      </c>
      <c r="H829">
        <v>0</v>
      </c>
      <c r="I829" t="s">
        <v>4138</v>
      </c>
    </row>
    <row r="830" spans="1:9" x14ac:dyDescent="0.3">
      <c r="A830" t="s">
        <v>23</v>
      </c>
      <c r="B830" t="s">
        <v>2506</v>
      </c>
      <c r="C830">
        <f t="shared" si="24"/>
        <v>8</v>
      </c>
      <c r="D830">
        <f t="shared" si="25"/>
        <v>2019</v>
      </c>
      <c r="E830" t="s">
        <v>2184</v>
      </c>
      <c r="F830" t="s">
        <v>2507</v>
      </c>
      <c r="G830" t="s">
        <v>402</v>
      </c>
      <c r="H830">
        <v>0</v>
      </c>
      <c r="I830" t="s">
        <v>3602</v>
      </c>
    </row>
    <row r="831" spans="1:9" x14ac:dyDescent="0.3">
      <c r="A831" t="s">
        <v>23</v>
      </c>
      <c r="B831" t="s">
        <v>2508</v>
      </c>
      <c r="C831">
        <f t="shared" si="24"/>
        <v>8</v>
      </c>
      <c r="D831">
        <f t="shared" si="25"/>
        <v>2019</v>
      </c>
      <c r="E831" t="s">
        <v>459</v>
      </c>
      <c r="F831" t="s">
        <v>2509</v>
      </c>
      <c r="G831" t="s">
        <v>1320</v>
      </c>
      <c r="H831">
        <v>0</v>
      </c>
      <c r="I831" t="s">
        <v>3669</v>
      </c>
    </row>
    <row r="832" spans="1:9" x14ac:dyDescent="0.3">
      <c r="A832" t="s">
        <v>5</v>
      </c>
      <c r="B832" t="s">
        <v>2508</v>
      </c>
      <c r="C832">
        <f t="shared" si="24"/>
        <v>8</v>
      </c>
      <c r="D832">
        <f t="shared" si="25"/>
        <v>2019</v>
      </c>
      <c r="E832" t="s">
        <v>1342</v>
      </c>
      <c r="F832" t="s">
        <v>2510</v>
      </c>
      <c r="G832" t="s">
        <v>2511</v>
      </c>
      <c r="H832">
        <v>0</v>
      </c>
      <c r="I832" t="s">
        <v>4139</v>
      </c>
    </row>
    <row r="833" spans="1:9" x14ac:dyDescent="0.3">
      <c r="A833" t="s">
        <v>18</v>
      </c>
      <c r="B833" t="s">
        <v>2508</v>
      </c>
      <c r="C833">
        <f t="shared" si="24"/>
        <v>8</v>
      </c>
      <c r="D833">
        <f t="shared" si="25"/>
        <v>2019</v>
      </c>
      <c r="E833" t="s">
        <v>1073</v>
      </c>
      <c r="F833" t="s">
        <v>2512</v>
      </c>
      <c r="G833" t="s">
        <v>2513</v>
      </c>
      <c r="H833">
        <v>0</v>
      </c>
      <c r="I833" t="s">
        <v>2514</v>
      </c>
    </row>
    <row r="834" spans="1:9" x14ac:dyDescent="0.3">
      <c r="A834" t="s">
        <v>5</v>
      </c>
      <c r="B834" t="s">
        <v>2515</v>
      </c>
      <c r="C834">
        <f t="shared" si="24"/>
        <v>8</v>
      </c>
      <c r="D834">
        <f t="shared" si="25"/>
        <v>2019</v>
      </c>
      <c r="E834" t="s">
        <v>2516</v>
      </c>
      <c r="F834" t="s">
        <v>2517</v>
      </c>
      <c r="G834" t="s">
        <v>2518</v>
      </c>
      <c r="H834">
        <v>0</v>
      </c>
      <c r="I834" t="s">
        <v>4140</v>
      </c>
    </row>
    <row r="835" spans="1:9" x14ac:dyDescent="0.3">
      <c r="A835" t="s">
        <v>5</v>
      </c>
      <c r="B835" t="s">
        <v>2515</v>
      </c>
      <c r="C835">
        <f t="shared" ref="C835:C898" si="26">MONTH(B835)</f>
        <v>8</v>
      </c>
      <c r="D835">
        <f t="shared" ref="D835:D898" si="27">YEAR(B835)</f>
        <v>2019</v>
      </c>
      <c r="E835" t="s">
        <v>68</v>
      </c>
      <c r="F835" t="s">
        <v>2519</v>
      </c>
      <c r="G835" t="s">
        <v>205</v>
      </c>
      <c r="H835">
        <v>0</v>
      </c>
      <c r="I835" t="s">
        <v>4141</v>
      </c>
    </row>
    <row r="836" spans="1:9" x14ac:dyDescent="0.3">
      <c r="A836" t="s">
        <v>18</v>
      </c>
      <c r="B836" t="s">
        <v>2520</v>
      </c>
      <c r="C836">
        <f t="shared" si="26"/>
        <v>8</v>
      </c>
      <c r="D836">
        <f t="shared" si="27"/>
        <v>2019</v>
      </c>
      <c r="E836" t="s">
        <v>68</v>
      </c>
      <c r="F836" t="s">
        <v>2521</v>
      </c>
      <c r="G836" t="s">
        <v>205</v>
      </c>
      <c r="H836">
        <v>2</v>
      </c>
      <c r="I836" t="s">
        <v>4142</v>
      </c>
    </row>
    <row r="837" spans="1:9" x14ac:dyDescent="0.3">
      <c r="A837" t="s">
        <v>5</v>
      </c>
      <c r="B837" t="s">
        <v>2522</v>
      </c>
      <c r="C837">
        <f t="shared" si="26"/>
        <v>8</v>
      </c>
      <c r="D837">
        <f t="shared" si="27"/>
        <v>2019</v>
      </c>
      <c r="E837" t="s">
        <v>1303</v>
      </c>
      <c r="F837" t="s">
        <v>2523</v>
      </c>
      <c r="G837" t="s">
        <v>2524</v>
      </c>
      <c r="H837">
        <v>0</v>
      </c>
      <c r="I837" t="s">
        <v>4143</v>
      </c>
    </row>
    <row r="838" spans="1:9" x14ac:dyDescent="0.3">
      <c r="A838" t="s">
        <v>126</v>
      </c>
      <c r="B838" t="s">
        <v>2525</v>
      </c>
      <c r="C838">
        <f t="shared" si="26"/>
        <v>9</v>
      </c>
      <c r="D838">
        <f t="shared" si="27"/>
        <v>2019</v>
      </c>
      <c r="E838" t="s">
        <v>324</v>
      </c>
      <c r="F838" t="s">
        <v>2526</v>
      </c>
      <c r="G838" t="s">
        <v>2527</v>
      </c>
      <c r="H838">
        <v>0</v>
      </c>
      <c r="I838" t="s">
        <v>3922</v>
      </c>
    </row>
    <row r="839" spans="1:9" x14ac:dyDescent="0.3">
      <c r="A839" t="s">
        <v>18</v>
      </c>
      <c r="B839" t="s">
        <v>2525</v>
      </c>
      <c r="C839">
        <f t="shared" si="26"/>
        <v>9</v>
      </c>
      <c r="D839">
        <f t="shared" si="27"/>
        <v>2019</v>
      </c>
      <c r="E839" t="s">
        <v>43</v>
      </c>
      <c r="F839" t="s">
        <v>2528</v>
      </c>
      <c r="G839" t="s">
        <v>1598</v>
      </c>
      <c r="H839">
        <v>9</v>
      </c>
      <c r="I839" t="s">
        <v>2529</v>
      </c>
    </row>
    <row r="840" spans="1:9" x14ac:dyDescent="0.3">
      <c r="A840" t="s">
        <v>18</v>
      </c>
      <c r="B840" t="s">
        <v>2530</v>
      </c>
      <c r="C840">
        <f t="shared" si="26"/>
        <v>9</v>
      </c>
      <c r="D840">
        <f t="shared" si="27"/>
        <v>2019</v>
      </c>
      <c r="E840" t="s">
        <v>1069</v>
      </c>
      <c r="F840" t="s">
        <v>2531</v>
      </c>
      <c r="G840" t="s">
        <v>205</v>
      </c>
      <c r="H840">
        <v>2</v>
      </c>
      <c r="I840" t="s">
        <v>4144</v>
      </c>
    </row>
    <row r="841" spans="1:9" x14ac:dyDescent="0.3">
      <c r="A841" t="s">
        <v>5</v>
      </c>
      <c r="B841" t="s">
        <v>2532</v>
      </c>
      <c r="C841">
        <f t="shared" si="26"/>
        <v>9</v>
      </c>
      <c r="D841">
        <f t="shared" si="27"/>
        <v>2019</v>
      </c>
      <c r="E841" t="s">
        <v>1158</v>
      </c>
      <c r="F841" t="s">
        <v>2533</v>
      </c>
      <c r="G841" t="s">
        <v>2534</v>
      </c>
      <c r="H841">
        <v>0</v>
      </c>
      <c r="I841" t="s">
        <v>4145</v>
      </c>
    </row>
    <row r="842" spans="1:9" x14ac:dyDescent="0.3">
      <c r="A842" t="s">
        <v>23</v>
      </c>
      <c r="B842" t="s">
        <v>2535</v>
      </c>
      <c r="C842">
        <f t="shared" si="26"/>
        <v>9</v>
      </c>
      <c r="D842">
        <f t="shared" si="27"/>
        <v>2019</v>
      </c>
      <c r="E842" t="s">
        <v>602</v>
      </c>
      <c r="F842" t="s">
        <v>2536</v>
      </c>
      <c r="G842" t="s">
        <v>604</v>
      </c>
      <c r="H842">
        <v>0</v>
      </c>
      <c r="I842" t="s">
        <v>2537</v>
      </c>
    </row>
    <row r="843" spans="1:9" x14ac:dyDescent="0.3">
      <c r="A843" t="s">
        <v>5</v>
      </c>
      <c r="B843" t="s">
        <v>2538</v>
      </c>
      <c r="C843">
        <f t="shared" si="26"/>
        <v>9</v>
      </c>
      <c r="D843">
        <f t="shared" si="27"/>
        <v>2019</v>
      </c>
      <c r="E843" t="s">
        <v>618</v>
      </c>
      <c r="F843" t="s">
        <v>2539</v>
      </c>
      <c r="G843" t="s">
        <v>2540</v>
      </c>
      <c r="H843">
        <v>0</v>
      </c>
      <c r="I843" t="s">
        <v>4146</v>
      </c>
    </row>
    <row r="844" spans="1:9" x14ac:dyDescent="0.3">
      <c r="A844" t="s">
        <v>23</v>
      </c>
      <c r="B844" t="s">
        <v>2541</v>
      </c>
      <c r="C844">
        <f t="shared" si="26"/>
        <v>9</v>
      </c>
      <c r="D844">
        <f t="shared" si="27"/>
        <v>2019</v>
      </c>
      <c r="E844" t="s">
        <v>2542</v>
      </c>
      <c r="F844" t="s">
        <v>2543</v>
      </c>
      <c r="G844" t="s">
        <v>2544</v>
      </c>
      <c r="H844">
        <v>0</v>
      </c>
      <c r="I844" t="s">
        <v>4147</v>
      </c>
    </row>
    <row r="845" spans="1:9" x14ac:dyDescent="0.3">
      <c r="A845" t="s">
        <v>5</v>
      </c>
      <c r="B845" t="s">
        <v>2545</v>
      </c>
      <c r="C845">
        <f t="shared" si="26"/>
        <v>9</v>
      </c>
      <c r="D845">
        <f t="shared" si="27"/>
        <v>2019</v>
      </c>
      <c r="E845" t="s">
        <v>855</v>
      </c>
      <c r="F845" t="s">
        <v>2546</v>
      </c>
      <c r="G845" t="s">
        <v>2547</v>
      </c>
      <c r="H845">
        <v>0</v>
      </c>
      <c r="I845" t="s">
        <v>3602</v>
      </c>
    </row>
    <row r="846" spans="1:9" x14ac:dyDescent="0.3">
      <c r="A846" t="s">
        <v>5</v>
      </c>
      <c r="B846" t="s">
        <v>2545</v>
      </c>
      <c r="C846">
        <f t="shared" si="26"/>
        <v>9</v>
      </c>
      <c r="D846">
        <f t="shared" si="27"/>
        <v>2019</v>
      </c>
      <c r="E846" t="s">
        <v>855</v>
      </c>
      <c r="F846" t="s">
        <v>2548</v>
      </c>
      <c r="G846" t="s">
        <v>2547</v>
      </c>
      <c r="H846">
        <v>0</v>
      </c>
      <c r="I846" t="s">
        <v>3602</v>
      </c>
    </row>
    <row r="847" spans="1:9" x14ac:dyDescent="0.3">
      <c r="A847" t="s">
        <v>235</v>
      </c>
      <c r="B847" t="s">
        <v>2545</v>
      </c>
      <c r="C847">
        <f t="shared" si="26"/>
        <v>9</v>
      </c>
      <c r="D847">
        <f t="shared" si="27"/>
        <v>2019</v>
      </c>
      <c r="E847" t="s">
        <v>1069</v>
      </c>
      <c r="F847" t="s">
        <v>2549</v>
      </c>
      <c r="G847" t="s">
        <v>205</v>
      </c>
      <c r="H847">
        <v>0</v>
      </c>
      <c r="I847" t="s">
        <v>2550</v>
      </c>
    </row>
    <row r="848" spans="1:9" x14ac:dyDescent="0.3">
      <c r="A848" t="s">
        <v>18</v>
      </c>
      <c r="B848" t="s">
        <v>2545</v>
      </c>
      <c r="C848">
        <f t="shared" si="26"/>
        <v>9</v>
      </c>
      <c r="D848">
        <f t="shared" si="27"/>
        <v>2019</v>
      </c>
      <c r="E848" t="s">
        <v>350</v>
      </c>
      <c r="F848" t="s">
        <v>2551</v>
      </c>
      <c r="G848" t="s">
        <v>2552</v>
      </c>
      <c r="H848">
        <v>1</v>
      </c>
      <c r="I848" t="s">
        <v>4148</v>
      </c>
    </row>
    <row r="849" spans="1:9" x14ac:dyDescent="0.3">
      <c r="A849" t="s">
        <v>18</v>
      </c>
      <c r="B849" t="s">
        <v>2545</v>
      </c>
      <c r="C849">
        <f t="shared" si="26"/>
        <v>9</v>
      </c>
      <c r="D849">
        <f t="shared" si="27"/>
        <v>2019</v>
      </c>
      <c r="E849" t="s">
        <v>2553</v>
      </c>
      <c r="F849" t="s">
        <v>2554</v>
      </c>
      <c r="G849" t="s">
        <v>2555</v>
      </c>
      <c r="H849">
        <v>2</v>
      </c>
      <c r="I849" t="s">
        <v>4149</v>
      </c>
    </row>
    <row r="850" spans="1:9" x14ac:dyDescent="0.3">
      <c r="A850" t="s">
        <v>18</v>
      </c>
      <c r="B850" t="s">
        <v>2556</v>
      </c>
      <c r="C850">
        <f t="shared" si="26"/>
        <v>9</v>
      </c>
      <c r="D850">
        <f t="shared" si="27"/>
        <v>2019</v>
      </c>
      <c r="E850" t="s">
        <v>51</v>
      </c>
      <c r="F850" t="s">
        <v>2557</v>
      </c>
      <c r="G850" t="s">
        <v>2558</v>
      </c>
      <c r="H850">
        <v>0</v>
      </c>
      <c r="I850" t="s">
        <v>4150</v>
      </c>
    </row>
    <row r="851" spans="1:9" x14ac:dyDescent="0.3">
      <c r="A851" t="s">
        <v>18</v>
      </c>
      <c r="B851" t="s">
        <v>2559</v>
      </c>
      <c r="C851">
        <f t="shared" si="26"/>
        <v>9</v>
      </c>
      <c r="D851">
        <f t="shared" si="27"/>
        <v>2019</v>
      </c>
      <c r="E851" t="s">
        <v>559</v>
      </c>
      <c r="F851" t="s">
        <v>2560</v>
      </c>
      <c r="G851" t="s">
        <v>1896</v>
      </c>
      <c r="H851">
        <v>0</v>
      </c>
      <c r="I851" t="s">
        <v>2561</v>
      </c>
    </row>
    <row r="852" spans="1:9" x14ac:dyDescent="0.3">
      <c r="A852" t="s">
        <v>18</v>
      </c>
      <c r="B852" t="s">
        <v>2559</v>
      </c>
      <c r="C852">
        <f t="shared" si="26"/>
        <v>9</v>
      </c>
      <c r="D852">
        <f t="shared" si="27"/>
        <v>2019</v>
      </c>
      <c r="E852" t="s">
        <v>254</v>
      </c>
      <c r="F852" t="s">
        <v>2562</v>
      </c>
      <c r="G852" t="s">
        <v>2563</v>
      </c>
      <c r="H852">
        <v>4</v>
      </c>
      <c r="I852" t="s">
        <v>4151</v>
      </c>
    </row>
    <row r="853" spans="1:9" x14ac:dyDescent="0.3">
      <c r="A853" t="s">
        <v>5</v>
      </c>
      <c r="B853" t="s">
        <v>2564</v>
      </c>
      <c r="C853">
        <f t="shared" si="26"/>
        <v>9</v>
      </c>
      <c r="D853">
        <f t="shared" si="27"/>
        <v>2019</v>
      </c>
      <c r="E853" t="s">
        <v>51</v>
      </c>
      <c r="F853" t="s">
        <v>2565</v>
      </c>
      <c r="G853" t="s">
        <v>205</v>
      </c>
      <c r="H853">
        <v>0</v>
      </c>
      <c r="I853" t="s">
        <v>4152</v>
      </c>
    </row>
    <row r="854" spans="1:9" x14ac:dyDescent="0.3">
      <c r="A854" t="s">
        <v>5</v>
      </c>
      <c r="B854" t="s">
        <v>2566</v>
      </c>
      <c r="C854">
        <f t="shared" si="26"/>
        <v>9</v>
      </c>
      <c r="D854">
        <f t="shared" si="27"/>
        <v>2019</v>
      </c>
      <c r="E854" t="s">
        <v>1730</v>
      </c>
      <c r="F854" t="s">
        <v>2567</v>
      </c>
      <c r="G854" t="s">
        <v>2568</v>
      </c>
      <c r="H854">
        <v>0</v>
      </c>
      <c r="I854" t="s">
        <v>3809</v>
      </c>
    </row>
    <row r="855" spans="1:9" x14ac:dyDescent="0.3">
      <c r="A855" t="s">
        <v>18</v>
      </c>
      <c r="B855" t="s">
        <v>2566</v>
      </c>
      <c r="C855">
        <f t="shared" si="26"/>
        <v>9</v>
      </c>
      <c r="D855">
        <f t="shared" si="27"/>
        <v>2019</v>
      </c>
      <c r="E855" t="s">
        <v>29</v>
      </c>
      <c r="F855" t="s">
        <v>2569</v>
      </c>
      <c r="G855" t="s">
        <v>2570</v>
      </c>
      <c r="H855">
        <v>2</v>
      </c>
      <c r="I855" t="s">
        <v>4153</v>
      </c>
    </row>
    <row r="856" spans="1:9" x14ac:dyDescent="0.3">
      <c r="A856" t="s">
        <v>5</v>
      </c>
      <c r="B856" t="s">
        <v>2571</v>
      </c>
      <c r="C856">
        <f t="shared" si="26"/>
        <v>9</v>
      </c>
      <c r="D856">
        <f t="shared" si="27"/>
        <v>2019</v>
      </c>
      <c r="E856" t="s">
        <v>51</v>
      </c>
      <c r="F856" t="s">
        <v>2572</v>
      </c>
      <c r="G856" t="s">
        <v>2573</v>
      </c>
      <c r="H856">
        <v>0</v>
      </c>
      <c r="I856" t="s">
        <v>4154</v>
      </c>
    </row>
    <row r="857" spans="1:9" x14ac:dyDescent="0.3">
      <c r="A857" t="s">
        <v>18</v>
      </c>
      <c r="B857" t="s">
        <v>2571</v>
      </c>
      <c r="C857">
        <f t="shared" si="26"/>
        <v>9</v>
      </c>
      <c r="D857">
        <f t="shared" si="27"/>
        <v>2019</v>
      </c>
      <c r="E857" t="s">
        <v>2574</v>
      </c>
      <c r="F857" t="s">
        <v>2575</v>
      </c>
      <c r="G857" t="s">
        <v>2576</v>
      </c>
      <c r="H857">
        <v>2</v>
      </c>
      <c r="I857" t="s">
        <v>4155</v>
      </c>
    </row>
    <row r="858" spans="1:9" x14ac:dyDescent="0.3">
      <c r="A858" t="s">
        <v>5</v>
      </c>
      <c r="B858" t="s">
        <v>2577</v>
      </c>
      <c r="C858">
        <f t="shared" si="26"/>
        <v>9</v>
      </c>
      <c r="D858">
        <f t="shared" si="27"/>
        <v>2019</v>
      </c>
      <c r="E858" t="s">
        <v>357</v>
      </c>
      <c r="F858" t="s">
        <v>2578</v>
      </c>
      <c r="G858" t="s">
        <v>2579</v>
      </c>
      <c r="H858">
        <v>0</v>
      </c>
      <c r="I858" t="s">
        <v>4156</v>
      </c>
    </row>
    <row r="859" spans="1:9" x14ac:dyDescent="0.3">
      <c r="A859" t="s">
        <v>18</v>
      </c>
      <c r="B859" t="s">
        <v>2577</v>
      </c>
      <c r="C859">
        <f t="shared" si="26"/>
        <v>9</v>
      </c>
      <c r="D859">
        <f t="shared" si="27"/>
        <v>2019</v>
      </c>
      <c r="E859" t="s">
        <v>203</v>
      </c>
      <c r="F859" t="s">
        <v>2580</v>
      </c>
      <c r="G859" t="s">
        <v>205</v>
      </c>
      <c r="H859">
        <v>0</v>
      </c>
      <c r="I859" t="s">
        <v>2581</v>
      </c>
    </row>
    <row r="860" spans="1:9" x14ac:dyDescent="0.3">
      <c r="A860" t="s">
        <v>23</v>
      </c>
      <c r="B860" t="s">
        <v>2582</v>
      </c>
      <c r="C860">
        <f t="shared" si="26"/>
        <v>10</v>
      </c>
      <c r="D860">
        <f t="shared" si="27"/>
        <v>2019</v>
      </c>
      <c r="E860" t="s">
        <v>746</v>
      </c>
      <c r="F860" t="s">
        <v>2583</v>
      </c>
      <c r="G860" t="s">
        <v>748</v>
      </c>
      <c r="H860">
        <v>0</v>
      </c>
      <c r="I860" t="s">
        <v>4157</v>
      </c>
    </row>
    <row r="861" spans="1:9" x14ac:dyDescent="0.3">
      <c r="A861" t="s">
        <v>18</v>
      </c>
      <c r="B861" t="s">
        <v>2584</v>
      </c>
      <c r="C861">
        <f t="shared" si="26"/>
        <v>10</v>
      </c>
      <c r="D861">
        <f t="shared" si="27"/>
        <v>2019</v>
      </c>
      <c r="E861" t="s">
        <v>629</v>
      </c>
      <c r="F861" t="s">
        <v>2585</v>
      </c>
      <c r="G861" t="s">
        <v>2586</v>
      </c>
      <c r="H861">
        <v>7</v>
      </c>
      <c r="I861" t="s">
        <v>4158</v>
      </c>
    </row>
    <row r="862" spans="1:9" x14ac:dyDescent="0.3">
      <c r="A862" t="s">
        <v>5</v>
      </c>
      <c r="B862" t="s">
        <v>2587</v>
      </c>
      <c r="C862">
        <f t="shared" si="26"/>
        <v>10</v>
      </c>
      <c r="D862">
        <f t="shared" si="27"/>
        <v>2019</v>
      </c>
      <c r="E862" t="s">
        <v>357</v>
      </c>
      <c r="F862" t="s">
        <v>2588</v>
      </c>
      <c r="G862" t="s">
        <v>2589</v>
      </c>
      <c r="H862">
        <v>5</v>
      </c>
      <c r="I862" t="s">
        <v>4159</v>
      </c>
    </row>
    <row r="863" spans="1:9" x14ac:dyDescent="0.3">
      <c r="A863" t="s">
        <v>5</v>
      </c>
      <c r="B863" t="s">
        <v>2590</v>
      </c>
      <c r="C863">
        <f t="shared" si="26"/>
        <v>10</v>
      </c>
      <c r="D863">
        <f t="shared" si="27"/>
        <v>2019</v>
      </c>
      <c r="E863" t="s">
        <v>1719</v>
      </c>
      <c r="F863" t="s">
        <v>2591</v>
      </c>
      <c r="G863" t="s">
        <v>2495</v>
      </c>
      <c r="H863">
        <v>0</v>
      </c>
      <c r="I863" t="s">
        <v>4160</v>
      </c>
    </row>
    <row r="864" spans="1:9" x14ac:dyDescent="0.3">
      <c r="A864" t="s">
        <v>5</v>
      </c>
      <c r="B864" t="s">
        <v>2590</v>
      </c>
      <c r="C864">
        <f t="shared" si="26"/>
        <v>10</v>
      </c>
      <c r="D864">
        <f t="shared" si="27"/>
        <v>2019</v>
      </c>
      <c r="E864" t="s">
        <v>157</v>
      </c>
      <c r="F864" t="s">
        <v>2592</v>
      </c>
      <c r="G864" t="s">
        <v>2593</v>
      </c>
      <c r="H864">
        <v>0</v>
      </c>
      <c r="I864" t="s">
        <v>4161</v>
      </c>
    </row>
    <row r="865" spans="1:9" x14ac:dyDescent="0.3">
      <c r="A865" t="s">
        <v>18</v>
      </c>
      <c r="B865" t="s">
        <v>2594</v>
      </c>
      <c r="C865">
        <f t="shared" si="26"/>
        <v>10</v>
      </c>
      <c r="D865">
        <f t="shared" si="27"/>
        <v>2019</v>
      </c>
      <c r="E865" t="s">
        <v>2595</v>
      </c>
      <c r="F865" t="s">
        <v>2596</v>
      </c>
      <c r="G865" t="s">
        <v>2597</v>
      </c>
      <c r="H865">
        <v>8</v>
      </c>
      <c r="I865" t="s">
        <v>4162</v>
      </c>
    </row>
    <row r="866" spans="1:9" x14ac:dyDescent="0.3">
      <c r="A866" t="s">
        <v>5</v>
      </c>
      <c r="B866" t="s">
        <v>2598</v>
      </c>
      <c r="C866">
        <f t="shared" si="26"/>
        <v>10</v>
      </c>
      <c r="D866">
        <f t="shared" si="27"/>
        <v>2019</v>
      </c>
      <c r="E866" t="s">
        <v>1669</v>
      </c>
      <c r="F866" t="s">
        <v>2599</v>
      </c>
      <c r="G866" t="s">
        <v>2600</v>
      </c>
      <c r="H866">
        <v>0</v>
      </c>
      <c r="I866" t="s">
        <v>4163</v>
      </c>
    </row>
    <row r="867" spans="1:9" x14ac:dyDescent="0.3">
      <c r="A867" t="s">
        <v>18</v>
      </c>
      <c r="B867" t="s">
        <v>2598</v>
      </c>
      <c r="C867">
        <f t="shared" si="26"/>
        <v>10</v>
      </c>
      <c r="D867">
        <f t="shared" si="27"/>
        <v>2019</v>
      </c>
      <c r="E867" t="s">
        <v>379</v>
      </c>
      <c r="F867" t="s">
        <v>2601</v>
      </c>
      <c r="G867" t="s">
        <v>2602</v>
      </c>
      <c r="H867">
        <v>0</v>
      </c>
      <c r="I867" t="s">
        <v>4164</v>
      </c>
    </row>
    <row r="868" spans="1:9" x14ac:dyDescent="0.3">
      <c r="A868" t="s">
        <v>126</v>
      </c>
      <c r="B868" t="s">
        <v>2603</v>
      </c>
      <c r="C868">
        <f t="shared" si="26"/>
        <v>10</v>
      </c>
      <c r="D868">
        <f t="shared" si="27"/>
        <v>2019</v>
      </c>
      <c r="E868" t="s">
        <v>264</v>
      </c>
      <c r="F868" t="s">
        <v>2604</v>
      </c>
      <c r="G868" t="s">
        <v>2605</v>
      </c>
      <c r="H868">
        <v>0</v>
      </c>
      <c r="I868" t="s">
        <v>3661</v>
      </c>
    </row>
    <row r="869" spans="1:9" x14ac:dyDescent="0.3">
      <c r="A869" t="s">
        <v>23</v>
      </c>
      <c r="B869" t="s">
        <v>2603</v>
      </c>
      <c r="C869">
        <f t="shared" si="26"/>
        <v>10</v>
      </c>
      <c r="D869">
        <f t="shared" si="27"/>
        <v>2019</v>
      </c>
      <c r="E869" t="s">
        <v>2606</v>
      </c>
      <c r="F869" t="s">
        <v>2607</v>
      </c>
      <c r="G869" t="s">
        <v>78</v>
      </c>
      <c r="H869">
        <v>0</v>
      </c>
      <c r="I869" t="s">
        <v>4165</v>
      </c>
    </row>
    <row r="870" spans="1:9" x14ac:dyDescent="0.3">
      <c r="A870" t="s">
        <v>23</v>
      </c>
      <c r="B870" t="s">
        <v>2608</v>
      </c>
      <c r="C870">
        <f t="shared" si="26"/>
        <v>10</v>
      </c>
      <c r="D870">
        <f t="shared" si="27"/>
        <v>2019</v>
      </c>
      <c r="E870" t="s">
        <v>2609</v>
      </c>
      <c r="F870" t="s">
        <v>2610</v>
      </c>
      <c r="G870" t="s">
        <v>2611</v>
      </c>
      <c r="H870">
        <v>0</v>
      </c>
      <c r="I870" t="s">
        <v>4166</v>
      </c>
    </row>
    <row r="871" spans="1:9" x14ac:dyDescent="0.3">
      <c r="A871" t="s">
        <v>5</v>
      </c>
      <c r="B871" t="s">
        <v>2612</v>
      </c>
      <c r="C871">
        <f t="shared" si="26"/>
        <v>10</v>
      </c>
      <c r="D871">
        <f t="shared" si="27"/>
        <v>2019</v>
      </c>
      <c r="E871" t="s">
        <v>2613</v>
      </c>
      <c r="F871" t="s">
        <v>2614</v>
      </c>
      <c r="G871" t="s">
        <v>2615</v>
      </c>
      <c r="H871">
        <v>1</v>
      </c>
      <c r="I871" t="s">
        <v>4167</v>
      </c>
    </row>
    <row r="872" spans="1:9" x14ac:dyDescent="0.3">
      <c r="A872" t="s">
        <v>5</v>
      </c>
      <c r="B872" t="s">
        <v>2616</v>
      </c>
      <c r="C872">
        <f t="shared" si="26"/>
        <v>10</v>
      </c>
      <c r="D872">
        <f t="shared" si="27"/>
        <v>2019</v>
      </c>
      <c r="E872" t="s">
        <v>2617</v>
      </c>
      <c r="F872" t="s">
        <v>2618</v>
      </c>
      <c r="G872" t="s">
        <v>2151</v>
      </c>
      <c r="H872">
        <v>0</v>
      </c>
      <c r="I872" t="s">
        <v>4168</v>
      </c>
    </row>
    <row r="873" spans="1:9" x14ac:dyDescent="0.3">
      <c r="A873" t="s">
        <v>235</v>
      </c>
      <c r="B873" t="s">
        <v>2616</v>
      </c>
      <c r="C873">
        <f t="shared" si="26"/>
        <v>10</v>
      </c>
      <c r="D873">
        <f t="shared" si="27"/>
        <v>2019</v>
      </c>
      <c r="E873" t="s">
        <v>817</v>
      </c>
      <c r="F873" t="s">
        <v>2619</v>
      </c>
      <c r="G873" t="s">
        <v>2620</v>
      </c>
      <c r="H873">
        <v>0</v>
      </c>
      <c r="I873" t="s">
        <v>4169</v>
      </c>
    </row>
    <row r="874" spans="1:9" x14ac:dyDescent="0.3">
      <c r="A874" t="s">
        <v>5</v>
      </c>
      <c r="B874" t="s">
        <v>2621</v>
      </c>
      <c r="C874">
        <f t="shared" si="26"/>
        <v>10</v>
      </c>
      <c r="D874">
        <f t="shared" si="27"/>
        <v>2019</v>
      </c>
      <c r="E874" t="s">
        <v>2622</v>
      </c>
      <c r="F874" t="s">
        <v>2623</v>
      </c>
      <c r="G874" t="s">
        <v>2624</v>
      </c>
      <c r="H874">
        <v>0</v>
      </c>
      <c r="I874" t="s">
        <v>4170</v>
      </c>
    </row>
    <row r="875" spans="1:9" x14ac:dyDescent="0.3">
      <c r="A875" t="s">
        <v>5</v>
      </c>
      <c r="B875" t="s">
        <v>2621</v>
      </c>
      <c r="C875">
        <f t="shared" si="26"/>
        <v>10</v>
      </c>
      <c r="D875">
        <f t="shared" si="27"/>
        <v>2019</v>
      </c>
      <c r="E875" t="s">
        <v>2317</v>
      </c>
      <c r="F875" t="s">
        <v>2625</v>
      </c>
      <c r="G875" t="s">
        <v>2626</v>
      </c>
      <c r="H875">
        <v>0</v>
      </c>
      <c r="I875" t="s">
        <v>4171</v>
      </c>
    </row>
    <row r="876" spans="1:9" x14ac:dyDescent="0.3">
      <c r="A876" t="s">
        <v>18</v>
      </c>
      <c r="B876" t="s">
        <v>2627</v>
      </c>
      <c r="C876">
        <f t="shared" si="26"/>
        <v>10</v>
      </c>
      <c r="D876">
        <f t="shared" si="27"/>
        <v>2019</v>
      </c>
      <c r="E876" t="s">
        <v>518</v>
      </c>
      <c r="F876" t="s">
        <v>2628</v>
      </c>
      <c r="G876" t="s">
        <v>205</v>
      </c>
      <c r="H876">
        <v>0</v>
      </c>
      <c r="I876" t="s">
        <v>2629</v>
      </c>
    </row>
    <row r="877" spans="1:9" x14ac:dyDescent="0.3">
      <c r="A877" t="s">
        <v>18</v>
      </c>
      <c r="B877" t="s">
        <v>2630</v>
      </c>
      <c r="C877">
        <f t="shared" si="26"/>
        <v>10</v>
      </c>
      <c r="D877">
        <f t="shared" si="27"/>
        <v>2019</v>
      </c>
      <c r="E877" t="s">
        <v>2631</v>
      </c>
      <c r="F877" t="s">
        <v>2632</v>
      </c>
      <c r="G877" t="s">
        <v>2633</v>
      </c>
      <c r="H877">
        <v>3</v>
      </c>
      <c r="I877" t="s">
        <v>4172</v>
      </c>
    </row>
    <row r="878" spans="1:9" x14ac:dyDescent="0.3">
      <c r="A878" t="s">
        <v>23</v>
      </c>
      <c r="B878" t="s">
        <v>2630</v>
      </c>
      <c r="C878">
        <f t="shared" si="26"/>
        <v>10</v>
      </c>
      <c r="D878">
        <f t="shared" si="27"/>
        <v>2019</v>
      </c>
      <c r="E878" t="s">
        <v>2634</v>
      </c>
      <c r="F878" t="s">
        <v>2635</v>
      </c>
      <c r="G878" t="s">
        <v>2636</v>
      </c>
      <c r="H878">
        <v>0</v>
      </c>
      <c r="I878" t="s">
        <v>4173</v>
      </c>
    </row>
    <row r="879" spans="1:9" x14ac:dyDescent="0.3">
      <c r="A879" t="s">
        <v>18</v>
      </c>
      <c r="B879" t="s">
        <v>2637</v>
      </c>
      <c r="C879">
        <f t="shared" si="26"/>
        <v>10</v>
      </c>
      <c r="D879">
        <f t="shared" si="27"/>
        <v>2019</v>
      </c>
      <c r="E879" t="s">
        <v>2268</v>
      </c>
      <c r="F879" t="s">
        <v>2638</v>
      </c>
      <c r="G879" t="s">
        <v>205</v>
      </c>
      <c r="H879">
        <v>0</v>
      </c>
      <c r="I879" t="s">
        <v>2639</v>
      </c>
    </row>
    <row r="880" spans="1:9" x14ac:dyDescent="0.3">
      <c r="A880" t="s">
        <v>18</v>
      </c>
      <c r="B880" t="s">
        <v>2637</v>
      </c>
      <c r="C880">
        <f t="shared" si="26"/>
        <v>10</v>
      </c>
      <c r="D880">
        <f t="shared" si="27"/>
        <v>2019</v>
      </c>
      <c r="E880" t="s">
        <v>2640</v>
      </c>
      <c r="F880" t="s">
        <v>2641</v>
      </c>
      <c r="G880" t="s">
        <v>2642</v>
      </c>
      <c r="H880">
        <v>0</v>
      </c>
      <c r="I880" t="s">
        <v>2643</v>
      </c>
    </row>
    <row r="881" spans="1:9" x14ac:dyDescent="0.3">
      <c r="A881" t="s">
        <v>5</v>
      </c>
      <c r="B881" t="s">
        <v>2644</v>
      </c>
      <c r="C881">
        <f t="shared" si="26"/>
        <v>10</v>
      </c>
      <c r="D881">
        <f t="shared" si="27"/>
        <v>2019</v>
      </c>
      <c r="E881" t="s">
        <v>346</v>
      </c>
      <c r="F881" t="s">
        <v>2645</v>
      </c>
      <c r="G881" t="s">
        <v>2646</v>
      </c>
      <c r="H881">
        <v>0</v>
      </c>
      <c r="I881" t="s">
        <v>4174</v>
      </c>
    </row>
    <row r="882" spans="1:9" x14ac:dyDescent="0.3">
      <c r="A882" t="s">
        <v>126</v>
      </c>
      <c r="B882" t="s">
        <v>2647</v>
      </c>
      <c r="C882">
        <f t="shared" si="26"/>
        <v>10</v>
      </c>
      <c r="D882">
        <f t="shared" si="27"/>
        <v>2019</v>
      </c>
      <c r="E882" t="s">
        <v>165</v>
      </c>
      <c r="F882" t="s">
        <v>2648</v>
      </c>
      <c r="G882" t="s">
        <v>2649</v>
      </c>
      <c r="H882">
        <v>0</v>
      </c>
      <c r="I882" t="s">
        <v>3804</v>
      </c>
    </row>
    <row r="883" spans="1:9" x14ac:dyDescent="0.3">
      <c r="A883" t="s">
        <v>23</v>
      </c>
      <c r="B883" t="s">
        <v>2650</v>
      </c>
      <c r="C883">
        <f t="shared" si="26"/>
        <v>11</v>
      </c>
      <c r="D883">
        <f t="shared" si="27"/>
        <v>2019</v>
      </c>
      <c r="E883" t="s">
        <v>989</v>
      </c>
      <c r="F883" t="s">
        <v>2651</v>
      </c>
      <c r="G883" t="s">
        <v>406</v>
      </c>
      <c r="H883">
        <v>0</v>
      </c>
      <c r="I883" t="s">
        <v>4175</v>
      </c>
    </row>
    <row r="884" spans="1:9" x14ac:dyDescent="0.3">
      <c r="A884" t="s">
        <v>5</v>
      </c>
      <c r="B884" t="s">
        <v>2652</v>
      </c>
      <c r="C884">
        <f t="shared" si="26"/>
        <v>11</v>
      </c>
      <c r="D884">
        <f t="shared" si="27"/>
        <v>2019</v>
      </c>
      <c r="E884" t="s">
        <v>361</v>
      </c>
      <c r="F884" t="s">
        <v>2653</v>
      </c>
      <c r="G884" t="s">
        <v>2654</v>
      </c>
      <c r="H884">
        <v>0</v>
      </c>
      <c r="I884" t="s">
        <v>4176</v>
      </c>
    </row>
    <row r="885" spans="1:9" x14ac:dyDescent="0.3">
      <c r="A885" t="s">
        <v>23</v>
      </c>
      <c r="B885" t="s">
        <v>2655</v>
      </c>
      <c r="C885">
        <f t="shared" si="26"/>
        <v>11</v>
      </c>
      <c r="D885">
        <f t="shared" si="27"/>
        <v>2019</v>
      </c>
      <c r="E885" t="s">
        <v>2656</v>
      </c>
      <c r="F885" t="s">
        <v>2657</v>
      </c>
      <c r="G885" t="s">
        <v>2658</v>
      </c>
      <c r="H885">
        <v>0</v>
      </c>
      <c r="I885" t="s">
        <v>4177</v>
      </c>
    </row>
    <row r="886" spans="1:9" x14ac:dyDescent="0.3">
      <c r="A886" t="s">
        <v>18</v>
      </c>
      <c r="B886" t="s">
        <v>2655</v>
      </c>
      <c r="C886">
        <f t="shared" si="26"/>
        <v>11</v>
      </c>
      <c r="D886">
        <f t="shared" si="27"/>
        <v>2019</v>
      </c>
      <c r="E886" t="s">
        <v>1069</v>
      </c>
      <c r="F886" t="s">
        <v>2659</v>
      </c>
      <c r="G886" t="s">
        <v>205</v>
      </c>
      <c r="H886">
        <v>0</v>
      </c>
      <c r="I886" t="s">
        <v>2660</v>
      </c>
    </row>
    <row r="887" spans="1:9" x14ac:dyDescent="0.3">
      <c r="A887" t="s">
        <v>5</v>
      </c>
      <c r="B887" t="s">
        <v>2655</v>
      </c>
      <c r="C887">
        <f t="shared" si="26"/>
        <v>11</v>
      </c>
      <c r="D887">
        <f t="shared" si="27"/>
        <v>2019</v>
      </c>
      <c r="E887" t="s">
        <v>2661</v>
      </c>
      <c r="F887" t="s">
        <v>2662</v>
      </c>
      <c r="G887" t="s">
        <v>730</v>
      </c>
      <c r="H887">
        <v>0</v>
      </c>
      <c r="I887" t="s">
        <v>3602</v>
      </c>
    </row>
    <row r="888" spans="1:9" x14ac:dyDescent="0.3">
      <c r="A888" t="s">
        <v>18</v>
      </c>
      <c r="B888" t="s">
        <v>2663</v>
      </c>
      <c r="C888">
        <f t="shared" si="26"/>
        <v>11</v>
      </c>
      <c r="D888">
        <f t="shared" si="27"/>
        <v>2019</v>
      </c>
      <c r="E888" t="s">
        <v>309</v>
      </c>
      <c r="F888" t="s">
        <v>2664</v>
      </c>
      <c r="G888" t="s">
        <v>2665</v>
      </c>
      <c r="H888">
        <v>5</v>
      </c>
      <c r="I888" t="s">
        <v>3548</v>
      </c>
    </row>
    <row r="889" spans="1:9" x14ac:dyDescent="0.3">
      <c r="A889" t="s">
        <v>5</v>
      </c>
      <c r="B889" t="s">
        <v>2666</v>
      </c>
      <c r="C889">
        <f t="shared" si="26"/>
        <v>11</v>
      </c>
      <c r="D889">
        <f t="shared" si="27"/>
        <v>2019</v>
      </c>
      <c r="E889" t="s">
        <v>434</v>
      </c>
      <c r="F889" t="s">
        <v>2667</v>
      </c>
      <c r="G889" t="s">
        <v>2668</v>
      </c>
      <c r="H889">
        <v>0</v>
      </c>
      <c r="I889" t="s">
        <v>3921</v>
      </c>
    </row>
    <row r="890" spans="1:9" x14ac:dyDescent="0.3">
      <c r="A890" t="s">
        <v>5</v>
      </c>
      <c r="B890" t="s">
        <v>2666</v>
      </c>
      <c r="C890">
        <f t="shared" si="26"/>
        <v>11</v>
      </c>
      <c r="D890">
        <f t="shared" si="27"/>
        <v>2019</v>
      </c>
      <c r="E890" t="s">
        <v>149</v>
      </c>
      <c r="F890" t="s">
        <v>2669</v>
      </c>
      <c r="G890" t="s">
        <v>2670</v>
      </c>
      <c r="H890">
        <v>0</v>
      </c>
      <c r="I890" t="s">
        <v>3921</v>
      </c>
    </row>
    <row r="891" spans="1:9" x14ac:dyDescent="0.3">
      <c r="A891" t="s">
        <v>126</v>
      </c>
      <c r="B891" t="s">
        <v>2671</v>
      </c>
      <c r="C891">
        <f t="shared" si="26"/>
        <v>11</v>
      </c>
      <c r="D891">
        <f t="shared" si="27"/>
        <v>2019</v>
      </c>
      <c r="E891" t="s">
        <v>663</v>
      </c>
      <c r="F891" t="s">
        <v>2672</v>
      </c>
      <c r="G891" t="s">
        <v>2673</v>
      </c>
      <c r="H891">
        <v>0</v>
      </c>
      <c r="I891" t="s">
        <v>3614</v>
      </c>
    </row>
    <row r="892" spans="1:9" x14ac:dyDescent="0.3">
      <c r="A892" t="s">
        <v>5</v>
      </c>
      <c r="B892" t="s">
        <v>2671</v>
      </c>
      <c r="C892">
        <f t="shared" si="26"/>
        <v>11</v>
      </c>
      <c r="D892">
        <f t="shared" si="27"/>
        <v>2019</v>
      </c>
      <c r="E892" t="s">
        <v>542</v>
      </c>
      <c r="F892" t="s">
        <v>2674</v>
      </c>
      <c r="G892" t="s">
        <v>544</v>
      </c>
      <c r="H892">
        <v>0</v>
      </c>
      <c r="I892" t="s">
        <v>3614</v>
      </c>
    </row>
    <row r="893" spans="1:9" x14ac:dyDescent="0.3">
      <c r="A893" t="s">
        <v>5</v>
      </c>
      <c r="B893" t="s">
        <v>2675</v>
      </c>
      <c r="C893">
        <f t="shared" si="26"/>
        <v>11</v>
      </c>
      <c r="D893">
        <f t="shared" si="27"/>
        <v>2019</v>
      </c>
      <c r="E893" t="s">
        <v>2676</v>
      </c>
      <c r="F893" t="s">
        <v>2677</v>
      </c>
      <c r="G893" t="s">
        <v>1358</v>
      </c>
      <c r="H893">
        <v>0</v>
      </c>
      <c r="I893" t="s">
        <v>4178</v>
      </c>
    </row>
    <row r="894" spans="1:9" x14ac:dyDescent="0.3">
      <c r="A894" t="s">
        <v>5</v>
      </c>
      <c r="B894" t="s">
        <v>2675</v>
      </c>
      <c r="C894">
        <f t="shared" si="26"/>
        <v>11</v>
      </c>
      <c r="D894">
        <f t="shared" si="27"/>
        <v>2019</v>
      </c>
      <c r="E894" t="s">
        <v>919</v>
      </c>
      <c r="F894" t="s">
        <v>2678</v>
      </c>
      <c r="G894" t="s">
        <v>2679</v>
      </c>
      <c r="H894">
        <v>0</v>
      </c>
      <c r="I894" t="s">
        <v>4178</v>
      </c>
    </row>
    <row r="895" spans="1:9" x14ac:dyDescent="0.3">
      <c r="A895" t="s">
        <v>5</v>
      </c>
      <c r="B895" t="s">
        <v>2680</v>
      </c>
      <c r="C895">
        <f t="shared" si="26"/>
        <v>11</v>
      </c>
      <c r="D895">
        <f t="shared" si="27"/>
        <v>2019</v>
      </c>
      <c r="E895" t="s">
        <v>2681</v>
      </c>
      <c r="F895" t="s">
        <v>2682</v>
      </c>
      <c r="G895" t="s">
        <v>2683</v>
      </c>
      <c r="H895">
        <v>0</v>
      </c>
      <c r="I895" t="s">
        <v>4179</v>
      </c>
    </row>
    <row r="896" spans="1:9" x14ac:dyDescent="0.3">
      <c r="A896" t="s">
        <v>18</v>
      </c>
      <c r="B896" t="s">
        <v>2684</v>
      </c>
      <c r="C896">
        <f t="shared" si="26"/>
        <v>11</v>
      </c>
      <c r="D896">
        <f t="shared" si="27"/>
        <v>2019</v>
      </c>
      <c r="E896" t="s">
        <v>284</v>
      </c>
      <c r="F896" t="s">
        <v>2685</v>
      </c>
      <c r="G896" t="s">
        <v>205</v>
      </c>
      <c r="H896">
        <v>0</v>
      </c>
      <c r="I896" t="s">
        <v>4180</v>
      </c>
    </row>
    <row r="897" spans="1:9" x14ac:dyDescent="0.3">
      <c r="A897" t="s">
        <v>18</v>
      </c>
      <c r="B897" t="s">
        <v>2686</v>
      </c>
      <c r="C897">
        <f t="shared" si="26"/>
        <v>11</v>
      </c>
      <c r="D897">
        <f t="shared" si="27"/>
        <v>2019</v>
      </c>
      <c r="E897" t="s">
        <v>2687</v>
      </c>
      <c r="F897" t="s">
        <v>2688</v>
      </c>
      <c r="G897" t="s">
        <v>2689</v>
      </c>
      <c r="I897" t="s">
        <v>4181</v>
      </c>
    </row>
    <row r="898" spans="1:9" x14ac:dyDescent="0.3">
      <c r="A898" t="s">
        <v>5</v>
      </c>
      <c r="B898" t="s">
        <v>2690</v>
      </c>
      <c r="C898">
        <f t="shared" si="26"/>
        <v>11</v>
      </c>
      <c r="D898">
        <f t="shared" si="27"/>
        <v>2019</v>
      </c>
      <c r="E898" t="s">
        <v>2252</v>
      </c>
      <c r="F898" t="s">
        <v>2691</v>
      </c>
      <c r="G898" t="s">
        <v>2692</v>
      </c>
      <c r="H898">
        <v>0</v>
      </c>
      <c r="I898" t="s">
        <v>4182</v>
      </c>
    </row>
    <row r="899" spans="1:9" x14ac:dyDescent="0.3">
      <c r="A899" t="s">
        <v>5</v>
      </c>
      <c r="B899" t="s">
        <v>2690</v>
      </c>
      <c r="C899">
        <f t="shared" ref="C899:C962" si="28">MONTH(B899)</f>
        <v>11</v>
      </c>
      <c r="D899">
        <f t="shared" ref="D899:D962" si="29">YEAR(B899)</f>
        <v>2019</v>
      </c>
      <c r="E899" t="s">
        <v>2184</v>
      </c>
      <c r="F899" t="s">
        <v>2693</v>
      </c>
      <c r="G899" t="s">
        <v>402</v>
      </c>
      <c r="H899">
        <v>0</v>
      </c>
      <c r="I899" t="s">
        <v>4183</v>
      </c>
    </row>
    <row r="900" spans="1:9" x14ac:dyDescent="0.3">
      <c r="A900" t="s">
        <v>18</v>
      </c>
      <c r="B900" t="s">
        <v>2694</v>
      </c>
      <c r="C900">
        <f t="shared" si="28"/>
        <v>12</v>
      </c>
      <c r="D900">
        <f t="shared" si="29"/>
        <v>2019</v>
      </c>
      <c r="E900" t="s">
        <v>1069</v>
      </c>
      <c r="F900" t="s">
        <v>2695</v>
      </c>
      <c r="G900" t="s">
        <v>205</v>
      </c>
      <c r="H900">
        <v>0</v>
      </c>
      <c r="I900" t="s">
        <v>4184</v>
      </c>
    </row>
    <row r="901" spans="1:9" x14ac:dyDescent="0.3">
      <c r="A901" t="s">
        <v>5</v>
      </c>
      <c r="B901" t="s">
        <v>2694</v>
      </c>
      <c r="C901">
        <f t="shared" si="28"/>
        <v>12</v>
      </c>
      <c r="D901">
        <f t="shared" si="29"/>
        <v>2019</v>
      </c>
      <c r="E901" t="s">
        <v>903</v>
      </c>
      <c r="F901" t="s">
        <v>2696</v>
      </c>
      <c r="G901" t="s">
        <v>580</v>
      </c>
      <c r="H901">
        <v>0</v>
      </c>
      <c r="I901" t="s">
        <v>3644</v>
      </c>
    </row>
    <row r="902" spans="1:9" x14ac:dyDescent="0.3">
      <c r="A902" t="s">
        <v>18</v>
      </c>
      <c r="B902" t="s">
        <v>2697</v>
      </c>
      <c r="C902">
        <f t="shared" si="28"/>
        <v>12</v>
      </c>
      <c r="D902">
        <f t="shared" si="29"/>
        <v>2019</v>
      </c>
      <c r="E902" t="s">
        <v>1069</v>
      </c>
      <c r="F902" t="s">
        <v>1849</v>
      </c>
      <c r="G902" t="s">
        <v>205</v>
      </c>
      <c r="H902">
        <v>0</v>
      </c>
      <c r="I902" t="s">
        <v>4185</v>
      </c>
    </row>
    <row r="903" spans="1:9" x14ac:dyDescent="0.3">
      <c r="A903" t="s">
        <v>5</v>
      </c>
      <c r="B903" t="s">
        <v>2698</v>
      </c>
      <c r="C903">
        <f t="shared" si="28"/>
        <v>12</v>
      </c>
      <c r="D903">
        <f t="shared" si="29"/>
        <v>2019</v>
      </c>
      <c r="E903" t="s">
        <v>1611</v>
      </c>
      <c r="F903" t="s">
        <v>2699</v>
      </c>
      <c r="G903" t="s">
        <v>2700</v>
      </c>
      <c r="H903">
        <v>0</v>
      </c>
      <c r="I903" t="s">
        <v>3517</v>
      </c>
    </row>
    <row r="904" spans="1:9" x14ac:dyDescent="0.3">
      <c r="A904" t="s">
        <v>5</v>
      </c>
      <c r="B904" t="s">
        <v>2698</v>
      </c>
      <c r="C904">
        <f t="shared" si="28"/>
        <v>12</v>
      </c>
      <c r="D904">
        <f t="shared" si="29"/>
        <v>2019</v>
      </c>
      <c r="E904" t="s">
        <v>2317</v>
      </c>
      <c r="F904" t="s">
        <v>2701</v>
      </c>
      <c r="G904" t="s">
        <v>2319</v>
      </c>
      <c r="H904">
        <v>0</v>
      </c>
      <c r="I904" t="s">
        <v>4186</v>
      </c>
    </row>
    <row r="905" spans="1:9" x14ac:dyDescent="0.3">
      <c r="A905" t="s">
        <v>18</v>
      </c>
      <c r="B905" t="s">
        <v>2702</v>
      </c>
      <c r="C905">
        <f t="shared" si="28"/>
        <v>12</v>
      </c>
      <c r="D905">
        <f t="shared" si="29"/>
        <v>2019</v>
      </c>
      <c r="E905" t="s">
        <v>1611</v>
      </c>
      <c r="F905" t="s">
        <v>2703</v>
      </c>
      <c r="G905" t="s">
        <v>205</v>
      </c>
      <c r="H905">
        <v>0</v>
      </c>
      <c r="I905" t="s">
        <v>4187</v>
      </c>
    </row>
    <row r="906" spans="1:9" x14ac:dyDescent="0.3">
      <c r="A906" t="s">
        <v>18</v>
      </c>
      <c r="B906" t="s">
        <v>2704</v>
      </c>
      <c r="C906">
        <f t="shared" si="28"/>
        <v>12</v>
      </c>
      <c r="D906">
        <f t="shared" si="29"/>
        <v>2019</v>
      </c>
      <c r="E906" t="s">
        <v>1028</v>
      </c>
      <c r="F906" t="s">
        <v>2705</v>
      </c>
      <c r="G906" t="s">
        <v>2706</v>
      </c>
      <c r="H906">
        <v>38</v>
      </c>
      <c r="I906" t="s">
        <v>4188</v>
      </c>
    </row>
    <row r="907" spans="1:9" x14ac:dyDescent="0.3">
      <c r="A907" t="s">
        <v>18</v>
      </c>
      <c r="B907" t="s">
        <v>2704</v>
      </c>
      <c r="C907">
        <f t="shared" si="28"/>
        <v>12</v>
      </c>
      <c r="D907">
        <f t="shared" si="29"/>
        <v>2019</v>
      </c>
      <c r="E907" t="s">
        <v>165</v>
      </c>
      <c r="F907" t="s">
        <v>2707</v>
      </c>
      <c r="G907" t="s">
        <v>167</v>
      </c>
      <c r="H907">
        <v>1</v>
      </c>
      <c r="I907" t="s">
        <v>4189</v>
      </c>
    </row>
    <row r="908" spans="1:9" x14ac:dyDescent="0.3">
      <c r="A908" t="s">
        <v>5</v>
      </c>
      <c r="B908" t="s">
        <v>2708</v>
      </c>
      <c r="C908">
        <f t="shared" si="28"/>
        <v>12</v>
      </c>
      <c r="D908">
        <f t="shared" si="29"/>
        <v>2019</v>
      </c>
      <c r="E908" t="s">
        <v>346</v>
      </c>
      <c r="F908" t="s">
        <v>2709</v>
      </c>
      <c r="G908" t="s">
        <v>715</v>
      </c>
      <c r="H908">
        <v>0</v>
      </c>
      <c r="I908" t="s">
        <v>3578</v>
      </c>
    </row>
    <row r="909" spans="1:9" x14ac:dyDescent="0.3">
      <c r="A909" t="s">
        <v>23</v>
      </c>
      <c r="B909" t="s">
        <v>2710</v>
      </c>
      <c r="C909">
        <f t="shared" si="28"/>
        <v>12</v>
      </c>
      <c r="D909">
        <f t="shared" si="29"/>
        <v>2019</v>
      </c>
      <c r="E909" t="s">
        <v>324</v>
      </c>
      <c r="F909" t="s">
        <v>2711</v>
      </c>
      <c r="G909" t="s">
        <v>2712</v>
      </c>
      <c r="H909">
        <v>0</v>
      </c>
      <c r="I909" t="s">
        <v>4190</v>
      </c>
    </row>
    <row r="910" spans="1:9" x14ac:dyDescent="0.3">
      <c r="A910" t="s">
        <v>23</v>
      </c>
      <c r="B910" t="s">
        <v>2710</v>
      </c>
      <c r="C910">
        <f t="shared" si="28"/>
        <v>12</v>
      </c>
      <c r="D910">
        <f t="shared" si="29"/>
        <v>2019</v>
      </c>
      <c r="E910" t="s">
        <v>880</v>
      </c>
      <c r="F910" t="s">
        <v>2713</v>
      </c>
      <c r="G910" t="s">
        <v>2714</v>
      </c>
      <c r="H910">
        <v>0</v>
      </c>
      <c r="I910" t="s">
        <v>2715</v>
      </c>
    </row>
    <row r="911" spans="1:9" x14ac:dyDescent="0.3">
      <c r="A911" t="s">
        <v>18</v>
      </c>
      <c r="B911" t="s">
        <v>2710</v>
      </c>
      <c r="C911">
        <f t="shared" si="28"/>
        <v>12</v>
      </c>
      <c r="D911">
        <f t="shared" si="29"/>
        <v>2019</v>
      </c>
      <c r="E911" t="s">
        <v>2716</v>
      </c>
      <c r="F911" t="s">
        <v>2717</v>
      </c>
      <c r="G911" t="s">
        <v>205</v>
      </c>
      <c r="H911">
        <v>0</v>
      </c>
      <c r="I911" t="s">
        <v>2718</v>
      </c>
    </row>
    <row r="912" spans="1:9" x14ac:dyDescent="0.3">
      <c r="A912" t="s">
        <v>23</v>
      </c>
      <c r="B912" t="s">
        <v>2719</v>
      </c>
      <c r="C912">
        <f t="shared" si="28"/>
        <v>12</v>
      </c>
      <c r="D912">
        <f t="shared" si="29"/>
        <v>2019</v>
      </c>
      <c r="E912" t="s">
        <v>2720</v>
      </c>
      <c r="F912" t="s">
        <v>2721</v>
      </c>
      <c r="G912" t="s">
        <v>1251</v>
      </c>
      <c r="H912">
        <v>0</v>
      </c>
      <c r="I912" t="s">
        <v>2722</v>
      </c>
    </row>
    <row r="913" spans="1:9" x14ac:dyDescent="0.3">
      <c r="A913" t="s">
        <v>23</v>
      </c>
      <c r="B913" t="s">
        <v>2719</v>
      </c>
      <c r="C913">
        <f t="shared" si="28"/>
        <v>12</v>
      </c>
      <c r="D913">
        <f t="shared" si="29"/>
        <v>2019</v>
      </c>
      <c r="E913" t="s">
        <v>663</v>
      </c>
      <c r="F913" t="s">
        <v>2723</v>
      </c>
      <c r="G913" t="s">
        <v>2724</v>
      </c>
      <c r="H913">
        <v>0</v>
      </c>
      <c r="I913" t="s">
        <v>4191</v>
      </c>
    </row>
    <row r="914" spans="1:9" x14ac:dyDescent="0.3">
      <c r="A914" t="s">
        <v>5</v>
      </c>
      <c r="B914" t="s">
        <v>2725</v>
      </c>
      <c r="C914">
        <f t="shared" si="28"/>
        <v>12</v>
      </c>
      <c r="D914">
        <f t="shared" si="29"/>
        <v>2019</v>
      </c>
      <c r="E914" t="s">
        <v>43</v>
      </c>
      <c r="F914" t="s">
        <v>2726</v>
      </c>
      <c r="G914" t="s">
        <v>2727</v>
      </c>
      <c r="H914">
        <v>0</v>
      </c>
      <c r="I914" t="s">
        <v>4192</v>
      </c>
    </row>
    <row r="915" spans="1:9" x14ac:dyDescent="0.3">
      <c r="A915" t="s">
        <v>23</v>
      </c>
      <c r="B915" t="s">
        <v>2728</v>
      </c>
      <c r="C915">
        <f t="shared" si="28"/>
        <v>12</v>
      </c>
      <c r="D915">
        <f t="shared" si="29"/>
        <v>2019</v>
      </c>
      <c r="E915" t="s">
        <v>2729</v>
      </c>
      <c r="F915" t="s">
        <v>2730</v>
      </c>
      <c r="G915" t="s">
        <v>624</v>
      </c>
      <c r="H915">
        <v>0</v>
      </c>
      <c r="I915" t="s">
        <v>2731</v>
      </c>
    </row>
    <row r="916" spans="1:9" x14ac:dyDescent="0.3">
      <c r="A916" t="s">
        <v>5</v>
      </c>
      <c r="B916" t="s">
        <v>2728</v>
      </c>
      <c r="C916">
        <f t="shared" si="28"/>
        <v>12</v>
      </c>
      <c r="D916">
        <f t="shared" si="29"/>
        <v>2019</v>
      </c>
      <c r="E916" t="s">
        <v>145</v>
      </c>
      <c r="F916" t="s">
        <v>2732</v>
      </c>
      <c r="G916" t="s">
        <v>2733</v>
      </c>
      <c r="H916">
        <v>0</v>
      </c>
      <c r="I916" t="s">
        <v>4193</v>
      </c>
    </row>
    <row r="917" spans="1:9" x14ac:dyDescent="0.3">
      <c r="A917" t="s">
        <v>5</v>
      </c>
      <c r="B917" t="s">
        <v>2728</v>
      </c>
      <c r="C917">
        <f t="shared" si="28"/>
        <v>12</v>
      </c>
      <c r="D917">
        <f t="shared" si="29"/>
        <v>2019</v>
      </c>
      <c r="E917" t="s">
        <v>2734</v>
      </c>
      <c r="F917" t="s">
        <v>2735</v>
      </c>
      <c r="G917" t="s">
        <v>2736</v>
      </c>
      <c r="H917">
        <v>0</v>
      </c>
      <c r="I917" t="s">
        <v>4194</v>
      </c>
    </row>
    <row r="918" spans="1:9" x14ac:dyDescent="0.3">
      <c r="A918" t="s">
        <v>23</v>
      </c>
      <c r="B918" t="s">
        <v>2737</v>
      </c>
      <c r="C918">
        <f t="shared" si="28"/>
        <v>12</v>
      </c>
      <c r="D918">
        <f t="shared" si="29"/>
        <v>2019</v>
      </c>
      <c r="E918" t="s">
        <v>2194</v>
      </c>
      <c r="F918" t="s">
        <v>2738</v>
      </c>
      <c r="G918" t="s">
        <v>278</v>
      </c>
      <c r="H918">
        <v>0</v>
      </c>
      <c r="I918" t="s">
        <v>3602</v>
      </c>
    </row>
    <row r="919" spans="1:9" x14ac:dyDescent="0.3">
      <c r="A919" t="s">
        <v>18</v>
      </c>
      <c r="B919" t="s">
        <v>2737</v>
      </c>
      <c r="C919">
        <f t="shared" si="28"/>
        <v>12</v>
      </c>
      <c r="D919">
        <f t="shared" si="29"/>
        <v>2019</v>
      </c>
      <c r="E919" t="s">
        <v>199</v>
      </c>
      <c r="F919" t="s">
        <v>2739</v>
      </c>
      <c r="G919" t="s">
        <v>2740</v>
      </c>
      <c r="H919">
        <v>9</v>
      </c>
      <c r="I919" t="s">
        <v>4195</v>
      </c>
    </row>
    <row r="920" spans="1:9" x14ac:dyDescent="0.3">
      <c r="A920" t="s">
        <v>5</v>
      </c>
      <c r="B920" t="s">
        <v>2741</v>
      </c>
      <c r="C920">
        <f t="shared" si="28"/>
        <v>12</v>
      </c>
      <c r="D920">
        <f t="shared" si="29"/>
        <v>2019</v>
      </c>
      <c r="E920" t="s">
        <v>2742</v>
      </c>
      <c r="F920" t="s">
        <v>2743</v>
      </c>
      <c r="G920" t="s">
        <v>270</v>
      </c>
      <c r="H920">
        <v>0</v>
      </c>
      <c r="I920" t="s">
        <v>4196</v>
      </c>
    </row>
    <row r="921" spans="1:9" x14ac:dyDescent="0.3">
      <c r="A921" t="s">
        <v>5</v>
      </c>
      <c r="B921" t="s">
        <v>2744</v>
      </c>
      <c r="C921">
        <f t="shared" si="28"/>
        <v>12</v>
      </c>
      <c r="D921">
        <f t="shared" si="29"/>
        <v>2019</v>
      </c>
      <c r="E921" t="s">
        <v>442</v>
      </c>
      <c r="F921" t="s">
        <v>2745</v>
      </c>
      <c r="G921" t="s">
        <v>278</v>
      </c>
      <c r="H921">
        <v>0</v>
      </c>
      <c r="I921" t="s">
        <v>3547</v>
      </c>
    </row>
    <row r="922" spans="1:9" x14ac:dyDescent="0.3">
      <c r="A922" t="s">
        <v>18</v>
      </c>
      <c r="B922" t="s">
        <v>2746</v>
      </c>
      <c r="C922">
        <f t="shared" si="28"/>
        <v>12</v>
      </c>
      <c r="D922">
        <f t="shared" si="29"/>
        <v>2019</v>
      </c>
      <c r="E922" t="s">
        <v>51</v>
      </c>
      <c r="F922" t="s">
        <v>2747</v>
      </c>
      <c r="G922" t="s">
        <v>2748</v>
      </c>
      <c r="H922">
        <v>2</v>
      </c>
      <c r="I922" t="s">
        <v>4197</v>
      </c>
    </row>
    <row r="923" spans="1:9" x14ac:dyDescent="0.3">
      <c r="A923" t="s">
        <v>23</v>
      </c>
      <c r="B923" t="s">
        <v>2749</v>
      </c>
      <c r="C923">
        <f t="shared" si="28"/>
        <v>12</v>
      </c>
      <c r="D923">
        <f t="shared" si="29"/>
        <v>2019</v>
      </c>
      <c r="E923" t="s">
        <v>2210</v>
      </c>
      <c r="F923" t="s">
        <v>2750</v>
      </c>
      <c r="G923" t="s">
        <v>2751</v>
      </c>
      <c r="H923">
        <v>0</v>
      </c>
      <c r="I923" t="s">
        <v>4198</v>
      </c>
    </row>
    <row r="924" spans="1:9" x14ac:dyDescent="0.3">
      <c r="A924" t="s">
        <v>5</v>
      </c>
      <c r="B924" t="s">
        <v>2752</v>
      </c>
      <c r="C924">
        <f t="shared" si="28"/>
        <v>12</v>
      </c>
      <c r="D924">
        <f t="shared" si="29"/>
        <v>2019</v>
      </c>
      <c r="E924" t="s">
        <v>488</v>
      </c>
      <c r="F924" t="s">
        <v>2753</v>
      </c>
      <c r="G924" t="s">
        <v>205</v>
      </c>
      <c r="H924">
        <v>0</v>
      </c>
      <c r="I924" t="s">
        <v>4199</v>
      </c>
    </row>
    <row r="925" spans="1:9" x14ac:dyDescent="0.3">
      <c r="A925" t="s">
        <v>18</v>
      </c>
      <c r="B925" t="s">
        <v>2752</v>
      </c>
      <c r="C925">
        <f t="shared" si="28"/>
        <v>12</v>
      </c>
      <c r="D925">
        <f t="shared" si="29"/>
        <v>2019</v>
      </c>
      <c r="E925" t="s">
        <v>832</v>
      </c>
      <c r="F925" t="s">
        <v>2754</v>
      </c>
      <c r="G925" t="s">
        <v>2755</v>
      </c>
      <c r="H925">
        <v>12</v>
      </c>
      <c r="I925" t="s">
        <v>4200</v>
      </c>
    </row>
    <row r="926" spans="1:9" x14ac:dyDescent="0.3">
      <c r="A926" t="s">
        <v>5</v>
      </c>
      <c r="B926" t="s">
        <v>2756</v>
      </c>
      <c r="C926">
        <f t="shared" si="28"/>
        <v>12</v>
      </c>
      <c r="D926">
        <f t="shared" si="29"/>
        <v>2019</v>
      </c>
      <c r="E926" t="s">
        <v>827</v>
      </c>
      <c r="F926" t="s">
        <v>2757</v>
      </c>
      <c r="G926" t="s">
        <v>2758</v>
      </c>
      <c r="H926">
        <v>0</v>
      </c>
      <c r="I926" t="s">
        <v>4201</v>
      </c>
    </row>
    <row r="927" spans="1:9" x14ac:dyDescent="0.3">
      <c r="A927" t="s">
        <v>5</v>
      </c>
      <c r="B927" t="s">
        <v>2759</v>
      </c>
      <c r="C927">
        <f t="shared" si="28"/>
        <v>12</v>
      </c>
      <c r="D927">
        <f t="shared" si="29"/>
        <v>2019</v>
      </c>
      <c r="E927" t="s">
        <v>1704</v>
      </c>
      <c r="F927" t="s">
        <v>2760</v>
      </c>
      <c r="G927" t="s">
        <v>2761</v>
      </c>
      <c r="H927">
        <v>0</v>
      </c>
      <c r="I927" t="s">
        <v>4202</v>
      </c>
    </row>
    <row r="928" spans="1:9" x14ac:dyDescent="0.3">
      <c r="A928" t="s">
        <v>23</v>
      </c>
      <c r="B928" t="s">
        <v>2762</v>
      </c>
      <c r="C928">
        <f t="shared" si="28"/>
        <v>1</v>
      </c>
      <c r="D928">
        <f t="shared" si="29"/>
        <v>2018</v>
      </c>
      <c r="E928" t="s">
        <v>1716</v>
      </c>
      <c r="F928" t="s">
        <v>2763</v>
      </c>
      <c r="G928" t="s">
        <v>2764</v>
      </c>
      <c r="H928">
        <v>0</v>
      </c>
      <c r="I928" t="s">
        <v>4203</v>
      </c>
    </row>
    <row r="929" spans="1:9" x14ac:dyDescent="0.3">
      <c r="A929" t="s">
        <v>23</v>
      </c>
      <c r="B929" t="s">
        <v>2765</v>
      </c>
      <c r="C929">
        <f t="shared" si="28"/>
        <v>1</v>
      </c>
      <c r="D929">
        <f t="shared" si="29"/>
        <v>2018</v>
      </c>
      <c r="E929" t="s">
        <v>2766</v>
      </c>
      <c r="F929" t="s">
        <v>2767</v>
      </c>
      <c r="G929" t="s">
        <v>991</v>
      </c>
      <c r="H929">
        <v>0</v>
      </c>
      <c r="I929" t="s">
        <v>4204</v>
      </c>
    </row>
    <row r="930" spans="1:9" x14ac:dyDescent="0.3">
      <c r="A930" t="s">
        <v>5</v>
      </c>
      <c r="B930" t="s">
        <v>2768</v>
      </c>
      <c r="C930">
        <f t="shared" si="28"/>
        <v>1</v>
      </c>
      <c r="D930">
        <f t="shared" si="29"/>
        <v>2018</v>
      </c>
      <c r="E930" t="s">
        <v>919</v>
      </c>
      <c r="F930" t="s">
        <v>2769</v>
      </c>
      <c r="G930" t="s">
        <v>2770</v>
      </c>
      <c r="I930" t="s">
        <v>4205</v>
      </c>
    </row>
    <row r="931" spans="1:9" x14ac:dyDescent="0.3">
      <c r="A931" t="s">
        <v>5</v>
      </c>
      <c r="B931" t="s">
        <v>2771</v>
      </c>
      <c r="C931">
        <f t="shared" si="28"/>
        <v>1</v>
      </c>
      <c r="D931">
        <f t="shared" si="29"/>
        <v>2018</v>
      </c>
      <c r="E931" t="s">
        <v>2772</v>
      </c>
      <c r="F931" t="s">
        <v>2773</v>
      </c>
      <c r="G931" t="s">
        <v>2774</v>
      </c>
      <c r="H931">
        <v>0</v>
      </c>
      <c r="I931" t="s">
        <v>4206</v>
      </c>
    </row>
    <row r="932" spans="1:9" x14ac:dyDescent="0.3">
      <c r="A932" t="s">
        <v>5</v>
      </c>
      <c r="B932" t="s">
        <v>2771</v>
      </c>
      <c r="C932">
        <f t="shared" si="28"/>
        <v>1</v>
      </c>
      <c r="D932">
        <f t="shared" si="29"/>
        <v>2018</v>
      </c>
      <c r="E932" t="s">
        <v>2775</v>
      </c>
      <c r="F932" t="s">
        <v>2776</v>
      </c>
      <c r="G932" t="s">
        <v>1438</v>
      </c>
      <c r="H932">
        <v>0</v>
      </c>
      <c r="I932" t="s">
        <v>4076</v>
      </c>
    </row>
    <row r="933" spans="1:9" x14ac:dyDescent="0.3">
      <c r="A933" t="s">
        <v>5</v>
      </c>
      <c r="B933" t="s">
        <v>2777</v>
      </c>
      <c r="C933">
        <f t="shared" si="28"/>
        <v>1</v>
      </c>
      <c r="D933">
        <f t="shared" si="29"/>
        <v>2018</v>
      </c>
      <c r="E933" t="s">
        <v>2778</v>
      </c>
      <c r="F933" t="s">
        <v>2779</v>
      </c>
      <c r="G933" t="s">
        <v>2780</v>
      </c>
      <c r="H933">
        <v>0</v>
      </c>
      <c r="I933" t="s">
        <v>3844</v>
      </c>
    </row>
    <row r="934" spans="1:9" x14ac:dyDescent="0.3">
      <c r="A934" t="s">
        <v>18</v>
      </c>
      <c r="B934" t="s">
        <v>2777</v>
      </c>
      <c r="C934">
        <f t="shared" si="28"/>
        <v>1</v>
      </c>
      <c r="D934">
        <f t="shared" si="29"/>
        <v>2018</v>
      </c>
      <c r="E934" t="s">
        <v>2781</v>
      </c>
      <c r="F934" t="s">
        <v>2782</v>
      </c>
      <c r="G934" t="s">
        <v>286</v>
      </c>
      <c r="H934">
        <v>0</v>
      </c>
      <c r="I934" t="s">
        <v>2783</v>
      </c>
    </row>
    <row r="935" spans="1:9" x14ac:dyDescent="0.3">
      <c r="A935" t="s">
        <v>18</v>
      </c>
      <c r="B935" t="s">
        <v>2784</v>
      </c>
      <c r="C935">
        <f t="shared" si="28"/>
        <v>1</v>
      </c>
      <c r="D935">
        <f t="shared" si="29"/>
        <v>2018</v>
      </c>
      <c r="E935" t="s">
        <v>51</v>
      </c>
      <c r="F935" t="s">
        <v>2785</v>
      </c>
      <c r="G935" t="s">
        <v>286</v>
      </c>
      <c r="I935" t="s">
        <v>4207</v>
      </c>
    </row>
    <row r="936" spans="1:9" x14ac:dyDescent="0.3">
      <c r="A936" t="s">
        <v>5</v>
      </c>
      <c r="B936" t="s">
        <v>2786</v>
      </c>
      <c r="C936">
        <f t="shared" si="28"/>
        <v>1</v>
      </c>
      <c r="D936">
        <f t="shared" si="29"/>
        <v>2018</v>
      </c>
      <c r="E936" t="s">
        <v>264</v>
      </c>
      <c r="F936" t="s">
        <v>2787</v>
      </c>
      <c r="G936" t="s">
        <v>2605</v>
      </c>
      <c r="H936">
        <v>0</v>
      </c>
      <c r="I936" t="s">
        <v>4208</v>
      </c>
    </row>
    <row r="937" spans="1:9" x14ac:dyDescent="0.3">
      <c r="A937" t="s">
        <v>5</v>
      </c>
      <c r="B937" t="s">
        <v>2788</v>
      </c>
      <c r="C937">
        <f t="shared" si="28"/>
        <v>1</v>
      </c>
      <c r="D937">
        <f t="shared" si="29"/>
        <v>2018</v>
      </c>
      <c r="E937" t="s">
        <v>346</v>
      </c>
      <c r="F937" t="s">
        <v>2789</v>
      </c>
      <c r="G937" t="s">
        <v>2790</v>
      </c>
      <c r="H937">
        <v>0</v>
      </c>
      <c r="I937" t="s">
        <v>4209</v>
      </c>
    </row>
    <row r="938" spans="1:9" x14ac:dyDescent="0.3">
      <c r="A938" t="s">
        <v>5</v>
      </c>
      <c r="B938" t="s">
        <v>2788</v>
      </c>
      <c r="C938">
        <f t="shared" si="28"/>
        <v>1</v>
      </c>
      <c r="D938">
        <f t="shared" si="29"/>
        <v>2018</v>
      </c>
      <c r="E938" t="s">
        <v>2791</v>
      </c>
      <c r="F938" t="s">
        <v>2792</v>
      </c>
      <c r="G938" t="s">
        <v>2793</v>
      </c>
      <c r="H938">
        <v>0</v>
      </c>
      <c r="I938" t="s">
        <v>4210</v>
      </c>
    </row>
    <row r="939" spans="1:9" x14ac:dyDescent="0.3">
      <c r="A939" t="s">
        <v>5</v>
      </c>
      <c r="B939" t="s">
        <v>2788</v>
      </c>
      <c r="C939">
        <f t="shared" si="28"/>
        <v>1</v>
      </c>
      <c r="D939">
        <f t="shared" si="29"/>
        <v>2018</v>
      </c>
      <c r="E939" t="s">
        <v>2794</v>
      </c>
      <c r="F939" t="s">
        <v>2795</v>
      </c>
      <c r="G939" t="s">
        <v>640</v>
      </c>
      <c r="H939">
        <v>0</v>
      </c>
      <c r="I939" t="s">
        <v>4211</v>
      </c>
    </row>
    <row r="940" spans="1:9" x14ac:dyDescent="0.3">
      <c r="A940" t="s">
        <v>5</v>
      </c>
      <c r="B940" t="s">
        <v>2796</v>
      </c>
      <c r="C940">
        <f t="shared" si="28"/>
        <v>1</v>
      </c>
      <c r="D940">
        <f t="shared" si="29"/>
        <v>2018</v>
      </c>
      <c r="E940" t="s">
        <v>246</v>
      </c>
      <c r="F940" t="s">
        <v>2797</v>
      </c>
      <c r="G940" t="s">
        <v>1463</v>
      </c>
      <c r="H940">
        <v>0</v>
      </c>
      <c r="I940" t="s">
        <v>4212</v>
      </c>
    </row>
    <row r="941" spans="1:9" x14ac:dyDescent="0.3">
      <c r="A941" t="s">
        <v>5</v>
      </c>
      <c r="B941" t="s">
        <v>2798</v>
      </c>
      <c r="C941">
        <f t="shared" si="28"/>
        <v>1</v>
      </c>
      <c r="D941">
        <f t="shared" si="29"/>
        <v>2018</v>
      </c>
      <c r="E941" t="s">
        <v>1716</v>
      </c>
      <c r="F941" t="s">
        <v>2799</v>
      </c>
      <c r="G941" t="s">
        <v>2358</v>
      </c>
      <c r="H941">
        <v>0</v>
      </c>
      <c r="I941" t="s">
        <v>3922</v>
      </c>
    </row>
    <row r="942" spans="1:9" x14ac:dyDescent="0.3">
      <c r="A942" t="s">
        <v>5</v>
      </c>
      <c r="B942" t="s">
        <v>2800</v>
      </c>
      <c r="C942">
        <f t="shared" si="28"/>
        <v>1</v>
      </c>
      <c r="D942">
        <f t="shared" si="29"/>
        <v>2018</v>
      </c>
      <c r="E942" t="s">
        <v>2801</v>
      </c>
      <c r="F942" t="s">
        <v>2802</v>
      </c>
      <c r="G942" t="s">
        <v>2803</v>
      </c>
      <c r="H942">
        <v>0</v>
      </c>
      <c r="I942" t="s">
        <v>4213</v>
      </c>
    </row>
    <row r="943" spans="1:9" x14ac:dyDescent="0.3">
      <c r="A943" t="s">
        <v>23</v>
      </c>
      <c r="B943" t="s">
        <v>2804</v>
      </c>
      <c r="C943">
        <f t="shared" si="28"/>
        <v>1</v>
      </c>
      <c r="D943">
        <f t="shared" si="29"/>
        <v>2018</v>
      </c>
      <c r="E943" t="s">
        <v>2729</v>
      </c>
      <c r="F943" t="s">
        <v>2805</v>
      </c>
      <c r="G943" t="s">
        <v>2806</v>
      </c>
      <c r="I943" t="s">
        <v>4214</v>
      </c>
    </row>
    <row r="944" spans="1:9" x14ac:dyDescent="0.3">
      <c r="A944" t="s">
        <v>18</v>
      </c>
      <c r="B944" t="s">
        <v>2804</v>
      </c>
      <c r="C944">
        <f t="shared" si="28"/>
        <v>1</v>
      </c>
      <c r="D944">
        <f t="shared" si="29"/>
        <v>2018</v>
      </c>
      <c r="E944" t="s">
        <v>2807</v>
      </c>
      <c r="F944" t="s">
        <v>2808</v>
      </c>
      <c r="G944" t="s">
        <v>2809</v>
      </c>
      <c r="H944">
        <v>3</v>
      </c>
      <c r="I944" t="s">
        <v>4215</v>
      </c>
    </row>
    <row r="945" spans="1:9" x14ac:dyDescent="0.3">
      <c r="A945" t="s">
        <v>5</v>
      </c>
      <c r="B945" t="s">
        <v>2810</v>
      </c>
      <c r="C945">
        <f t="shared" si="28"/>
        <v>1</v>
      </c>
      <c r="D945">
        <f t="shared" si="29"/>
        <v>2018</v>
      </c>
      <c r="E945" t="s">
        <v>2811</v>
      </c>
      <c r="F945" t="s">
        <v>2812</v>
      </c>
      <c r="G945" t="s">
        <v>2813</v>
      </c>
      <c r="H945">
        <v>0</v>
      </c>
      <c r="I945" t="s">
        <v>4216</v>
      </c>
    </row>
    <row r="946" spans="1:9" x14ac:dyDescent="0.3">
      <c r="A946" t="s">
        <v>5</v>
      </c>
      <c r="B946" t="s">
        <v>2814</v>
      </c>
      <c r="C946">
        <f t="shared" si="28"/>
        <v>1</v>
      </c>
      <c r="D946">
        <f t="shared" si="29"/>
        <v>2018</v>
      </c>
      <c r="E946" t="s">
        <v>2640</v>
      </c>
      <c r="F946" t="s">
        <v>2815</v>
      </c>
      <c r="G946" t="s">
        <v>2816</v>
      </c>
      <c r="H946">
        <v>0</v>
      </c>
      <c r="I946" t="s">
        <v>3592</v>
      </c>
    </row>
    <row r="947" spans="1:9" x14ac:dyDescent="0.3">
      <c r="A947" t="s">
        <v>235</v>
      </c>
      <c r="B947" t="s">
        <v>2814</v>
      </c>
      <c r="C947">
        <f t="shared" si="28"/>
        <v>1</v>
      </c>
      <c r="D947">
        <f t="shared" si="29"/>
        <v>2018</v>
      </c>
      <c r="E947" t="s">
        <v>837</v>
      </c>
      <c r="F947" t="s">
        <v>2817</v>
      </c>
      <c r="G947" t="s">
        <v>2818</v>
      </c>
      <c r="H947">
        <v>0</v>
      </c>
      <c r="I947" t="s">
        <v>3592</v>
      </c>
    </row>
    <row r="948" spans="1:9" x14ac:dyDescent="0.3">
      <c r="A948" t="s">
        <v>5</v>
      </c>
      <c r="B948" t="s">
        <v>2819</v>
      </c>
      <c r="C948">
        <f t="shared" si="28"/>
        <v>1</v>
      </c>
      <c r="D948">
        <f t="shared" si="29"/>
        <v>2018</v>
      </c>
      <c r="E948" t="s">
        <v>2791</v>
      </c>
      <c r="F948" t="s">
        <v>2820</v>
      </c>
      <c r="G948" t="s">
        <v>2821</v>
      </c>
      <c r="H948">
        <v>0</v>
      </c>
      <c r="I948" t="s">
        <v>4217</v>
      </c>
    </row>
    <row r="949" spans="1:9" x14ac:dyDescent="0.3">
      <c r="A949" t="s">
        <v>18</v>
      </c>
      <c r="B949" t="s">
        <v>2822</v>
      </c>
      <c r="C949">
        <f t="shared" si="28"/>
        <v>1</v>
      </c>
      <c r="D949">
        <f t="shared" si="29"/>
        <v>2018</v>
      </c>
      <c r="E949" t="s">
        <v>2823</v>
      </c>
      <c r="F949" t="s">
        <v>2824</v>
      </c>
      <c r="G949" t="s">
        <v>2825</v>
      </c>
      <c r="H949">
        <v>12</v>
      </c>
      <c r="I949" t="s">
        <v>2826</v>
      </c>
    </row>
    <row r="950" spans="1:9" x14ac:dyDescent="0.3">
      <c r="A950" t="s">
        <v>23</v>
      </c>
      <c r="B950" t="s">
        <v>2827</v>
      </c>
      <c r="C950">
        <f t="shared" si="28"/>
        <v>2</v>
      </c>
      <c r="D950">
        <f t="shared" si="29"/>
        <v>2018</v>
      </c>
      <c r="E950" t="s">
        <v>324</v>
      </c>
      <c r="F950" t="s">
        <v>2828</v>
      </c>
      <c r="G950" t="s">
        <v>2712</v>
      </c>
      <c r="H950">
        <v>0</v>
      </c>
      <c r="I950" t="s">
        <v>4218</v>
      </c>
    </row>
    <row r="951" spans="1:9" x14ac:dyDescent="0.3">
      <c r="A951" t="s">
        <v>5</v>
      </c>
      <c r="B951" t="s">
        <v>2829</v>
      </c>
      <c r="C951">
        <f t="shared" si="28"/>
        <v>2</v>
      </c>
      <c r="D951">
        <f t="shared" si="29"/>
        <v>2018</v>
      </c>
      <c r="E951" t="s">
        <v>371</v>
      </c>
      <c r="F951" t="s">
        <v>2830</v>
      </c>
      <c r="G951" t="s">
        <v>2831</v>
      </c>
      <c r="H951">
        <v>0</v>
      </c>
      <c r="I951" t="s">
        <v>4219</v>
      </c>
    </row>
    <row r="952" spans="1:9" x14ac:dyDescent="0.3">
      <c r="A952" t="s">
        <v>23</v>
      </c>
      <c r="B952" t="s">
        <v>2832</v>
      </c>
      <c r="C952">
        <f t="shared" si="28"/>
        <v>2</v>
      </c>
      <c r="D952">
        <f t="shared" si="29"/>
        <v>2018</v>
      </c>
      <c r="E952" t="s">
        <v>137</v>
      </c>
      <c r="F952" t="s">
        <v>2833</v>
      </c>
      <c r="G952" t="s">
        <v>139</v>
      </c>
      <c r="H952">
        <v>0</v>
      </c>
      <c r="I952" t="s">
        <v>4220</v>
      </c>
    </row>
    <row r="953" spans="1:9" x14ac:dyDescent="0.3">
      <c r="A953" t="s">
        <v>18</v>
      </c>
      <c r="B953" t="s">
        <v>2834</v>
      </c>
      <c r="C953">
        <f t="shared" si="28"/>
        <v>2</v>
      </c>
      <c r="D953">
        <f t="shared" si="29"/>
        <v>2018</v>
      </c>
      <c r="E953" t="s">
        <v>2835</v>
      </c>
      <c r="F953" t="s">
        <v>2836</v>
      </c>
      <c r="G953" t="s">
        <v>2837</v>
      </c>
      <c r="H953">
        <v>71</v>
      </c>
      <c r="I953" t="s">
        <v>4221</v>
      </c>
    </row>
    <row r="954" spans="1:9" x14ac:dyDescent="0.3">
      <c r="A954" t="s">
        <v>23</v>
      </c>
      <c r="B954" t="s">
        <v>2838</v>
      </c>
      <c r="C954">
        <f t="shared" si="28"/>
        <v>2</v>
      </c>
      <c r="D954">
        <f t="shared" si="29"/>
        <v>2018</v>
      </c>
      <c r="E954" t="s">
        <v>2839</v>
      </c>
      <c r="F954" t="s">
        <v>2840</v>
      </c>
      <c r="G954" t="s">
        <v>402</v>
      </c>
      <c r="H954">
        <v>0</v>
      </c>
      <c r="I954" t="s">
        <v>4222</v>
      </c>
    </row>
    <row r="955" spans="1:9" x14ac:dyDescent="0.3">
      <c r="A955" t="s">
        <v>5</v>
      </c>
      <c r="B955" t="s">
        <v>2841</v>
      </c>
      <c r="C955">
        <f t="shared" si="28"/>
        <v>2</v>
      </c>
      <c r="D955">
        <f t="shared" si="29"/>
        <v>2018</v>
      </c>
      <c r="E955" t="s">
        <v>832</v>
      </c>
      <c r="F955" t="s">
        <v>2842</v>
      </c>
      <c r="G955" t="s">
        <v>2843</v>
      </c>
      <c r="H955">
        <v>0</v>
      </c>
      <c r="I955" t="s">
        <v>4223</v>
      </c>
    </row>
    <row r="956" spans="1:9" x14ac:dyDescent="0.3">
      <c r="A956" t="s">
        <v>18</v>
      </c>
      <c r="B956" t="s">
        <v>2844</v>
      </c>
      <c r="C956">
        <f t="shared" si="28"/>
        <v>2</v>
      </c>
      <c r="D956">
        <f t="shared" si="29"/>
        <v>2018</v>
      </c>
      <c r="E956" t="s">
        <v>2845</v>
      </c>
      <c r="F956" t="s">
        <v>2846</v>
      </c>
      <c r="G956" t="s">
        <v>2847</v>
      </c>
      <c r="H956">
        <v>66</v>
      </c>
      <c r="I956" t="s">
        <v>4224</v>
      </c>
    </row>
    <row r="957" spans="1:9" x14ac:dyDescent="0.3">
      <c r="A957" t="s">
        <v>5</v>
      </c>
      <c r="B957" t="s">
        <v>2848</v>
      </c>
      <c r="C957">
        <f t="shared" si="28"/>
        <v>2</v>
      </c>
      <c r="D957">
        <f t="shared" si="29"/>
        <v>2018</v>
      </c>
      <c r="E957" t="s">
        <v>1433</v>
      </c>
      <c r="F957" t="s">
        <v>2849</v>
      </c>
      <c r="G957" t="s">
        <v>2850</v>
      </c>
      <c r="H957">
        <v>0</v>
      </c>
      <c r="I957" t="s">
        <v>4225</v>
      </c>
    </row>
    <row r="958" spans="1:9" x14ac:dyDescent="0.3">
      <c r="A958" t="s">
        <v>126</v>
      </c>
      <c r="B958" t="s">
        <v>2851</v>
      </c>
      <c r="C958">
        <f t="shared" si="28"/>
        <v>2</v>
      </c>
      <c r="D958">
        <f t="shared" si="29"/>
        <v>2018</v>
      </c>
      <c r="E958" t="s">
        <v>51</v>
      </c>
      <c r="F958" t="s">
        <v>2852</v>
      </c>
      <c r="G958" t="s">
        <v>2853</v>
      </c>
      <c r="H958">
        <v>0</v>
      </c>
      <c r="I958" t="s">
        <v>4226</v>
      </c>
    </row>
    <row r="959" spans="1:9" x14ac:dyDescent="0.3">
      <c r="A959" t="s">
        <v>5</v>
      </c>
      <c r="B959" t="s">
        <v>2854</v>
      </c>
      <c r="C959">
        <f t="shared" si="28"/>
        <v>2</v>
      </c>
      <c r="D959">
        <f t="shared" si="29"/>
        <v>2018</v>
      </c>
      <c r="E959" t="s">
        <v>2855</v>
      </c>
      <c r="F959" t="s">
        <v>2856</v>
      </c>
      <c r="G959" t="s">
        <v>2857</v>
      </c>
      <c r="H959">
        <v>0</v>
      </c>
      <c r="I959" t="s">
        <v>4227</v>
      </c>
    </row>
    <row r="960" spans="1:9" x14ac:dyDescent="0.3">
      <c r="A960" t="s">
        <v>23</v>
      </c>
      <c r="B960" t="s">
        <v>2858</v>
      </c>
      <c r="C960">
        <f t="shared" si="28"/>
        <v>2</v>
      </c>
      <c r="D960">
        <f t="shared" si="29"/>
        <v>2018</v>
      </c>
      <c r="E960" t="s">
        <v>2859</v>
      </c>
      <c r="F960" t="s">
        <v>2860</v>
      </c>
      <c r="G960" t="s">
        <v>402</v>
      </c>
      <c r="H960">
        <v>0</v>
      </c>
      <c r="I960" t="s">
        <v>2861</v>
      </c>
    </row>
    <row r="961" spans="1:9" x14ac:dyDescent="0.3">
      <c r="A961" t="s">
        <v>5</v>
      </c>
      <c r="B961" t="s">
        <v>2862</v>
      </c>
      <c r="C961">
        <f t="shared" si="28"/>
        <v>2</v>
      </c>
      <c r="D961">
        <f t="shared" si="29"/>
        <v>2018</v>
      </c>
      <c r="E961" t="s">
        <v>199</v>
      </c>
      <c r="F961" t="s">
        <v>2863</v>
      </c>
      <c r="G961" t="s">
        <v>2864</v>
      </c>
      <c r="H961">
        <v>0</v>
      </c>
      <c r="I961" t="s">
        <v>4228</v>
      </c>
    </row>
    <row r="962" spans="1:9" x14ac:dyDescent="0.3">
      <c r="A962" t="s">
        <v>5</v>
      </c>
      <c r="B962" t="s">
        <v>2865</v>
      </c>
      <c r="C962">
        <f t="shared" si="28"/>
        <v>2</v>
      </c>
      <c r="D962">
        <f t="shared" si="29"/>
        <v>2018</v>
      </c>
      <c r="E962" t="s">
        <v>404</v>
      </c>
      <c r="F962" t="s">
        <v>2866</v>
      </c>
      <c r="G962" t="s">
        <v>2867</v>
      </c>
      <c r="H962">
        <v>0</v>
      </c>
      <c r="I962" t="s">
        <v>4229</v>
      </c>
    </row>
    <row r="963" spans="1:9" x14ac:dyDescent="0.3">
      <c r="A963" t="s">
        <v>5</v>
      </c>
      <c r="B963" t="s">
        <v>2868</v>
      </c>
      <c r="C963">
        <f t="shared" ref="C963:C1026" si="30">MONTH(B963)</f>
        <v>3</v>
      </c>
      <c r="D963">
        <f t="shared" ref="D963:D1026" si="31">YEAR(B963)</f>
        <v>2018</v>
      </c>
      <c r="E963" t="s">
        <v>145</v>
      </c>
      <c r="F963" t="s">
        <v>2869</v>
      </c>
      <c r="G963" t="s">
        <v>286</v>
      </c>
      <c r="H963">
        <v>0</v>
      </c>
      <c r="I963" t="s">
        <v>4230</v>
      </c>
    </row>
    <row r="964" spans="1:9" x14ac:dyDescent="0.3">
      <c r="A964" t="s">
        <v>5</v>
      </c>
      <c r="B964" t="s">
        <v>2870</v>
      </c>
      <c r="C964">
        <f t="shared" si="30"/>
        <v>3</v>
      </c>
      <c r="D964">
        <f t="shared" si="31"/>
        <v>2018</v>
      </c>
      <c r="E964" t="s">
        <v>2871</v>
      </c>
      <c r="F964" t="s">
        <v>2872</v>
      </c>
      <c r="G964" t="s">
        <v>2873</v>
      </c>
      <c r="H964">
        <v>0</v>
      </c>
      <c r="I964" t="s">
        <v>4231</v>
      </c>
    </row>
    <row r="965" spans="1:9" x14ac:dyDescent="0.3">
      <c r="A965" t="s">
        <v>18</v>
      </c>
      <c r="B965" t="s">
        <v>2874</v>
      </c>
      <c r="C965">
        <f t="shared" si="30"/>
        <v>3</v>
      </c>
      <c r="D965">
        <f t="shared" si="31"/>
        <v>2018</v>
      </c>
      <c r="E965" t="s">
        <v>60</v>
      </c>
      <c r="F965" t="s">
        <v>2875</v>
      </c>
      <c r="G965" t="s">
        <v>112</v>
      </c>
      <c r="H965">
        <v>39</v>
      </c>
      <c r="I965" t="s">
        <v>4232</v>
      </c>
    </row>
    <row r="966" spans="1:9" x14ac:dyDescent="0.3">
      <c r="A966" t="s">
        <v>5</v>
      </c>
      <c r="B966" t="s">
        <v>2876</v>
      </c>
      <c r="C966">
        <f t="shared" si="30"/>
        <v>3</v>
      </c>
      <c r="D966">
        <f t="shared" si="31"/>
        <v>2018</v>
      </c>
      <c r="E966" t="s">
        <v>2877</v>
      </c>
      <c r="F966" t="s">
        <v>2878</v>
      </c>
      <c r="G966" t="s">
        <v>2879</v>
      </c>
      <c r="H966">
        <v>0</v>
      </c>
      <c r="I966" t="s">
        <v>4233</v>
      </c>
    </row>
    <row r="967" spans="1:9" x14ac:dyDescent="0.3">
      <c r="A967" t="s">
        <v>18</v>
      </c>
      <c r="B967" t="s">
        <v>2880</v>
      </c>
      <c r="C967">
        <f t="shared" si="30"/>
        <v>3</v>
      </c>
      <c r="D967">
        <f t="shared" si="31"/>
        <v>2018</v>
      </c>
      <c r="E967" t="s">
        <v>37</v>
      </c>
      <c r="F967" t="s">
        <v>2881</v>
      </c>
      <c r="G967" t="s">
        <v>2882</v>
      </c>
      <c r="H967">
        <v>11</v>
      </c>
      <c r="I967" t="s">
        <v>4234</v>
      </c>
    </row>
    <row r="968" spans="1:9" x14ac:dyDescent="0.3">
      <c r="A968" t="s">
        <v>18</v>
      </c>
      <c r="B968" t="s">
        <v>2883</v>
      </c>
      <c r="C968">
        <f t="shared" si="30"/>
        <v>3</v>
      </c>
      <c r="D968">
        <f t="shared" si="31"/>
        <v>2018</v>
      </c>
      <c r="E968" t="s">
        <v>346</v>
      </c>
      <c r="F968" t="s">
        <v>2884</v>
      </c>
      <c r="G968" t="s">
        <v>2885</v>
      </c>
      <c r="H968">
        <v>51</v>
      </c>
      <c r="I968" t="s">
        <v>4235</v>
      </c>
    </row>
    <row r="969" spans="1:9" x14ac:dyDescent="0.3">
      <c r="A969" t="s">
        <v>23</v>
      </c>
      <c r="B969" t="s">
        <v>2886</v>
      </c>
      <c r="C969">
        <f t="shared" si="30"/>
        <v>3</v>
      </c>
      <c r="D969">
        <f t="shared" si="31"/>
        <v>2018</v>
      </c>
      <c r="E969" t="s">
        <v>746</v>
      </c>
      <c r="F969" t="s">
        <v>2887</v>
      </c>
      <c r="G969" t="s">
        <v>748</v>
      </c>
      <c r="H969">
        <v>1</v>
      </c>
      <c r="I969" t="s">
        <v>4236</v>
      </c>
    </row>
    <row r="970" spans="1:9" x14ac:dyDescent="0.3">
      <c r="A970" t="s">
        <v>18</v>
      </c>
      <c r="B970" t="s">
        <v>2888</v>
      </c>
      <c r="C970">
        <f t="shared" si="30"/>
        <v>3</v>
      </c>
      <c r="D970">
        <f t="shared" si="31"/>
        <v>2018</v>
      </c>
      <c r="E970" t="s">
        <v>153</v>
      </c>
      <c r="F970" t="s">
        <v>2889</v>
      </c>
      <c r="G970" t="s">
        <v>2890</v>
      </c>
      <c r="H970">
        <v>0</v>
      </c>
      <c r="I970" t="s">
        <v>4237</v>
      </c>
    </row>
    <row r="971" spans="1:9" x14ac:dyDescent="0.3">
      <c r="A971" t="s">
        <v>18</v>
      </c>
      <c r="B971" t="s">
        <v>2888</v>
      </c>
      <c r="C971">
        <f t="shared" si="30"/>
        <v>3</v>
      </c>
      <c r="D971">
        <f t="shared" si="31"/>
        <v>2018</v>
      </c>
      <c r="E971" t="s">
        <v>313</v>
      </c>
      <c r="F971" t="s">
        <v>2891</v>
      </c>
      <c r="G971" t="s">
        <v>286</v>
      </c>
      <c r="H971">
        <v>0</v>
      </c>
      <c r="I971" t="s">
        <v>4238</v>
      </c>
    </row>
    <row r="972" spans="1:9" x14ac:dyDescent="0.3">
      <c r="A972" t="s">
        <v>5</v>
      </c>
      <c r="B972" t="s">
        <v>2892</v>
      </c>
      <c r="C972">
        <f t="shared" si="30"/>
        <v>3</v>
      </c>
      <c r="D972">
        <f t="shared" si="31"/>
        <v>2018</v>
      </c>
      <c r="E972" t="s">
        <v>2893</v>
      </c>
      <c r="F972" t="s">
        <v>2894</v>
      </c>
      <c r="G972" t="s">
        <v>640</v>
      </c>
      <c r="H972">
        <v>0</v>
      </c>
      <c r="I972" t="s">
        <v>4239</v>
      </c>
    </row>
    <row r="973" spans="1:9" x14ac:dyDescent="0.3">
      <c r="A973" t="s">
        <v>5</v>
      </c>
      <c r="B973" t="s">
        <v>2895</v>
      </c>
      <c r="C973">
        <f t="shared" si="30"/>
        <v>3</v>
      </c>
      <c r="D973">
        <f t="shared" si="31"/>
        <v>2018</v>
      </c>
      <c r="E973" t="s">
        <v>2896</v>
      </c>
      <c r="F973" t="s">
        <v>2897</v>
      </c>
      <c r="G973" t="s">
        <v>2254</v>
      </c>
      <c r="H973">
        <v>0</v>
      </c>
      <c r="I973" t="s">
        <v>3596</v>
      </c>
    </row>
    <row r="974" spans="1:9" x14ac:dyDescent="0.3">
      <c r="A974" t="s">
        <v>5</v>
      </c>
      <c r="B974" t="s">
        <v>2898</v>
      </c>
      <c r="C974">
        <f t="shared" si="30"/>
        <v>3</v>
      </c>
      <c r="D974">
        <f t="shared" si="31"/>
        <v>2018</v>
      </c>
      <c r="E974" t="s">
        <v>288</v>
      </c>
      <c r="F974" t="s">
        <v>2899</v>
      </c>
      <c r="G974" t="s">
        <v>93</v>
      </c>
      <c r="H974">
        <v>0</v>
      </c>
      <c r="I974" t="s">
        <v>4240</v>
      </c>
    </row>
    <row r="975" spans="1:9" x14ac:dyDescent="0.3">
      <c r="A975" t="s">
        <v>23</v>
      </c>
      <c r="B975" t="s">
        <v>2900</v>
      </c>
      <c r="C975">
        <f t="shared" si="30"/>
        <v>3</v>
      </c>
      <c r="D975">
        <f t="shared" si="31"/>
        <v>2018</v>
      </c>
      <c r="E975" t="s">
        <v>2901</v>
      </c>
      <c r="F975" t="s">
        <v>2902</v>
      </c>
      <c r="G975" t="s">
        <v>2903</v>
      </c>
      <c r="H975">
        <v>0</v>
      </c>
      <c r="I975" t="s">
        <v>711</v>
      </c>
    </row>
    <row r="976" spans="1:9" x14ac:dyDescent="0.3">
      <c r="A976" t="s">
        <v>23</v>
      </c>
      <c r="B976" t="s">
        <v>2904</v>
      </c>
      <c r="C976">
        <f t="shared" si="30"/>
        <v>3</v>
      </c>
      <c r="D976">
        <f t="shared" si="31"/>
        <v>2018</v>
      </c>
      <c r="E976" t="s">
        <v>2905</v>
      </c>
      <c r="F976" t="s">
        <v>2906</v>
      </c>
      <c r="G976" t="s">
        <v>2907</v>
      </c>
      <c r="H976">
        <v>0</v>
      </c>
      <c r="I976" t="s">
        <v>3593</v>
      </c>
    </row>
    <row r="977" spans="1:9" x14ac:dyDescent="0.3">
      <c r="A977" t="s">
        <v>5</v>
      </c>
      <c r="B977" t="s">
        <v>2908</v>
      </c>
      <c r="C977">
        <f t="shared" si="30"/>
        <v>3</v>
      </c>
      <c r="D977">
        <f t="shared" si="31"/>
        <v>2018</v>
      </c>
      <c r="E977" t="s">
        <v>415</v>
      </c>
      <c r="F977" t="s">
        <v>2909</v>
      </c>
      <c r="G977" t="s">
        <v>2910</v>
      </c>
      <c r="H977">
        <v>0</v>
      </c>
      <c r="I977" t="s">
        <v>4241</v>
      </c>
    </row>
    <row r="978" spans="1:9" x14ac:dyDescent="0.3">
      <c r="A978" t="s">
        <v>235</v>
      </c>
      <c r="B978" t="s">
        <v>2908</v>
      </c>
      <c r="C978">
        <f t="shared" si="30"/>
        <v>3</v>
      </c>
      <c r="D978">
        <f t="shared" si="31"/>
        <v>2018</v>
      </c>
      <c r="E978" t="s">
        <v>2911</v>
      </c>
      <c r="F978" t="s">
        <v>2912</v>
      </c>
      <c r="G978" t="s">
        <v>2910</v>
      </c>
      <c r="H978">
        <v>0</v>
      </c>
      <c r="I978" t="s">
        <v>4241</v>
      </c>
    </row>
    <row r="979" spans="1:9" x14ac:dyDescent="0.3">
      <c r="A979" t="s">
        <v>5</v>
      </c>
      <c r="B979" t="s">
        <v>2913</v>
      </c>
      <c r="C979">
        <f t="shared" si="30"/>
        <v>3</v>
      </c>
      <c r="D979">
        <f t="shared" si="31"/>
        <v>2018</v>
      </c>
      <c r="E979" t="s">
        <v>1716</v>
      </c>
      <c r="F979" t="s">
        <v>2914</v>
      </c>
      <c r="G979" t="s">
        <v>2182</v>
      </c>
      <c r="H979">
        <v>0</v>
      </c>
      <c r="I979" t="s">
        <v>4242</v>
      </c>
    </row>
    <row r="980" spans="1:9" x14ac:dyDescent="0.3">
      <c r="A980" t="s">
        <v>5</v>
      </c>
      <c r="B980" t="s">
        <v>2915</v>
      </c>
      <c r="C980">
        <f t="shared" si="30"/>
        <v>3</v>
      </c>
      <c r="D980">
        <f t="shared" si="31"/>
        <v>2018</v>
      </c>
      <c r="E980" t="s">
        <v>1561</v>
      </c>
      <c r="F980" t="s">
        <v>2916</v>
      </c>
      <c r="G980" t="s">
        <v>2917</v>
      </c>
      <c r="H980">
        <v>0</v>
      </c>
      <c r="I980" t="s">
        <v>4243</v>
      </c>
    </row>
    <row r="981" spans="1:9" x14ac:dyDescent="0.3">
      <c r="A981" t="s">
        <v>5</v>
      </c>
      <c r="B981" t="s">
        <v>2915</v>
      </c>
      <c r="C981">
        <f t="shared" si="30"/>
        <v>3</v>
      </c>
      <c r="D981">
        <f t="shared" si="31"/>
        <v>2018</v>
      </c>
      <c r="E981" t="s">
        <v>2918</v>
      </c>
      <c r="F981" t="s">
        <v>2919</v>
      </c>
      <c r="G981" t="s">
        <v>2920</v>
      </c>
      <c r="H981">
        <v>0</v>
      </c>
      <c r="I981" t="s">
        <v>4243</v>
      </c>
    </row>
    <row r="982" spans="1:9" x14ac:dyDescent="0.3">
      <c r="A982" t="s">
        <v>5</v>
      </c>
      <c r="B982" t="s">
        <v>2921</v>
      </c>
      <c r="C982">
        <f t="shared" si="30"/>
        <v>3</v>
      </c>
      <c r="D982">
        <f t="shared" si="31"/>
        <v>2018</v>
      </c>
      <c r="E982" t="s">
        <v>578</v>
      </c>
      <c r="F982" t="s">
        <v>2922</v>
      </c>
      <c r="G982" t="s">
        <v>905</v>
      </c>
      <c r="H982">
        <v>0</v>
      </c>
      <c r="I982" t="s">
        <v>4244</v>
      </c>
    </row>
    <row r="983" spans="1:9" x14ac:dyDescent="0.3">
      <c r="A983" t="s">
        <v>5</v>
      </c>
      <c r="B983" t="s">
        <v>2921</v>
      </c>
      <c r="C983">
        <f t="shared" si="30"/>
        <v>3</v>
      </c>
      <c r="D983">
        <f t="shared" si="31"/>
        <v>2018</v>
      </c>
      <c r="E983" t="s">
        <v>76</v>
      </c>
      <c r="F983" t="s">
        <v>2923</v>
      </c>
      <c r="G983" t="s">
        <v>2924</v>
      </c>
      <c r="H983">
        <v>0</v>
      </c>
      <c r="I983" t="s">
        <v>4245</v>
      </c>
    </row>
    <row r="984" spans="1:9" x14ac:dyDescent="0.3">
      <c r="A984" t="s">
        <v>5</v>
      </c>
      <c r="B984" t="s">
        <v>2921</v>
      </c>
      <c r="C984">
        <f t="shared" si="30"/>
        <v>3</v>
      </c>
      <c r="D984">
        <f t="shared" si="31"/>
        <v>2018</v>
      </c>
      <c r="E984" t="s">
        <v>618</v>
      </c>
      <c r="F984" t="s">
        <v>2925</v>
      </c>
      <c r="G984" t="s">
        <v>2924</v>
      </c>
      <c r="H984">
        <v>0</v>
      </c>
      <c r="I984" t="s">
        <v>4245</v>
      </c>
    </row>
    <row r="985" spans="1:9" x14ac:dyDescent="0.3">
      <c r="A985" t="s">
        <v>5</v>
      </c>
      <c r="B985" t="s">
        <v>2921</v>
      </c>
      <c r="C985">
        <f t="shared" si="30"/>
        <v>3</v>
      </c>
      <c r="D985">
        <f t="shared" si="31"/>
        <v>2018</v>
      </c>
      <c r="E985" t="s">
        <v>212</v>
      </c>
      <c r="F985" t="s">
        <v>2926</v>
      </c>
      <c r="G985" t="s">
        <v>2927</v>
      </c>
      <c r="H985">
        <v>0</v>
      </c>
      <c r="I985" t="s">
        <v>4246</v>
      </c>
    </row>
    <row r="986" spans="1:9" x14ac:dyDescent="0.3">
      <c r="A986" t="s">
        <v>5</v>
      </c>
      <c r="B986" t="s">
        <v>2928</v>
      </c>
      <c r="C986">
        <f t="shared" si="30"/>
        <v>3</v>
      </c>
      <c r="D986">
        <f t="shared" si="31"/>
        <v>2018</v>
      </c>
      <c r="E986" t="s">
        <v>357</v>
      </c>
      <c r="F986" t="s">
        <v>2929</v>
      </c>
      <c r="G986" t="s">
        <v>2579</v>
      </c>
      <c r="H986">
        <v>0</v>
      </c>
      <c r="I986" t="s">
        <v>3953</v>
      </c>
    </row>
    <row r="987" spans="1:9" x14ac:dyDescent="0.3">
      <c r="A987" t="s">
        <v>5</v>
      </c>
      <c r="B987" t="s">
        <v>2928</v>
      </c>
      <c r="C987">
        <f t="shared" si="30"/>
        <v>3</v>
      </c>
      <c r="D987">
        <f t="shared" si="31"/>
        <v>2018</v>
      </c>
      <c r="E987" t="s">
        <v>2156</v>
      </c>
      <c r="F987" t="s">
        <v>2930</v>
      </c>
      <c r="G987" t="s">
        <v>2931</v>
      </c>
      <c r="H987">
        <v>0</v>
      </c>
      <c r="I987" t="s">
        <v>4247</v>
      </c>
    </row>
    <row r="988" spans="1:9" x14ac:dyDescent="0.3">
      <c r="A988" t="s">
        <v>5</v>
      </c>
      <c r="B988" t="s">
        <v>2932</v>
      </c>
      <c r="C988">
        <f t="shared" si="30"/>
        <v>3</v>
      </c>
      <c r="D988">
        <f t="shared" si="31"/>
        <v>2018</v>
      </c>
      <c r="E988" t="s">
        <v>51</v>
      </c>
      <c r="F988" t="s">
        <v>2933</v>
      </c>
      <c r="G988" t="s">
        <v>2934</v>
      </c>
      <c r="H988">
        <v>0</v>
      </c>
      <c r="I988" t="s">
        <v>4248</v>
      </c>
    </row>
    <row r="989" spans="1:9" x14ac:dyDescent="0.3">
      <c r="A989" t="s">
        <v>5</v>
      </c>
      <c r="B989" t="s">
        <v>2935</v>
      </c>
      <c r="C989">
        <f t="shared" si="30"/>
        <v>4</v>
      </c>
      <c r="D989">
        <f t="shared" si="31"/>
        <v>2018</v>
      </c>
      <c r="E989" t="s">
        <v>1542</v>
      </c>
      <c r="F989" t="s">
        <v>2936</v>
      </c>
      <c r="G989" t="s">
        <v>2937</v>
      </c>
      <c r="I989" t="s">
        <v>4249</v>
      </c>
    </row>
    <row r="990" spans="1:9" x14ac:dyDescent="0.3">
      <c r="A990" t="s">
        <v>18</v>
      </c>
      <c r="B990" t="s">
        <v>2938</v>
      </c>
      <c r="C990">
        <f t="shared" si="30"/>
        <v>4</v>
      </c>
      <c r="D990">
        <f t="shared" si="31"/>
        <v>2018</v>
      </c>
      <c r="E990" t="s">
        <v>2939</v>
      </c>
      <c r="F990" t="s">
        <v>2940</v>
      </c>
      <c r="G990" t="s">
        <v>286</v>
      </c>
      <c r="H990">
        <v>0</v>
      </c>
      <c r="I990" t="s">
        <v>3638</v>
      </c>
    </row>
    <row r="991" spans="1:9" x14ac:dyDescent="0.3">
      <c r="A991" t="s">
        <v>18</v>
      </c>
      <c r="B991" t="s">
        <v>2938</v>
      </c>
      <c r="C991">
        <f t="shared" si="30"/>
        <v>4</v>
      </c>
      <c r="D991">
        <f t="shared" si="31"/>
        <v>2018</v>
      </c>
      <c r="E991" t="s">
        <v>1899</v>
      </c>
      <c r="F991" t="s">
        <v>2941</v>
      </c>
      <c r="G991" t="s">
        <v>2942</v>
      </c>
      <c r="H991">
        <v>0</v>
      </c>
      <c r="I991" t="s">
        <v>3638</v>
      </c>
    </row>
    <row r="992" spans="1:9" x14ac:dyDescent="0.3">
      <c r="A992" t="s">
        <v>18</v>
      </c>
      <c r="B992" t="s">
        <v>2938</v>
      </c>
      <c r="C992">
        <f t="shared" si="30"/>
        <v>4</v>
      </c>
      <c r="D992">
        <f t="shared" si="31"/>
        <v>2018</v>
      </c>
      <c r="E992" t="s">
        <v>1073</v>
      </c>
      <c r="F992" t="s">
        <v>2943</v>
      </c>
      <c r="G992" t="s">
        <v>2944</v>
      </c>
      <c r="H992">
        <v>0</v>
      </c>
      <c r="I992" t="s">
        <v>3638</v>
      </c>
    </row>
    <row r="993" spans="1:9" x14ac:dyDescent="0.3">
      <c r="A993" t="s">
        <v>18</v>
      </c>
      <c r="B993" t="s">
        <v>2938</v>
      </c>
      <c r="C993">
        <f t="shared" si="30"/>
        <v>4</v>
      </c>
      <c r="D993">
        <f t="shared" si="31"/>
        <v>2018</v>
      </c>
      <c r="E993" t="s">
        <v>2945</v>
      </c>
      <c r="F993" t="s">
        <v>2946</v>
      </c>
      <c r="G993" t="s">
        <v>2947</v>
      </c>
      <c r="H993">
        <v>0</v>
      </c>
      <c r="I993" t="s">
        <v>3638</v>
      </c>
    </row>
    <row r="994" spans="1:9" x14ac:dyDescent="0.3">
      <c r="A994" t="s">
        <v>18</v>
      </c>
      <c r="B994" t="s">
        <v>2938</v>
      </c>
      <c r="C994">
        <f t="shared" si="30"/>
        <v>4</v>
      </c>
      <c r="D994">
        <f t="shared" si="31"/>
        <v>2018</v>
      </c>
      <c r="E994" t="s">
        <v>807</v>
      </c>
      <c r="F994" t="s">
        <v>2948</v>
      </c>
      <c r="G994" t="s">
        <v>2949</v>
      </c>
      <c r="H994">
        <v>0</v>
      </c>
      <c r="I994" t="s">
        <v>3638</v>
      </c>
    </row>
    <row r="995" spans="1:9" x14ac:dyDescent="0.3">
      <c r="A995" t="s">
        <v>235</v>
      </c>
      <c r="B995" t="s">
        <v>2950</v>
      </c>
      <c r="C995">
        <f t="shared" si="30"/>
        <v>4</v>
      </c>
      <c r="D995">
        <f t="shared" si="31"/>
        <v>2018</v>
      </c>
      <c r="E995" t="s">
        <v>60</v>
      </c>
      <c r="F995" t="s">
        <v>2951</v>
      </c>
      <c r="G995" t="s">
        <v>2952</v>
      </c>
      <c r="H995">
        <v>0</v>
      </c>
      <c r="I995" t="s">
        <v>4250</v>
      </c>
    </row>
    <row r="996" spans="1:9" x14ac:dyDescent="0.3">
      <c r="A996" t="s">
        <v>5</v>
      </c>
      <c r="B996" t="s">
        <v>2953</v>
      </c>
      <c r="C996">
        <f t="shared" si="30"/>
        <v>4</v>
      </c>
      <c r="D996">
        <f t="shared" si="31"/>
        <v>2018</v>
      </c>
      <c r="E996" t="s">
        <v>145</v>
      </c>
      <c r="F996" t="s">
        <v>2954</v>
      </c>
      <c r="G996" t="s">
        <v>2955</v>
      </c>
      <c r="H996">
        <v>0</v>
      </c>
      <c r="I996" t="s">
        <v>4251</v>
      </c>
    </row>
    <row r="997" spans="1:9" x14ac:dyDescent="0.3">
      <c r="A997" t="s">
        <v>5</v>
      </c>
      <c r="B997" t="s">
        <v>2953</v>
      </c>
      <c r="C997">
        <f t="shared" si="30"/>
        <v>4</v>
      </c>
      <c r="D997">
        <f t="shared" si="31"/>
        <v>2018</v>
      </c>
      <c r="E997" t="s">
        <v>2263</v>
      </c>
      <c r="F997" t="s">
        <v>2956</v>
      </c>
      <c r="G997" t="s">
        <v>544</v>
      </c>
      <c r="H997">
        <v>0</v>
      </c>
      <c r="I997" t="s">
        <v>4252</v>
      </c>
    </row>
    <row r="998" spans="1:9" x14ac:dyDescent="0.3">
      <c r="A998" t="s">
        <v>5</v>
      </c>
      <c r="B998" t="s">
        <v>2957</v>
      </c>
      <c r="C998">
        <f t="shared" si="30"/>
        <v>4</v>
      </c>
      <c r="D998">
        <f t="shared" si="31"/>
        <v>2018</v>
      </c>
      <c r="E998" t="s">
        <v>51</v>
      </c>
      <c r="F998" t="s">
        <v>2958</v>
      </c>
      <c r="G998" t="s">
        <v>2959</v>
      </c>
      <c r="H998">
        <v>0</v>
      </c>
      <c r="I998" t="s">
        <v>4253</v>
      </c>
    </row>
    <row r="999" spans="1:9" x14ac:dyDescent="0.3">
      <c r="A999" t="s">
        <v>18</v>
      </c>
      <c r="B999" t="s">
        <v>2957</v>
      </c>
      <c r="C999">
        <f t="shared" si="30"/>
        <v>4</v>
      </c>
      <c r="D999">
        <f t="shared" si="31"/>
        <v>2018</v>
      </c>
      <c r="E999" t="s">
        <v>2391</v>
      </c>
      <c r="F999" t="s">
        <v>2960</v>
      </c>
      <c r="G999" t="s">
        <v>2961</v>
      </c>
      <c r="H999">
        <v>257</v>
      </c>
      <c r="I999" t="s">
        <v>4254</v>
      </c>
    </row>
    <row r="1000" spans="1:9" x14ac:dyDescent="0.3">
      <c r="A1000" t="s">
        <v>5</v>
      </c>
      <c r="B1000" t="s">
        <v>2962</v>
      </c>
      <c r="C1000">
        <f t="shared" si="30"/>
        <v>4</v>
      </c>
      <c r="D1000">
        <f t="shared" si="31"/>
        <v>2018</v>
      </c>
      <c r="E1000" t="s">
        <v>51</v>
      </c>
      <c r="F1000" t="s">
        <v>1804</v>
      </c>
      <c r="G1000" t="s">
        <v>2963</v>
      </c>
      <c r="H1000">
        <v>0</v>
      </c>
      <c r="I1000" t="s">
        <v>2964</v>
      </c>
    </row>
    <row r="1001" spans="1:9" x14ac:dyDescent="0.3">
      <c r="A1001" t="s">
        <v>18</v>
      </c>
      <c r="B1001" t="s">
        <v>2965</v>
      </c>
      <c r="C1001">
        <f t="shared" si="30"/>
        <v>4</v>
      </c>
      <c r="D1001">
        <f t="shared" si="31"/>
        <v>2018</v>
      </c>
      <c r="E1001" t="s">
        <v>2966</v>
      </c>
      <c r="F1001" t="s">
        <v>2967</v>
      </c>
      <c r="G1001" t="s">
        <v>2968</v>
      </c>
      <c r="H1001">
        <v>0</v>
      </c>
      <c r="I1001" t="s">
        <v>4255</v>
      </c>
    </row>
    <row r="1002" spans="1:9" x14ac:dyDescent="0.3">
      <c r="A1002" t="s">
        <v>5</v>
      </c>
      <c r="B1002" t="s">
        <v>2969</v>
      </c>
      <c r="C1002">
        <f t="shared" si="30"/>
        <v>4</v>
      </c>
      <c r="D1002">
        <f t="shared" si="31"/>
        <v>2018</v>
      </c>
      <c r="E1002" t="s">
        <v>2970</v>
      </c>
      <c r="F1002" t="s">
        <v>2971</v>
      </c>
      <c r="G1002" t="s">
        <v>2972</v>
      </c>
      <c r="H1002">
        <v>0</v>
      </c>
      <c r="I1002" t="s">
        <v>4256</v>
      </c>
    </row>
    <row r="1003" spans="1:9" x14ac:dyDescent="0.3">
      <c r="A1003" t="s">
        <v>5</v>
      </c>
      <c r="B1003" t="s">
        <v>2973</v>
      </c>
      <c r="C1003">
        <f t="shared" si="30"/>
        <v>4</v>
      </c>
      <c r="D1003">
        <f t="shared" si="31"/>
        <v>2018</v>
      </c>
      <c r="E1003" t="s">
        <v>1199</v>
      </c>
      <c r="F1003" t="s">
        <v>2974</v>
      </c>
      <c r="G1003" t="s">
        <v>1039</v>
      </c>
      <c r="H1003">
        <v>0</v>
      </c>
      <c r="I1003" t="s">
        <v>4257</v>
      </c>
    </row>
    <row r="1004" spans="1:9" x14ac:dyDescent="0.3">
      <c r="A1004" t="s">
        <v>5</v>
      </c>
      <c r="B1004" t="s">
        <v>2973</v>
      </c>
      <c r="C1004">
        <f t="shared" si="30"/>
        <v>4</v>
      </c>
      <c r="D1004">
        <f t="shared" si="31"/>
        <v>2018</v>
      </c>
      <c r="E1004" t="s">
        <v>1669</v>
      </c>
      <c r="F1004" t="s">
        <v>2975</v>
      </c>
      <c r="G1004" t="s">
        <v>1039</v>
      </c>
      <c r="H1004">
        <v>0</v>
      </c>
      <c r="I1004" t="s">
        <v>4257</v>
      </c>
    </row>
    <row r="1005" spans="1:9" x14ac:dyDescent="0.3">
      <c r="A1005" t="s">
        <v>5</v>
      </c>
      <c r="B1005" t="s">
        <v>2973</v>
      </c>
      <c r="C1005">
        <f t="shared" si="30"/>
        <v>4</v>
      </c>
      <c r="D1005">
        <f t="shared" si="31"/>
        <v>2018</v>
      </c>
      <c r="E1005" t="s">
        <v>1088</v>
      </c>
      <c r="F1005" t="s">
        <v>2976</v>
      </c>
      <c r="G1005" t="s">
        <v>2977</v>
      </c>
      <c r="H1005">
        <v>0</v>
      </c>
      <c r="I1005" t="s">
        <v>4258</v>
      </c>
    </row>
    <row r="1006" spans="1:9" x14ac:dyDescent="0.3">
      <c r="A1006" t="s">
        <v>5</v>
      </c>
      <c r="B1006" t="s">
        <v>2973</v>
      </c>
      <c r="C1006">
        <f t="shared" si="30"/>
        <v>4</v>
      </c>
      <c r="D1006">
        <f t="shared" si="31"/>
        <v>2018</v>
      </c>
      <c r="E1006" t="s">
        <v>2978</v>
      </c>
      <c r="F1006" t="s">
        <v>2979</v>
      </c>
      <c r="G1006" t="s">
        <v>455</v>
      </c>
      <c r="H1006">
        <v>0</v>
      </c>
      <c r="I1006" t="s">
        <v>4258</v>
      </c>
    </row>
    <row r="1007" spans="1:9" x14ac:dyDescent="0.3">
      <c r="A1007" t="s">
        <v>18</v>
      </c>
      <c r="B1007" t="s">
        <v>2973</v>
      </c>
      <c r="C1007">
        <f t="shared" si="30"/>
        <v>4</v>
      </c>
      <c r="D1007">
        <f t="shared" si="31"/>
        <v>2018</v>
      </c>
      <c r="E1007" t="s">
        <v>293</v>
      </c>
      <c r="F1007" t="s">
        <v>2980</v>
      </c>
      <c r="G1007" t="s">
        <v>205</v>
      </c>
      <c r="H1007">
        <v>1</v>
      </c>
      <c r="I1007" t="s">
        <v>4259</v>
      </c>
    </row>
    <row r="1008" spans="1:9" x14ac:dyDescent="0.3">
      <c r="A1008" t="s">
        <v>23</v>
      </c>
      <c r="B1008" t="s">
        <v>2973</v>
      </c>
      <c r="C1008">
        <f t="shared" si="30"/>
        <v>4</v>
      </c>
      <c r="D1008">
        <f t="shared" si="31"/>
        <v>2018</v>
      </c>
      <c r="E1008" t="s">
        <v>2981</v>
      </c>
      <c r="F1008" t="s">
        <v>2982</v>
      </c>
      <c r="G1008" t="s">
        <v>2511</v>
      </c>
      <c r="H1008">
        <v>0</v>
      </c>
      <c r="I1008" t="s">
        <v>4260</v>
      </c>
    </row>
    <row r="1009" spans="1:9" x14ac:dyDescent="0.3">
      <c r="A1009" t="s">
        <v>5</v>
      </c>
      <c r="B1009" t="s">
        <v>2983</v>
      </c>
      <c r="C1009">
        <f t="shared" si="30"/>
        <v>4</v>
      </c>
      <c r="D1009">
        <f t="shared" si="31"/>
        <v>2018</v>
      </c>
      <c r="E1009" t="s">
        <v>1545</v>
      </c>
      <c r="F1009" t="s">
        <v>2984</v>
      </c>
      <c r="G1009" t="s">
        <v>2985</v>
      </c>
      <c r="H1009">
        <v>0</v>
      </c>
      <c r="I1009" t="s">
        <v>4261</v>
      </c>
    </row>
    <row r="1010" spans="1:9" x14ac:dyDescent="0.3">
      <c r="A1010" t="s">
        <v>5</v>
      </c>
      <c r="B1010" t="s">
        <v>2986</v>
      </c>
      <c r="C1010">
        <f t="shared" si="30"/>
        <v>4</v>
      </c>
      <c r="D1010">
        <f t="shared" si="31"/>
        <v>2018</v>
      </c>
      <c r="E1010" t="s">
        <v>346</v>
      </c>
      <c r="F1010" t="s">
        <v>2987</v>
      </c>
      <c r="G1010" t="s">
        <v>2112</v>
      </c>
      <c r="H1010">
        <v>0</v>
      </c>
      <c r="I1010" t="s">
        <v>4262</v>
      </c>
    </row>
    <row r="1011" spans="1:9" x14ac:dyDescent="0.3">
      <c r="A1011" t="s">
        <v>5</v>
      </c>
      <c r="B1011" t="s">
        <v>2986</v>
      </c>
      <c r="C1011">
        <f t="shared" si="30"/>
        <v>4</v>
      </c>
      <c r="D1011">
        <f t="shared" si="31"/>
        <v>2018</v>
      </c>
      <c r="E1011" t="s">
        <v>268</v>
      </c>
      <c r="F1011" t="s">
        <v>2988</v>
      </c>
      <c r="G1011" t="s">
        <v>270</v>
      </c>
      <c r="H1011">
        <v>1</v>
      </c>
      <c r="I1011" t="s">
        <v>4263</v>
      </c>
    </row>
    <row r="1012" spans="1:9" x14ac:dyDescent="0.3">
      <c r="A1012" t="s">
        <v>5</v>
      </c>
      <c r="B1012" t="s">
        <v>2989</v>
      </c>
      <c r="C1012">
        <f t="shared" si="30"/>
        <v>4</v>
      </c>
      <c r="D1012">
        <f t="shared" si="31"/>
        <v>2018</v>
      </c>
      <c r="E1012" t="s">
        <v>2859</v>
      </c>
      <c r="F1012" t="s">
        <v>2990</v>
      </c>
      <c r="G1012" t="s">
        <v>402</v>
      </c>
      <c r="H1012">
        <v>0</v>
      </c>
      <c r="I1012" t="s">
        <v>3603</v>
      </c>
    </row>
    <row r="1013" spans="1:9" x14ac:dyDescent="0.3">
      <c r="A1013" t="s">
        <v>5</v>
      </c>
      <c r="B1013" t="s">
        <v>2991</v>
      </c>
      <c r="C1013">
        <f t="shared" si="30"/>
        <v>4</v>
      </c>
      <c r="D1013">
        <f t="shared" si="31"/>
        <v>2018</v>
      </c>
      <c r="E1013" t="s">
        <v>1433</v>
      </c>
      <c r="F1013" t="s">
        <v>2992</v>
      </c>
      <c r="G1013" t="s">
        <v>2993</v>
      </c>
      <c r="H1013">
        <v>0</v>
      </c>
      <c r="I1013" t="s">
        <v>4264</v>
      </c>
    </row>
    <row r="1014" spans="1:9" x14ac:dyDescent="0.3">
      <c r="A1014" t="s">
        <v>5</v>
      </c>
      <c r="B1014" t="s">
        <v>2994</v>
      </c>
      <c r="C1014">
        <f t="shared" si="30"/>
        <v>4</v>
      </c>
      <c r="D1014">
        <f t="shared" si="31"/>
        <v>2018</v>
      </c>
      <c r="E1014" t="s">
        <v>68</v>
      </c>
      <c r="F1014" t="s">
        <v>2995</v>
      </c>
      <c r="G1014" t="s">
        <v>2996</v>
      </c>
      <c r="H1014">
        <v>0</v>
      </c>
      <c r="I1014" t="s">
        <v>4265</v>
      </c>
    </row>
    <row r="1015" spans="1:9" x14ac:dyDescent="0.3">
      <c r="A1015" t="s">
        <v>5</v>
      </c>
      <c r="B1015" t="s">
        <v>2997</v>
      </c>
      <c r="C1015">
        <f t="shared" si="30"/>
        <v>4</v>
      </c>
      <c r="D1015">
        <f t="shared" si="31"/>
        <v>2018</v>
      </c>
      <c r="E1015" t="s">
        <v>960</v>
      </c>
      <c r="F1015" t="s">
        <v>2998</v>
      </c>
      <c r="G1015" t="s">
        <v>2999</v>
      </c>
      <c r="H1015">
        <v>0</v>
      </c>
      <c r="I1015" t="s">
        <v>4266</v>
      </c>
    </row>
    <row r="1016" spans="1:9" x14ac:dyDescent="0.3">
      <c r="A1016" t="s">
        <v>18</v>
      </c>
      <c r="B1016" t="s">
        <v>2997</v>
      </c>
      <c r="C1016">
        <f t="shared" si="30"/>
        <v>4</v>
      </c>
      <c r="D1016">
        <f t="shared" si="31"/>
        <v>2018</v>
      </c>
      <c r="E1016" t="s">
        <v>3000</v>
      </c>
      <c r="F1016" t="s">
        <v>3001</v>
      </c>
      <c r="G1016" t="s">
        <v>1643</v>
      </c>
      <c r="H1016">
        <v>3</v>
      </c>
      <c r="I1016" t="s">
        <v>4267</v>
      </c>
    </row>
    <row r="1017" spans="1:9" x14ac:dyDescent="0.3">
      <c r="A1017" t="s">
        <v>5</v>
      </c>
      <c r="B1017" t="s">
        <v>2997</v>
      </c>
      <c r="C1017">
        <f t="shared" si="30"/>
        <v>4</v>
      </c>
      <c r="D1017">
        <f t="shared" si="31"/>
        <v>2018</v>
      </c>
      <c r="E1017" t="s">
        <v>3002</v>
      </c>
      <c r="F1017" t="s">
        <v>3003</v>
      </c>
      <c r="G1017" t="s">
        <v>3004</v>
      </c>
      <c r="H1017">
        <v>0</v>
      </c>
      <c r="I1017" t="s">
        <v>4268</v>
      </c>
    </row>
    <row r="1018" spans="1:9" x14ac:dyDescent="0.3">
      <c r="A1018" t="s">
        <v>5</v>
      </c>
      <c r="B1018" t="s">
        <v>3005</v>
      </c>
      <c r="C1018">
        <f t="shared" si="30"/>
        <v>4</v>
      </c>
      <c r="D1018">
        <f t="shared" si="31"/>
        <v>2018</v>
      </c>
      <c r="E1018" t="s">
        <v>137</v>
      </c>
      <c r="F1018" t="s">
        <v>3006</v>
      </c>
      <c r="G1018" t="s">
        <v>139</v>
      </c>
      <c r="H1018">
        <v>0</v>
      </c>
      <c r="I1018" t="s">
        <v>3507</v>
      </c>
    </row>
    <row r="1019" spans="1:9" x14ac:dyDescent="0.3">
      <c r="A1019" t="s">
        <v>126</v>
      </c>
      <c r="B1019" t="s">
        <v>3007</v>
      </c>
      <c r="C1019">
        <f t="shared" si="30"/>
        <v>5</v>
      </c>
      <c r="D1019">
        <f t="shared" si="31"/>
        <v>2018</v>
      </c>
      <c r="E1019" t="s">
        <v>1155</v>
      </c>
      <c r="F1019" t="s">
        <v>3008</v>
      </c>
      <c r="G1019" t="s">
        <v>402</v>
      </c>
      <c r="H1019">
        <v>0</v>
      </c>
      <c r="I1019" t="s">
        <v>3573</v>
      </c>
    </row>
    <row r="1020" spans="1:9" x14ac:dyDescent="0.3">
      <c r="A1020" t="s">
        <v>5</v>
      </c>
      <c r="B1020" t="s">
        <v>3007</v>
      </c>
      <c r="C1020">
        <f t="shared" si="30"/>
        <v>5</v>
      </c>
      <c r="D1020">
        <f t="shared" si="31"/>
        <v>2018</v>
      </c>
      <c r="E1020" t="s">
        <v>1152</v>
      </c>
      <c r="F1020" t="s">
        <v>3009</v>
      </c>
      <c r="G1020" t="s">
        <v>2624</v>
      </c>
      <c r="H1020">
        <v>0</v>
      </c>
      <c r="I1020" t="s">
        <v>3573</v>
      </c>
    </row>
    <row r="1021" spans="1:9" x14ac:dyDescent="0.3">
      <c r="A1021" t="s">
        <v>5</v>
      </c>
      <c r="B1021" t="s">
        <v>3010</v>
      </c>
      <c r="C1021">
        <f t="shared" si="30"/>
        <v>5</v>
      </c>
      <c r="D1021">
        <f t="shared" si="31"/>
        <v>2018</v>
      </c>
      <c r="E1021" t="s">
        <v>2905</v>
      </c>
      <c r="F1021" t="s">
        <v>3011</v>
      </c>
      <c r="G1021" t="s">
        <v>3012</v>
      </c>
      <c r="H1021">
        <v>0</v>
      </c>
      <c r="I1021" t="s">
        <v>4269</v>
      </c>
    </row>
    <row r="1022" spans="1:9" x14ac:dyDescent="0.3">
      <c r="A1022" t="s">
        <v>18</v>
      </c>
      <c r="B1022" t="s">
        <v>3010</v>
      </c>
      <c r="C1022">
        <f t="shared" si="30"/>
        <v>5</v>
      </c>
      <c r="D1022">
        <f t="shared" si="31"/>
        <v>2018</v>
      </c>
      <c r="E1022" t="s">
        <v>2893</v>
      </c>
      <c r="F1022" t="s">
        <v>3013</v>
      </c>
      <c r="G1022" t="s">
        <v>208</v>
      </c>
      <c r="H1022">
        <v>4</v>
      </c>
      <c r="I1022" t="s">
        <v>4270</v>
      </c>
    </row>
    <row r="1023" spans="1:9" x14ac:dyDescent="0.3">
      <c r="A1023" t="s">
        <v>18</v>
      </c>
      <c r="B1023" t="s">
        <v>3010</v>
      </c>
      <c r="C1023">
        <f t="shared" si="30"/>
        <v>5</v>
      </c>
      <c r="D1023">
        <f t="shared" si="31"/>
        <v>2018</v>
      </c>
      <c r="E1023" t="s">
        <v>3014</v>
      </c>
      <c r="F1023" t="s">
        <v>3015</v>
      </c>
      <c r="G1023" t="s">
        <v>895</v>
      </c>
      <c r="H1023">
        <v>9</v>
      </c>
      <c r="I1023" t="s">
        <v>4271</v>
      </c>
    </row>
    <row r="1024" spans="1:9" x14ac:dyDescent="0.3">
      <c r="A1024" t="s">
        <v>5</v>
      </c>
      <c r="B1024" t="s">
        <v>3016</v>
      </c>
      <c r="C1024">
        <f t="shared" si="30"/>
        <v>5</v>
      </c>
      <c r="D1024">
        <f t="shared" si="31"/>
        <v>2018</v>
      </c>
      <c r="E1024" t="s">
        <v>3017</v>
      </c>
      <c r="F1024" t="s">
        <v>3018</v>
      </c>
      <c r="G1024" t="s">
        <v>3019</v>
      </c>
      <c r="H1024">
        <v>0</v>
      </c>
      <c r="I1024" t="s">
        <v>4272</v>
      </c>
    </row>
    <row r="1025" spans="1:9" x14ac:dyDescent="0.3">
      <c r="A1025" t="s">
        <v>5</v>
      </c>
      <c r="B1025" t="s">
        <v>3020</v>
      </c>
      <c r="C1025">
        <f t="shared" si="30"/>
        <v>5</v>
      </c>
      <c r="D1025">
        <f t="shared" si="31"/>
        <v>2018</v>
      </c>
      <c r="E1025" t="s">
        <v>1542</v>
      </c>
      <c r="F1025" t="s">
        <v>3021</v>
      </c>
      <c r="G1025" t="s">
        <v>3022</v>
      </c>
      <c r="H1025">
        <v>0</v>
      </c>
      <c r="I1025" t="s">
        <v>4273</v>
      </c>
    </row>
    <row r="1026" spans="1:9" x14ac:dyDescent="0.3">
      <c r="A1026" t="s">
        <v>5</v>
      </c>
      <c r="B1026" t="s">
        <v>3023</v>
      </c>
      <c r="C1026">
        <f t="shared" si="30"/>
        <v>5</v>
      </c>
      <c r="D1026">
        <f t="shared" si="31"/>
        <v>2018</v>
      </c>
      <c r="E1026" t="s">
        <v>3024</v>
      </c>
      <c r="F1026" t="s">
        <v>3025</v>
      </c>
      <c r="G1026" t="s">
        <v>3026</v>
      </c>
      <c r="H1026">
        <v>0</v>
      </c>
      <c r="I1026" t="s">
        <v>4274</v>
      </c>
    </row>
    <row r="1027" spans="1:9" x14ac:dyDescent="0.3">
      <c r="A1027" t="s">
        <v>5</v>
      </c>
      <c r="B1027" t="s">
        <v>3027</v>
      </c>
      <c r="C1027">
        <f t="shared" ref="C1027:C1090" si="32">MONTH(B1027)</f>
        <v>5</v>
      </c>
      <c r="D1027">
        <f t="shared" ref="D1027:D1090" si="33">YEAR(B1027)</f>
        <v>2018</v>
      </c>
      <c r="E1027" t="s">
        <v>1220</v>
      </c>
      <c r="F1027" t="s">
        <v>3028</v>
      </c>
      <c r="G1027" t="s">
        <v>270</v>
      </c>
      <c r="H1027">
        <v>0</v>
      </c>
      <c r="I1027" t="s">
        <v>3877</v>
      </c>
    </row>
    <row r="1028" spans="1:9" x14ac:dyDescent="0.3">
      <c r="A1028" t="s">
        <v>5</v>
      </c>
      <c r="B1028" t="s">
        <v>3029</v>
      </c>
      <c r="C1028">
        <f t="shared" si="32"/>
        <v>5</v>
      </c>
      <c r="D1028">
        <f t="shared" si="33"/>
        <v>2018</v>
      </c>
      <c r="E1028" t="s">
        <v>3030</v>
      </c>
      <c r="F1028" t="s">
        <v>3031</v>
      </c>
      <c r="G1028" t="s">
        <v>3032</v>
      </c>
      <c r="H1028">
        <v>0</v>
      </c>
      <c r="I1028" t="s">
        <v>4275</v>
      </c>
    </row>
    <row r="1029" spans="1:9" x14ac:dyDescent="0.3">
      <c r="A1029" t="s">
        <v>5</v>
      </c>
      <c r="B1029" t="s">
        <v>3029</v>
      </c>
      <c r="C1029">
        <f t="shared" si="32"/>
        <v>5</v>
      </c>
      <c r="D1029">
        <f t="shared" si="33"/>
        <v>2018</v>
      </c>
      <c r="E1029" t="s">
        <v>3000</v>
      </c>
      <c r="F1029" t="s">
        <v>3033</v>
      </c>
      <c r="G1029" t="s">
        <v>3034</v>
      </c>
      <c r="H1029">
        <v>0</v>
      </c>
      <c r="I1029" t="s">
        <v>4275</v>
      </c>
    </row>
    <row r="1030" spans="1:9" x14ac:dyDescent="0.3">
      <c r="A1030" t="s">
        <v>18</v>
      </c>
      <c r="B1030" t="s">
        <v>3035</v>
      </c>
      <c r="C1030">
        <f t="shared" si="32"/>
        <v>5</v>
      </c>
      <c r="D1030">
        <f t="shared" si="33"/>
        <v>2018</v>
      </c>
      <c r="E1030" t="s">
        <v>51</v>
      </c>
      <c r="F1030" t="s">
        <v>3036</v>
      </c>
      <c r="G1030" t="s">
        <v>3037</v>
      </c>
      <c r="H1030">
        <v>2</v>
      </c>
      <c r="I1030" t="s">
        <v>4276</v>
      </c>
    </row>
    <row r="1031" spans="1:9" x14ac:dyDescent="0.3">
      <c r="A1031" t="s">
        <v>5</v>
      </c>
      <c r="B1031" t="s">
        <v>3035</v>
      </c>
      <c r="C1031">
        <f t="shared" si="32"/>
        <v>5</v>
      </c>
      <c r="D1031">
        <f t="shared" si="33"/>
        <v>2018</v>
      </c>
      <c r="E1031" t="s">
        <v>2859</v>
      </c>
      <c r="F1031" t="s">
        <v>3038</v>
      </c>
      <c r="G1031" t="s">
        <v>952</v>
      </c>
      <c r="H1031">
        <v>0</v>
      </c>
      <c r="I1031" t="s">
        <v>4277</v>
      </c>
    </row>
    <row r="1032" spans="1:9" x14ac:dyDescent="0.3">
      <c r="A1032" t="s">
        <v>5</v>
      </c>
      <c r="B1032" t="s">
        <v>3035</v>
      </c>
      <c r="C1032">
        <f t="shared" si="32"/>
        <v>5</v>
      </c>
      <c r="D1032">
        <f t="shared" si="33"/>
        <v>2018</v>
      </c>
      <c r="E1032" t="s">
        <v>1004</v>
      </c>
      <c r="F1032" t="s">
        <v>3039</v>
      </c>
      <c r="G1032" t="s">
        <v>1358</v>
      </c>
      <c r="H1032">
        <v>0</v>
      </c>
      <c r="I1032" t="s">
        <v>4277</v>
      </c>
    </row>
    <row r="1033" spans="1:9" x14ac:dyDescent="0.3">
      <c r="A1033" t="s">
        <v>18</v>
      </c>
      <c r="B1033" t="s">
        <v>3040</v>
      </c>
      <c r="C1033">
        <f t="shared" si="32"/>
        <v>5</v>
      </c>
      <c r="D1033">
        <f t="shared" si="33"/>
        <v>2018</v>
      </c>
      <c r="E1033" t="s">
        <v>51</v>
      </c>
      <c r="F1033" t="s">
        <v>3041</v>
      </c>
      <c r="G1033" t="s">
        <v>3042</v>
      </c>
      <c r="H1033">
        <v>2</v>
      </c>
      <c r="I1033" t="s">
        <v>3043</v>
      </c>
    </row>
    <row r="1034" spans="1:9" x14ac:dyDescent="0.3">
      <c r="A1034" t="s">
        <v>18</v>
      </c>
      <c r="B1034" t="s">
        <v>3044</v>
      </c>
      <c r="C1034">
        <f t="shared" si="32"/>
        <v>5</v>
      </c>
      <c r="D1034">
        <f t="shared" si="33"/>
        <v>2018</v>
      </c>
      <c r="E1034" t="s">
        <v>3045</v>
      </c>
      <c r="F1034" t="s">
        <v>3046</v>
      </c>
      <c r="G1034" t="s">
        <v>3047</v>
      </c>
      <c r="H1034">
        <v>112</v>
      </c>
      <c r="I1034" t="s">
        <v>4278</v>
      </c>
    </row>
    <row r="1035" spans="1:9" x14ac:dyDescent="0.3">
      <c r="A1035" t="s">
        <v>5</v>
      </c>
      <c r="B1035" t="s">
        <v>3048</v>
      </c>
      <c r="C1035">
        <f t="shared" si="32"/>
        <v>5</v>
      </c>
      <c r="D1035">
        <f t="shared" si="33"/>
        <v>2018</v>
      </c>
      <c r="E1035" t="s">
        <v>1836</v>
      </c>
      <c r="F1035" t="s">
        <v>3049</v>
      </c>
      <c r="G1035" t="s">
        <v>3050</v>
      </c>
      <c r="H1035">
        <v>0</v>
      </c>
      <c r="I1035" t="s">
        <v>4279</v>
      </c>
    </row>
    <row r="1036" spans="1:9" x14ac:dyDescent="0.3">
      <c r="A1036" t="s">
        <v>5</v>
      </c>
      <c r="B1036" t="s">
        <v>3051</v>
      </c>
      <c r="C1036">
        <f t="shared" si="32"/>
        <v>5</v>
      </c>
      <c r="D1036">
        <f t="shared" si="33"/>
        <v>2018</v>
      </c>
      <c r="E1036" t="s">
        <v>663</v>
      </c>
      <c r="F1036" t="s">
        <v>3052</v>
      </c>
      <c r="G1036" t="s">
        <v>3053</v>
      </c>
      <c r="H1036">
        <v>0</v>
      </c>
      <c r="I1036" t="s">
        <v>3586</v>
      </c>
    </row>
    <row r="1037" spans="1:9" x14ac:dyDescent="0.3">
      <c r="A1037" t="s">
        <v>18</v>
      </c>
      <c r="B1037" t="s">
        <v>3054</v>
      </c>
      <c r="C1037">
        <f t="shared" si="32"/>
        <v>5</v>
      </c>
      <c r="D1037">
        <f t="shared" si="33"/>
        <v>2018</v>
      </c>
      <c r="E1037" t="s">
        <v>1836</v>
      </c>
      <c r="F1037" t="s">
        <v>3055</v>
      </c>
      <c r="G1037" t="s">
        <v>3056</v>
      </c>
      <c r="H1037">
        <v>0</v>
      </c>
      <c r="I1037" t="s">
        <v>4280</v>
      </c>
    </row>
    <row r="1038" spans="1:9" x14ac:dyDescent="0.3">
      <c r="A1038" t="s">
        <v>18</v>
      </c>
      <c r="B1038" t="s">
        <v>3054</v>
      </c>
      <c r="C1038">
        <f t="shared" si="32"/>
        <v>5</v>
      </c>
      <c r="D1038">
        <f t="shared" si="33"/>
        <v>2018</v>
      </c>
      <c r="E1038" t="s">
        <v>51</v>
      </c>
      <c r="F1038" t="s">
        <v>3057</v>
      </c>
      <c r="G1038" t="s">
        <v>3058</v>
      </c>
      <c r="H1038">
        <v>0</v>
      </c>
      <c r="I1038" t="s">
        <v>4281</v>
      </c>
    </row>
    <row r="1039" spans="1:9" x14ac:dyDescent="0.3">
      <c r="A1039" t="s">
        <v>5</v>
      </c>
      <c r="B1039" t="s">
        <v>3059</v>
      </c>
      <c r="C1039">
        <f t="shared" si="32"/>
        <v>5</v>
      </c>
      <c r="D1039">
        <f t="shared" si="33"/>
        <v>2018</v>
      </c>
      <c r="E1039" t="s">
        <v>145</v>
      </c>
      <c r="F1039" t="s">
        <v>3060</v>
      </c>
      <c r="G1039" t="s">
        <v>3061</v>
      </c>
      <c r="H1039">
        <v>0</v>
      </c>
      <c r="I1039" t="s">
        <v>4282</v>
      </c>
    </row>
    <row r="1040" spans="1:9" x14ac:dyDescent="0.3">
      <c r="A1040" t="s">
        <v>126</v>
      </c>
      <c r="B1040" t="s">
        <v>3059</v>
      </c>
      <c r="C1040">
        <f t="shared" si="32"/>
        <v>5</v>
      </c>
      <c r="D1040">
        <f t="shared" si="33"/>
        <v>2018</v>
      </c>
      <c r="E1040" t="s">
        <v>145</v>
      </c>
      <c r="F1040" t="s">
        <v>3062</v>
      </c>
      <c r="G1040" t="s">
        <v>3063</v>
      </c>
      <c r="H1040">
        <v>0</v>
      </c>
      <c r="I1040" t="s">
        <v>4282</v>
      </c>
    </row>
    <row r="1041" spans="1:9" x14ac:dyDescent="0.3">
      <c r="A1041" t="s">
        <v>5</v>
      </c>
      <c r="B1041" t="s">
        <v>3064</v>
      </c>
      <c r="C1041">
        <f t="shared" si="32"/>
        <v>5</v>
      </c>
      <c r="D1041">
        <f t="shared" si="33"/>
        <v>2018</v>
      </c>
      <c r="E1041" t="s">
        <v>498</v>
      </c>
      <c r="F1041" t="s">
        <v>3065</v>
      </c>
      <c r="G1041" t="s">
        <v>500</v>
      </c>
      <c r="H1041">
        <v>0</v>
      </c>
      <c r="I1041" t="s">
        <v>4283</v>
      </c>
    </row>
    <row r="1042" spans="1:9" x14ac:dyDescent="0.3">
      <c r="A1042" t="s">
        <v>5</v>
      </c>
      <c r="B1042" t="s">
        <v>3066</v>
      </c>
      <c r="C1042">
        <f t="shared" si="32"/>
        <v>5</v>
      </c>
      <c r="D1042">
        <f t="shared" si="33"/>
        <v>2018</v>
      </c>
      <c r="E1042" t="s">
        <v>51</v>
      </c>
      <c r="F1042" t="s">
        <v>3067</v>
      </c>
      <c r="G1042" t="s">
        <v>3068</v>
      </c>
      <c r="H1042">
        <v>0</v>
      </c>
      <c r="I1042" t="s">
        <v>4284</v>
      </c>
    </row>
    <row r="1043" spans="1:9" x14ac:dyDescent="0.3">
      <c r="A1043" t="s">
        <v>5</v>
      </c>
      <c r="B1043" t="s">
        <v>3066</v>
      </c>
      <c r="C1043">
        <f t="shared" si="32"/>
        <v>5</v>
      </c>
      <c r="D1043">
        <f t="shared" si="33"/>
        <v>2018</v>
      </c>
      <c r="E1043" t="s">
        <v>51</v>
      </c>
      <c r="F1043" t="s">
        <v>3069</v>
      </c>
      <c r="G1043" t="s">
        <v>3070</v>
      </c>
      <c r="H1043">
        <v>0</v>
      </c>
      <c r="I1043" t="s">
        <v>3071</v>
      </c>
    </row>
    <row r="1044" spans="1:9" x14ac:dyDescent="0.3">
      <c r="A1044" t="s">
        <v>18</v>
      </c>
      <c r="B1044" t="s">
        <v>3072</v>
      </c>
      <c r="C1044">
        <f t="shared" si="32"/>
        <v>6</v>
      </c>
      <c r="D1044">
        <f t="shared" si="33"/>
        <v>2018</v>
      </c>
      <c r="E1044" t="s">
        <v>1028</v>
      </c>
      <c r="F1044" t="s">
        <v>3073</v>
      </c>
      <c r="G1044" t="s">
        <v>2961</v>
      </c>
      <c r="H1044">
        <v>1</v>
      </c>
      <c r="I1044" t="s">
        <v>4285</v>
      </c>
    </row>
    <row r="1045" spans="1:9" x14ac:dyDescent="0.3">
      <c r="A1045" t="s">
        <v>18</v>
      </c>
      <c r="B1045" t="s">
        <v>3074</v>
      </c>
      <c r="C1045">
        <f t="shared" si="32"/>
        <v>6</v>
      </c>
      <c r="D1045">
        <f t="shared" si="33"/>
        <v>2018</v>
      </c>
      <c r="E1045" t="s">
        <v>51</v>
      </c>
      <c r="F1045" t="s">
        <v>3075</v>
      </c>
      <c r="G1045" t="s">
        <v>3076</v>
      </c>
      <c r="H1045">
        <v>10</v>
      </c>
      <c r="I1045" t="s">
        <v>4286</v>
      </c>
    </row>
    <row r="1046" spans="1:9" x14ac:dyDescent="0.3">
      <c r="A1046" t="s">
        <v>18</v>
      </c>
      <c r="B1046" t="s">
        <v>3077</v>
      </c>
      <c r="C1046">
        <f t="shared" si="32"/>
        <v>6</v>
      </c>
      <c r="D1046">
        <f t="shared" si="33"/>
        <v>2018</v>
      </c>
      <c r="E1046" t="s">
        <v>68</v>
      </c>
      <c r="F1046" t="s">
        <v>3078</v>
      </c>
      <c r="G1046" t="s">
        <v>3079</v>
      </c>
      <c r="H1046">
        <v>0</v>
      </c>
      <c r="I1046" t="s">
        <v>3080</v>
      </c>
    </row>
    <row r="1047" spans="1:9" x14ac:dyDescent="0.3">
      <c r="A1047" t="s">
        <v>5</v>
      </c>
      <c r="B1047" t="s">
        <v>3077</v>
      </c>
      <c r="C1047">
        <f t="shared" si="32"/>
        <v>6</v>
      </c>
      <c r="D1047">
        <f t="shared" si="33"/>
        <v>2018</v>
      </c>
      <c r="E1047" t="s">
        <v>897</v>
      </c>
      <c r="F1047" t="s">
        <v>3081</v>
      </c>
      <c r="G1047" t="s">
        <v>3082</v>
      </c>
      <c r="H1047">
        <v>0</v>
      </c>
      <c r="I1047" t="s">
        <v>4287</v>
      </c>
    </row>
    <row r="1048" spans="1:9" x14ac:dyDescent="0.3">
      <c r="A1048" t="s">
        <v>5</v>
      </c>
      <c r="B1048" t="s">
        <v>3083</v>
      </c>
      <c r="C1048">
        <f t="shared" si="32"/>
        <v>6</v>
      </c>
      <c r="D1048">
        <f t="shared" si="33"/>
        <v>2018</v>
      </c>
      <c r="E1048" t="s">
        <v>288</v>
      </c>
      <c r="F1048" t="s">
        <v>3084</v>
      </c>
      <c r="G1048" t="s">
        <v>290</v>
      </c>
      <c r="H1048">
        <v>0</v>
      </c>
      <c r="I1048" t="s">
        <v>4288</v>
      </c>
    </row>
    <row r="1049" spans="1:9" x14ac:dyDescent="0.3">
      <c r="A1049" t="s">
        <v>23</v>
      </c>
      <c r="B1049" t="s">
        <v>3085</v>
      </c>
      <c r="C1049">
        <f t="shared" si="32"/>
        <v>6</v>
      </c>
      <c r="D1049">
        <f t="shared" si="33"/>
        <v>2018</v>
      </c>
      <c r="E1049" t="s">
        <v>851</v>
      </c>
      <c r="F1049" t="s">
        <v>3086</v>
      </c>
      <c r="G1049" t="s">
        <v>624</v>
      </c>
      <c r="H1049">
        <v>0</v>
      </c>
      <c r="I1049" t="s">
        <v>3087</v>
      </c>
    </row>
    <row r="1050" spans="1:9" x14ac:dyDescent="0.3">
      <c r="A1050" t="s">
        <v>5</v>
      </c>
      <c r="B1050" t="s">
        <v>3085</v>
      </c>
      <c r="C1050">
        <f t="shared" si="32"/>
        <v>6</v>
      </c>
      <c r="D1050">
        <f t="shared" si="33"/>
        <v>2018</v>
      </c>
      <c r="E1050" t="s">
        <v>974</v>
      </c>
      <c r="F1050" t="s">
        <v>3088</v>
      </c>
      <c r="G1050" t="s">
        <v>3089</v>
      </c>
      <c r="H1050">
        <v>0</v>
      </c>
      <c r="I1050" t="s">
        <v>3506</v>
      </c>
    </row>
    <row r="1051" spans="1:9" x14ac:dyDescent="0.3">
      <c r="A1051" t="s">
        <v>23</v>
      </c>
      <c r="B1051" t="s">
        <v>3085</v>
      </c>
      <c r="C1051">
        <f t="shared" si="32"/>
        <v>6</v>
      </c>
      <c r="D1051">
        <f t="shared" si="33"/>
        <v>2018</v>
      </c>
      <c r="E1051" t="s">
        <v>280</v>
      </c>
      <c r="F1051" t="s">
        <v>3090</v>
      </c>
      <c r="G1051" t="s">
        <v>624</v>
      </c>
      <c r="H1051">
        <v>0</v>
      </c>
      <c r="I1051" t="s">
        <v>4289</v>
      </c>
    </row>
    <row r="1052" spans="1:9" x14ac:dyDescent="0.3">
      <c r="A1052" t="s">
        <v>23</v>
      </c>
      <c r="B1052" t="s">
        <v>3085</v>
      </c>
      <c r="C1052">
        <f t="shared" si="32"/>
        <v>6</v>
      </c>
      <c r="D1052">
        <f t="shared" si="33"/>
        <v>2018</v>
      </c>
      <c r="E1052" t="s">
        <v>346</v>
      </c>
      <c r="F1052" t="s">
        <v>3091</v>
      </c>
      <c r="G1052" t="s">
        <v>1446</v>
      </c>
      <c r="H1052">
        <v>0</v>
      </c>
      <c r="I1052" t="s">
        <v>4290</v>
      </c>
    </row>
    <row r="1053" spans="1:9" x14ac:dyDescent="0.3">
      <c r="A1053" t="s">
        <v>5</v>
      </c>
      <c r="B1053" t="s">
        <v>3085</v>
      </c>
      <c r="C1053">
        <f t="shared" si="32"/>
        <v>6</v>
      </c>
      <c r="D1053">
        <f t="shared" si="33"/>
        <v>2018</v>
      </c>
      <c r="E1053" t="s">
        <v>1135</v>
      </c>
      <c r="F1053" t="s">
        <v>3092</v>
      </c>
      <c r="G1053" t="s">
        <v>205</v>
      </c>
      <c r="H1053">
        <v>0</v>
      </c>
      <c r="I1053" t="s">
        <v>3536</v>
      </c>
    </row>
    <row r="1054" spans="1:9" x14ac:dyDescent="0.3">
      <c r="A1054" t="s">
        <v>5</v>
      </c>
      <c r="B1054" t="s">
        <v>3093</v>
      </c>
      <c r="C1054">
        <f t="shared" si="32"/>
        <v>6</v>
      </c>
      <c r="D1054">
        <f t="shared" si="33"/>
        <v>2018</v>
      </c>
      <c r="E1054" t="s">
        <v>3094</v>
      </c>
      <c r="F1054" t="s">
        <v>3095</v>
      </c>
      <c r="G1054" t="s">
        <v>3096</v>
      </c>
      <c r="H1054">
        <v>0</v>
      </c>
      <c r="I1054" t="s">
        <v>3097</v>
      </c>
    </row>
    <row r="1055" spans="1:9" x14ac:dyDescent="0.3">
      <c r="A1055" t="s">
        <v>5</v>
      </c>
      <c r="B1055" t="s">
        <v>3093</v>
      </c>
      <c r="C1055">
        <f t="shared" si="32"/>
        <v>6</v>
      </c>
      <c r="D1055">
        <f t="shared" si="33"/>
        <v>2018</v>
      </c>
      <c r="E1055" t="s">
        <v>2426</v>
      </c>
      <c r="F1055" t="s">
        <v>3098</v>
      </c>
      <c r="G1055" t="s">
        <v>2406</v>
      </c>
      <c r="H1055">
        <v>0</v>
      </c>
      <c r="I1055" t="s">
        <v>3614</v>
      </c>
    </row>
    <row r="1056" spans="1:9" x14ac:dyDescent="0.3">
      <c r="A1056" t="s">
        <v>23</v>
      </c>
      <c r="B1056" t="s">
        <v>3099</v>
      </c>
      <c r="C1056">
        <f t="shared" si="32"/>
        <v>6</v>
      </c>
      <c r="D1056">
        <f t="shared" si="33"/>
        <v>2018</v>
      </c>
      <c r="E1056" t="s">
        <v>1220</v>
      </c>
      <c r="F1056" t="s">
        <v>3100</v>
      </c>
      <c r="G1056" t="s">
        <v>270</v>
      </c>
      <c r="H1056">
        <v>0</v>
      </c>
      <c r="I1056" t="s">
        <v>3101</v>
      </c>
    </row>
    <row r="1057" spans="1:9" x14ac:dyDescent="0.3">
      <c r="A1057" t="s">
        <v>5</v>
      </c>
      <c r="B1057" t="s">
        <v>3102</v>
      </c>
      <c r="C1057">
        <f t="shared" si="32"/>
        <v>6</v>
      </c>
      <c r="D1057">
        <f t="shared" si="33"/>
        <v>2018</v>
      </c>
      <c r="E1057" t="s">
        <v>1433</v>
      </c>
      <c r="F1057" t="s">
        <v>3103</v>
      </c>
      <c r="G1057" t="s">
        <v>3104</v>
      </c>
      <c r="H1057">
        <v>0</v>
      </c>
      <c r="I1057" t="s">
        <v>4291</v>
      </c>
    </row>
    <row r="1058" spans="1:9" x14ac:dyDescent="0.3">
      <c r="A1058" t="s">
        <v>18</v>
      </c>
      <c r="B1058" t="s">
        <v>3102</v>
      </c>
      <c r="C1058">
        <f t="shared" si="32"/>
        <v>6</v>
      </c>
      <c r="D1058">
        <f t="shared" si="33"/>
        <v>2018</v>
      </c>
      <c r="E1058" t="s">
        <v>3105</v>
      </c>
      <c r="F1058" t="s">
        <v>3106</v>
      </c>
      <c r="G1058" t="s">
        <v>3107</v>
      </c>
      <c r="H1058">
        <v>0</v>
      </c>
      <c r="I1058" t="s">
        <v>4292</v>
      </c>
    </row>
    <row r="1059" spans="1:9" x14ac:dyDescent="0.3">
      <c r="A1059" t="s">
        <v>23</v>
      </c>
      <c r="B1059" t="s">
        <v>3108</v>
      </c>
      <c r="C1059">
        <f t="shared" si="32"/>
        <v>6</v>
      </c>
      <c r="D1059">
        <f t="shared" si="33"/>
        <v>2018</v>
      </c>
      <c r="E1059" t="s">
        <v>678</v>
      </c>
      <c r="F1059" t="s">
        <v>3109</v>
      </c>
      <c r="G1059" t="s">
        <v>3110</v>
      </c>
      <c r="H1059">
        <v>0</v>
      </c>
      <c r="I1059" t="s">
        <v>3111</v>
      </c>
    </row>
    <row r="1060" spans="1:9" x14ac:dyDescent="0.3">
      <c r="A1060" t="s">
        <v>5</v>
      </c>
      <c r="B1060" t="s">
        <v>3112</v>
      </c>
      <c r="C1060">
        <f t="shared" si="32"/>
        <v>6</v>
      </c>
      <c r="D1060">
        <f t="shared" si="33"/>
        <v>2018</v>
      </c>
      <c r="E1060" t="s">
        <v>51</v>
      </c>
      <c r="F1060" t="s">
        <v>3113</v>
      </c>
      <c r="G1060" t="s">
        <v>131</v>
      </c>
      <c r="H1060">
        <v>0</v>
      </c>
      <c r="I1060" t="s">
        <v>4293</v>
      </c>
    </row>
    <row r="1061" spans="1:9" x14ac:dyDescent="0.3">
      <c r="A1061" t="s">
        <v>5</v>
      </c>
      <c r="B1061" t="s">
        <v>3114</v>
      </c>
      <c r="C1061">
        <f t="shared" si="32"/>
        <v>6</v>
      </c>
      <c r="D1061">
        <f t="shared" si="33"/>
        <v>2018</v>
      </c>
      <c r="E1061" t="s">
        <v>3115</v>
      </c>
      <c r="F1061" t="s">
        <v>3116</v>
      </c>
      <c r="G1061" t="s">
        <v>3117</v>
      </c>
      <c r="H1061">
        <v>0</v>
      </c>
      <c r="I1061" t="s">
        <v>4294</v>
      </c>
    </row>
    <row r="1062" spans="1:9" x14ac:dyDescent="0.3">
      <c r="A1062" t="s">
        <v>23</v>
      </c>
      <c r="B1062" t="s">
        <v>3118</v>
      </c>
      <c r="C1062">
        <f t="shared" si="32"/>
        <v>6</v>
      </c>
      <c r="D1062">
        <f t="shared" si="33"/>
        <v>2018</v>
      </c>
      <c r="E1062" t="s">
        <v>1084</v>
      </c>
      <c r="F1062" t="s">
        <v>3119</v>
      </c>
      <c r="G1062" t="s">
        <v>3120</v>
      </c>
      <c r="H1062">
        <v>0</v>
      </c>
      <c r="I1062" t="s">
        <v>4295</v>
      </c>
    </row>
    <row r="1063" spans="1:9" x14ac:dyDescent="0.3">
      <c r="A1063" t="s">
        <v>126</v>
      </c>
      <c r="B1063" t="s">
        <v>3118</v>
      </c>
      <c r="C1063">
        <f t="shared" si="32"/>
        <v>6</v>
      </c>
      <c r="D1063">
        <f t="shared" si="33"/>
        <v>2018</v>
      </c>
      <c r="E1063" t="s">
        <v>288</v>
      </c>
      <c r="F1063" t="s">
        <v>3121</v>
      </c>
      <c r="G1063" t="s">
        <v>3122</v>
      </c>
      <c r="H1063">
        <v>0</v>
      </c>
      <c r="I1063" t="s">
        <v>3123</v>
      </c>
    </row>
    <row r="1064" spans="1:9" x14ac:dyDescent="0.3">
      <c r="A1064" t="s">
        <v>23</v>
      </c>
      <c r="B1064" t="s">
        <v>3124</v>
      </c>
      <c r="C1064">
        <f t="shared" si="32"/>
        <v>6</v>
      </c>
      <c r="D1064">
        <f t="shared" si="33"/>
        <v>2018</v>
      </c>
      <c r="E1064" t="s">
        <v>3125</v>
      </c>
      <c r="F1064" t="s">
        <v>3126</v>
      </c>
      <c r="G1064" t="s">
        <v>176</v>
      </c>
      <c r="H1064">
        <v>0</v>
      </c>
      <c r="I1064" t="s">
        <v>4296</v>
      </c>
    </row>
    <row r="1065" spans="1:9" x14ac:dyDescent="0.3">
      <c r="A1065" t="s">
        <v>18</v>
      </c>
      <c r="B1065" t="s">
        <v>3124</v>
      </c>
      <c r="C1065">
        <f t="shared" si="32"/>
        <v>6</v>
      </c>
      <c r="D1065">
        <f t="shared" si="33"/>
        <v>2018</v>
      </c>
      <c r="E1065" t="s">
        <v>2640</v>
      </c>
      <c r="F1065" t="s">
        <v>3127</v>
      </c>
      <c r="G1065" t="s">
        <v>3128</v>
      </c>
      <c r="H1065">
        <v>4</v>
      </c>
      <c r="I1065" t="s">
        <v>3129</v>
      </c>
    </row>
    <row r="1066" spans="1:9" x14ac:dyDescent="0.3">
      <c r="A1066" t="s">
        <v>126</v>
      </c>
      <c r="B1066" t="s">
        <v>3130</v>
      </c>
      <c r="C1066">
        <f t="shared" si="32"/>
        <v>6</v>
      </c>
      <c r="D1066">
        <f t="shared" si="33"/>
        <v>2018</v>
      </c>
      <c r="E1066" t="s">
        <v>288</v>
      </c>
      <c r="F1066" t="s">
        <v>3131</v>
      </c>
      <c r="G1066" t="s">
        <v>870</v>
      </c>
      <c r="H1066">
        <v>0</v>
      </c>
      <c r="I1066" t="s">
        <v>3123</v>
      </c>
    </row>
    <row r="1067" spans="1:9" x14ac:dyDescent="0.3">
      <c r="A1067" t="s">
        <v>5</v>
      </c>
      <c r="B1067" t="s">
        <v>3132</v>
      </c>
      <c r="C1067">
        <f t="shared" si="32"/>
        <v>6</v>
      </c>
      <c r="D1067">
        <f t="shared" si="33"/>
        <v>2018</v>
      </c>
      <c r="E1067" t="s">
        <v>1899</v>
      </c>
      <c r="F1067" t="s">
        <v>3133</v>
      </c>
      <c r="G1067" t="s">
        <v>3134</v>
      </c>
      <c r="H1067">
        <v>0</v>
      </c>
      <c r="I1067" t="s">
        <v>3587</v>
      </c>
    </row>
    <row r="1068" spans="1:9" x14ac:dyDescent="0.3">
      <c r="A1068" t="s">
        <v>126</v>
      </c>
      <c r="B1068" t="s">
        <v>3132</v>
      </c>
      <c r="C1068">
        <f t="shared" si="32"/>
        <v>6</v>
      </c>
      <c r="D1068">
        <f t="shared" si="33"/>
        <v>2018</v>
      </c>
      <c r="E1068" t="s">
        <v>2859</v>
      </c>
      <c r="F1068" t="s">
        <v>3135</v>
      </c>
      <c r="G1068" t="s">
        <v>952</v>
      </c>
      <c r="H1068">
        <v>0</v>
      </c>
      <c r="I1068" t="s">
        <v>4297</v>
      </c>
    </row>
    <row r="1069" spans="1:9" x14ac:dyDescent="0.3">
      <c r="A1069" t="s">
        <v>5</v>
      </c>
      <c r="B1069" t="s">
        <v>3132</v>
      </c>
      <c r="C1069">
        <f t="shared" si="32"/>
        <v>6</v>
      </c>
      <c r="D1069">
        <f t="shared" si="33"/>
        <v>2018</v>
      </c>
      <c r="E1069" t="s">
        <v>3136</v>
      </c>
      <c r="F1069" t="s">
        <v>3137</v>
      </c>
      <c r="G1069" t="s">
        <v>544</v>
      </c>
      <c r="H1069">
        <v>0</v>
      </c>
      <c r="I1069" t="s">
        <v>4297</v>
      </c>
    </row>
    <row r="1070" spans="1:9" x14ac:dyDescent="0.3">
      <c r="A1070" t="s">
        <v>5</v>
      </c>
      <c r="B1070" t="s">
        <v>3138</v>
      </c>
      <c r="C1070">
        <f t="shared" si="32"/>
        <v>6</v>
      </c>
      <c r="D1070">
        <f t="shared" si="33"/>
        <v>2018</v>
      </c>
      <c r="E1070" t="s">
        <v>68</v>
      </c>
      <c r="F1070" t="s">
        <v>3139</v>
      </c>
      <c r="G1070" t="s">
        <v>2297</v>
      </c>
      <c r="H1070">
        <v>0</v>
      </c>
      <c r="I1070" t="s">
        <v>4298</v>
      </c>
    </row>
    <row r="1071" spans="1:9" x14ac:dyDescent="0.3">
      <c r="A1071" t="s">
        <v>23</v>
      </c>
      <c r="B1071" t="s">
        <v>3140</v>
      </c>
      <c r="C1071">
        <f t="shared" si="32"/>
        <v>6</v>
      </c>
      <c r="D1071">
        <f t="shared" si="33"/>
        <v>2018</v>
      </c>
      <c r="E1071" t="s">
        <v>2859</v>
      </c>
      <c r="F1071" t="s">
        <v>3141</v>
      </c>
      <c r="G1071" t="s">
        <v>624</v>
      </c>
      <c r="H1071">
        <v>0</v>
      </c>
      <c r="I1071" t="s">
        <v>4299</v>
      </c>
    </row>
    <row r="1072" spans="1:9" x14ac:dyDescent="0.3">
      <c r="A1072" t="s">
        <v>5</v>
      </c>
      <c r="B1072" t="s">
        <v>3140</v>
      </c>
      <c r="C1072">
        <f t="shared" si="32"/>
        <v>6</v>
      </c>
      <c r="D1072">
        <f t="shared" si="33"/>
        <v>2018</v>
      </c>
      <c r="E1072" t="s">
        <v>3142</v>
      </c>
      <c r="F1072" t="s">
        <v>3143</v>
      </c>
      <c r="G1072" t="s">
        <v>3144</v>
      </c>
      <c r="H1072">
        <v>0</v>
      </c>
      <c r="I1072" t="s">
        <v>4300</v>
      </c>
    </row>
    <row r="1073" spans="1:9" x14ac:dyDescent="0.3">
      <c r="A1073" t="s">
        <v>5</v>
      </c>
      <c r="B1073" t="s">
        <v>3145</v>
      </c>
      <c r="C1073">
        <f t="shared" si="32"/>
        <v>7</v>
      </c>
      <c r="D1073">
        <f t="shared" si="33"/>
        <v>2018</v>
      </c>
      <c r="E1073" t="s">
        <v>51</v>
      </c>
      <c r="F1073" t="s">
        <v>3146</v>
      </c>
      <c r="G1073" t="s">
        <v>3147</v>
      </c>
      <c r="H1073">
        <v>0</v>
      </c>
      <c r="I1073" t="s">
        <v>3602</v>
      </c>
    </row>
    <row r="1074" spans="1:9" x14ac:dyDescent="0.3">
      <c r="A1074" t="s">
        <v>5</v>
      </c>
      <c r="B1074" t="s">
        <v>3148</v>
      </c>
      <c r="C1074">
        <f t="shared" si="32"/>
        <v>7</v>
      </c>
      <c r="D1074">
        <f t="shared" si="33"/>
        <v>2018</v>
      </c>
      <c r="E1074" t="s">
        <v>3149</v>
      </c>
      <c r="F1074" t="s">
        <v>3150</v>
      </c>
      <c r="G1074" t="s">
        <v>3151</v>
      </c>
      <c r="H1074">
        <v>0</v>
      </c>
      <c r="I1074" t="s">
        <v>4301</v>
      </c>
    </row>
    <row r="1075" spans="1:9" x14ac:dyDescent="0.3">
      <c r="A1075" t="s">
        <v>5</v>
      </c>
      <c r="B1075" t="s">
        <v>3148</v>
      </c>
      <c r="C1075">
        <f t="shared" si="32"/>
        <v>7</v>
      </c>
      <c r="D1075">
        <f t="shared" si="33"/>
        <v>2018</v>
      </c>
      <c r="E1075" t="s">
        <v>51</v>
      </c>
      <c r="F1075" t="s">
        <v>3152</v>
      </c>
      <c r="G1075" t="s">
        <v>3153</v>
      </c>
      <c r="H1075">
        <v>0</v>
      </c>
      <c r="I1075" t="s">
        <v>4302</v>
      </c>
    </row>
    <row r="1076" spans="1:9" x14ac:dyDescent="0.3">
      <c r="A1076" t="s">
        <v>5</v>
      </c>
      <c r="B1076" t="s">
        <v>3154</v>
      </c>
      <c r="C1076">
        <f t="shared" si="32"/>
        <v>7</v>
      </c>
      <c r="D1076">
        <f t="shared" si="33"/>
        <v>2018</v>
      </c>
      <c r="E1076" t="s">
        <v>618</v>
      </c>
      <c r="F1076" t="s">
        <v>3155</v>
      </c>
      <c r="G1076" t="s">
        <v>3156</v>
      </c>
      <c r="H1076">
        <v>0</v>
      </c>
      <c r="I1076" t="s">
        <v>4303</v>
      </c>
    </row>
    <row r="1077" spans="1:9" x14ac:dyDescent="0.3">
      <c r="A1077" t="s">
        <v>5</v>
      </c>
      <c r="B1077" t="s">
        <v>3157</v>
      </c>
      <c r="C1077">
        <f t="shared" si="32"/>
        <v>7</v>
      </c>
      <c r="D1077">
        <f t="shared" si="33"/>
        <v>2018</v>
      </c>
      <c r="E1077" t="s">
        <v>618</v>
      </c>
      <c r="F1077" t="s">
        <v>3158</v>
      </c>
      <c r="G1077" t="s">
        <v>3159</v>
      </c>
      <c r="H1077">
        <v>0</v>
      </c>
      <c r="I1077" t="s">
        <v>4304</v>
      </c>
    </row>
    <row r="1078" spans="1:9" x14ac:dyDescent="0.3">
      <c r="A1078" t="s">
        <v>5</v>
      </c>
      <c r="B1078" t="s">
        <v>3157</v>
      </c>
      <c r="C1078">
        <f t="shared" si="32"/>
        <v>7</v>
      </c>
      <c r="D1078">
        <f t="shared" si="33"/>
        <v>2018</v>
      </c>
      <c r="E1078" t="s">
        <v>91</v>
      </c>
      <c r="F1078" t="s">
        <v>3160</v>
      </c>
      <c r="G1078" t="s">
        <v>3161</v>
      </c>
      <c r="H1078">
        <v>0</v>
      </c>
      <c r="I1078" t="s">
        <v>4305</v>
      </c>
    </row>
    <row r="1079" spans="1:9" x14ac:dyDescent="0.3">
      <c r="A1079" t="s">
        <v>5</v>
      </c>
      <c r="B1079" t="s">
        <v>3162</v>
      </c>
      <c r="C1079">
        <f t="shared" si="32"/>
        <v>7</v>
      </c>
      <c r="D1079">
        <f t="shared" si="33"/>
        <v>2018</v>
      </c>
      <c r="E1079" t="s">
        <v>411</v>
      </c>
      <c r="F1079" t="s">
        <v>3163</v>
      </c>
      <c r="G1079" t="s">
        <v>2266</v>
      </c>
      <c r="H1079">
        <v>0</v>
      </c>
      <c r="I1079" t="s">
        <v>4306</v>
      </c>
    </row>
    <row r="1080" spans="1:9" x14ac:dyDescent="0.3">
      <c r="A1080" t="s">
        <v>18</v>
      </c>
      <c r="B1080" t="s">
        <v>3162</v>
      </c>
      <c r="C1080">
        <f t="shared" si="32"/>
        <v>7</v>
      </c>
      <c r="D1080">
        <f t="shared" si="33"/>
        <v>2018</v>
      </c>
      <c r="E1080" t="s">
        <v>3164</v>
      </c>
      <c r="F1080" t="s">
        <v>3165</v>
      </c>
      <c r="G1080" t="s">
        <v>3166</v>
      </c>
      <c r="H1080">
        <v>1</v>
      </c>
      <c r="I1080" t="s">
        <v>4307</v>
      </c>
    </row>
    <row r="1081" spans="1:9" x14ac:dyDescent="0.3">
      <c r="A1081" t="s">
        <v>5</v>
      </c>
      <c r="B1081" t="s">
        <v>3167</v>
      </c>
      <c r="C1081">
        <f t="shared" si="32"/>
        <v>7</v>
      </c>
      <c r="D1081">
        <f t="shared" si="33"/>
        <v>2018</v>
      </c>
      <c r="E1081" t="s">
        <v>817</v>
      </c>
      <c r="F1081" t="s">
        <v>3168</v>
      </c>
      <c r="G1081" t="s">
        <v>3169</v>
      </c>
      <c r="H1081">
        <v>0</v>
      </c>
      <c r="I1081" t="s">
        <v>197</v>
      </c>
    </row>
    <row r="1082" spans="1:9" x14ac:dyDescent="0.3">
      <c r="A1082" t="s">
        <v>5</v>
      </c>
      <c r="B1082" t="s">
        <v>3170</v>
      </c>
      <c r="C1082">
        <f t="shared" si="32"/>
        <v>7</v>
      </c>
      <c r="D1082">
        <f t="shared" si="33"/>
        <v>2018</v>
      </c>
      <c r="E1082" t="s">
        <v>3171</v>
      </c>
      <c r="F1082" t="s">
        <v>3172</v>
      </c>
      <c r="G1082" t="s">
        <v>3173</v>
      </c>
      <c r="H1082">
        <v>0</v>
      </c>
      <c r="I1082" t="s">
        <v>4308</v>
      </c>
    </row>
    <row r="1083" spans="1:9" x14ac:dyDescent="0.3">
      <c r="A1083" t="s">
        <v>5</v>
      </c>
      <c r="B1083" t="s">
        <v>3170</v>
      </c>
      <c r="C1083">
        <f t="shared" si="32"/>
        <v>7</v>
      </c>
      <c r="D1083">
        <f t="shared" si="33"/>
        <v>2018</v>
      </c>
      <c r="E1083" t="s">
        <v>2676</v>
      </c>
      <c r="F1083" t="s">
        <v>3174</v>
      </c>
      <c r="G1083" t="s">
        <v>3175</v>
      </c>
      <c r="H1083">
        <v>0</v>
      </c>
      <c r="I1083" t="s">
        <v>4309</v>
      </c>
    </row>
    <row r="1084" spans="1:9" x14ac:dyDescent="0.3">
      <c r="A1084" t="s">
        <v>5</v>
      </c>
      <c r="B1084" t="s">
        <v>3170</v>
      </c>
      <c r="C1084">
        <f t="shared" si="32"/>
        <v>7</v>
      </c>
      <c r="D1084">
        <f t="shared" si="33"/>
        <v>2018</v>
      </c>
      <c r="E1084" t="s">
        <v>3176</v>
      </c>
      <c r="F1084" t="s">
        <v>3177</v>
      </c>
      <c r="G1084" t="s">
        <v>3178</v>
      </c>
      <c r="H1084">
        <v>0</v>
      </c>
      <c r="I1084" t="s">
        <v>4310</v>
      </c>
    </row>
    <row r="1085" spans="1:9" x14ac:dyDescent="0.3">
      <c r="A1085" t="s">
        <v>23</v>
      </c>
      <c r="B1085" t="s">
        <v>3179</v>
      </c>
      <c r="C1085">
        <f t="shared" si="32"/>
        <v>7</v>
      </c>
      <c r="D1085">
        <f t="shared" si="33"/>
        <v>2018</v>
      </c>
      <c r="E1085" t="s">
        <v>1561</v>
      </c>
      <c r="F1085" t="s">
        <v>3180</v>
      </c>
      <c r="G1085" t="s">
        <v>3181</v>
      </c>
      <c r="H1085">
        <v>0</v>
      </c>
      <c r="I1085" t="s">
        <v>4311</v>
      </c>
    </row>
    <row r="1086" spans="1:9" x14ac:dyDescent="0.3">
      <c r="A1086" t="s">
        <v>18</v>
      </c>
      <c r="B1086" t="s">
        <v>3179</v>
      </c>
      <c r="C1086">
        <f t="shared" si="32"/>
        <v>7</v>
      </c>
      <c r="D1086">
        <f t="shared" si="33"/>
        <v>2018</v>
      </c>
      <c r="E1086" t="s">
        <v>1817</v>
      </c>
      <c r="F1086" t="s">
        <v>3182</v>
      </c>
      <c r="G1086" t="s">
        <v>3183</v>
      </c>
      <c r="H1086">
        <v>0</v>
      </c>
      <c r="I1086" t="s">
        <v>4312</v>
      </c>
    </row>
    <row r="1087" spans="1:9" x14ac:dyDescent="0.3">
      <c r="A1087" t="s">
        <v>18</v>
      </c>
      <c r="B1087" t="s">
        <v>3184</v>
      </c>
      <c r="C1087">
        <f t="shared" si="32"/>
        <v>7</v>
      </c>
      <c r="D1087">
        <f t="shared" si="33"/>
        <v>2018</v>
      </c>
      <c r="E1087" t="s">
        <v>3185</v>
      </c>
      <c r="F1087" t="s">
        <v>3186</v>
      </c>
      <c r="G1087" t="s">
        <v>3187</v>
      </c>
      <c r="H1087">
        <v>0</v>
      </c>
      <c r="I1087" t="s">
        <v>4313</v>
      </c>
    </row>
    <row r="1088" spans="1:9" x14ac:dyDescent="0.3">
      <c r="A1088" t="s">
        <v>5</v>
      </c>
      <c r="B1088" t="s">
        <v>3188</v>
      </c>
      <c r="C1088">
        <f t="shared" si="32"/>
        <v>7</v>
      </c>
      <c r="D1088">
        <f t="shared" si="33"/>
        <v>2018</v>
      </c>
      <c r="E1088" t="s">
        <v>481</v>
      </c>
      <c r="F1088" t="s">
        <v>3189</v>
      </c>
      <c r="G1088" t="s">
        <v>1544</v>
      </c>
      <c r="H1088">
        <v>0</v>
      </c>
      <c r="I1088" t="s">
        <v>4314</v>
      </c>
    </row>
    <row r="1089" spans="1:9" x14ac:dyDescent="0.3">
      <c r="A1089" t="s">
        <v>23</v>
      </c>
      <c r="B1089" t="s">
        <v>3190</v>
      </c>
      <c r="C1089">
        <f t="shared" si="32"/>
        <v>7</v>
      </c>
      <c r="D1089">
        <f t="shared" si="33"/>
        <v>2018</v>
      </c>
      <c r="E1089" t="s">
        <v>2184</v>
      </c>
      <c r="F1089" t="s">
        <v>3191</v>
      </c>
      <c r="G1089" t="s">
        <v>402</v>
      </c>
      <c r="H1089">
        <v>0</v>
      </c>
      <c r="I1089" t="s">
        <v>3720</v>
      </c>
    </row>
    <row r="1090" spans="1:9" x14ac:dyDescent="0.3">
      <c r="A1090" t="s">
        <v>23</v>
      </c>
      <c r="B1090" t="s">
        <v>3190</v>
      </c>
      <c r="C1090">
        <f t="shared" si="32"/>
        <v>7</v>
      </c>
      <c r="D1090">
        <f t="shared" si="33"/>
        <v>2018</v>
      </c>
      <c r="E1090" t="s">
        <v>2404</v>
      </c>
      <c r="F1090" t="s">
        <v>3192</v>
      </c>
      <c r="G1090" t="s">
        <v>402</v>
      </c>
      <c r="H1090">
        <v>0</v>
      </c>
      <c r="I1090" t="s">
        <v>3193</v>
      </c>
    </row>
    <row r="1091" spans="1:9" x14ac:dyDescent="0.3">
      <c r="A1091" t="s">
        <v>5</v>
      </c>
      <c r="B1091" t="s">
        <v>3190</v>
      </c>
      <c r="C1091">
        <f t="shared" ref="C1091:C1154" si="34">MONTH(B1091)</f>
        <v>7</v>
      </c>
      <c r="D1091">
        <f t="shared" ref="D1091:D1154" si="35">YEAR(B1091)</f>
        <v>2018</v>
      </c>
      <c r="E1091" t="s">
        <v>434</v>
      </c>
      <c r="F1091" t="s">
        <v>3194</v>
      </c>
      <c r="G1091" t="s">
        <v>3195</v>
      </c>
      <c r="H1091">
        <v>0</v>
      </c>
      <c r="I1091" t="s">
        <v>4315</v>
      </c>
    </row>
    <row r="1092" spans="1:9" x14ac:dyDescent="0.3">
      <c r="A1092" t="s">
        <v>5</v>
      </c>
      <c r="B1092" t="s">
        <v>3196</v>
      </c>
      <c r="C1092">
        <f t="shared" si="34"/>
        <v>7</v>
      </c>
      <c r="D1092">
        <f t="shared" si="35"/>
        <v>2018</v>
      </c>
      <c r="E1092" t="s">
        <v>3197</v>
      </c>
      <c r="F1092" t="s">
        <v>3198</v>
      </c>
      <c r="G1092" t="s">
        <v>3199</v>
      </c>
      <c r="H1092">
        <v>0</v>
      </c>
      <c r="I1092" t="s">
        <v>4316</v>
      </c>
    </row>
    <row r="1093" spans="1:9" x14ac:dyDescent="0.3">
      <c r="A1093" t="s">
        <v>5</v>
      </c>
      <c r="B1093" t="s">
        <v>3200</v>
      </c>
      <c r="C1093">
        <f t="shared" si="34"/>
        <v>7</v>
      </c>
      <c r="D1093">
        <f t="shared" si="35"/>
        <v>2018</v>
      </c>
      <c r="E1093" t="s">
        <v>3201</v>
      </c>
      <c r="F1093" t="s">
        <v>3202</v>
      </c>
      <c r="G1093" t="s">
        <v>3203</v>
      </c>
      <c r="H1093">
        <v>0</v>
      </c>
      <c r="I1093" t="s">
        <v>4317</v>
      </c>
    </row>
    <row r="1094" spans="1:9" x14ac:dyDescent="0.3">
      <c r="A1094" t="s">
        <v>18</v>
      </c>
      <c r="B1094" t="s">
        <v>3200</v>
      </c>
      <c r="C1094">
        <f t="shared" si="34"/>
        <v>7</v>
      </c>
      <c r="D1094">
        <f t="shared" si="35"/>
        <v>2018</v>
      </c>
      <c r="E1094" t="s">
        <v>68</v>
      </c>
      <c r="F1094" t="s">
        <v>3204</v>
      </c>
      <c r="G1094" t="s">
        <v>3205</v>
      </c>
      <c r="H1094">
        <v>5</v>
      </c>
      <c r="I1094" t="s">
        <v>4318</v>
      </c>
    </row>
    <row r="1095" spans="1:9" x14ac:dyDescent="0.3">
      <c r="A1095" t="s">
        <v>5</v>
      </c>
      <c r="B1095" t="s">
        <v>3206</v>
      </c>
      <c r="C1095">
        <f t="shared" si="34"/>
        <v>7</v>
      </c>
      <c r="D1095">
        <f t="shared" si="35"/>
        <v>2018</v>
      </c>
      <c r="E1095" t="s">
        <v>3207</v>
      </c>
      <c r="F1095" t="s">
        <v>3208</v>
      </c>
      <c r="G1095" t="s">
        <v>3209</v>
      </c>
      <c r="H1095">
        <v>0</v>
      </c>
      <c r="I1095" t="s">
        <v>4319</v>
      </c>
    </row>
    <row r="1096" spans="1:9" x14ac:dyDescent="0.3">
      <c r="A1096" t="s">
        <v>18</v>
      </c>
      <c r="B1096" t="s">
        <v>3206</v>
      </c>
      <c r="C1096">
        <f t="shared" si="34"/>
        <v>7</v>
      </c>
      <c r="D1096">
        <f t="shared" si="35"/>
        <v>2018</v>
      </c>
      <c r="E1096" t="s">
        <v>3210</v>
      </c>
      <c r="F1096" t="s">
        <v>3211</v>
      </c>
      <c r="G1096" t="s">
        <v>3212</v>
      </c>
      <c r="H1096">
        <v>0</v>
      </c>
      <c r="I1096" t="s">
        <v>4319</v>
      </c>
    </row>
    <row r="1097" spans="1:9" x14ac:dyDescent="0.3">
      <c r="A1097" t="s">
        <v>5</v>
      </c>
      <c r="B1097" t="s">
        <v>3206</v>
      </c>
      <c r="C1097">
        <f t="shared" si="34"/>
        <v>7</v>
      </c>
      <c r="D1097">
        <f t="shared" si="35"/>
        <v>2018</v>
      </c>
      <c r="E1097" t="s">
        <v>820</v>
      </c>
      <c r="F1097" t="s">
        <v>3213</v>
      </c>
      <c r="G1097" t="s">
        <v>3214</v>
      </c>
      <c r="H1097">
        <v>0</v>
      </c>
      <c r="I1097" t="s">
        <v>4319</v>
      </c>
    </row>
    <row r="1098" spans="1:9" x14ac:dyDescent="0.3">
      <c r="A1098" t="s">
        <v>5</v>
      </c>
      <c r="B1098" t="s">
        <v>3215</v>
      </c>
      <c r="C1098">
        <f t="shared" si="34"/>
        <v>7</v>
      </c>
      <c r="D1098">
        <f t="shared" si="35"/>
        <v>2018</v>
      </c>
      <c r="E1098" t="s">
        <v>3216</v>
      </c>
      <c r="F1098" t="s">
        <v>3217</v>
      </c>
      <c r="G1098" t="s">
        <v>205</v>
      </c>
      <c r="H1098">
        <v>0</v>
      </c>
      <c r="I1098" t="s">
        <v>4320</v>
      </c>
    </row>
    <row r="1099" spans="1:9" x14ac:dyDescent="0.3">
      <c r="A1099" t="s">
        <v>5</v>
      </c>
      <c r="B1099" t="s">
        <v>3218</v>
      </c>
      <c r="C1099">
        <f t="shared" si="34"/>
        <v>7</v>
      </c>
      <c r="D1099">
        <f t="shared" si="35"/>
        <v>2018</v>
      </c>
      <c r="E1099" t="s">
        <v>3219</v>
      </c>
      <c r="F1099" t="s">
        <v>3220</v>
      </c>
      <c r="G1099" t="s">
        <v>624</v>
      </c>
      <c r="H1099">
        <v>0</v>
      </c>
      <c r="I1099" t="s">
        <v>4321</v>
      </c>
    </row>
    <row r="1100" spans="1:9" x14ac:dyDescent="0.3">
      <c r="A1100" t="s">
        <v>18</v>
      </c>
      <c r="B1100" t="s">
        <v>3218</v>
      </c>
      <c r="C1100">
        <f t="shared" si="34"/>
        <v>7</v>
      </c>
      <c r="D1100">
        <f t="shared" si="35"/>
        <v>2018</v>
      </c>
      <c r="E1100" t="s">
        <v>3221</v>
      </c>
      <c r="F1100" t="s">
        <v>3222</v>
      </c>
      <c r="G1100" t="s">
        <v>3223</v>
      </c>
      <c r="H1100">
        <v>0</v>
      </c>
      <c r="I1100" t="s">
        <v>4322</v>
      </c>
    </row>
    <row r="1101" spans="1:9" x14ac:dyDescent="0.3">
      <c r="A1101" t="s">
        <v>5</v>
      </c>
      <c r="B1101" t="s">
        <v>3224</v>
      </c>
      <c r="C1101">
        <f t="shared" si="34"/>
        <v>8</v>
      </c>
      <c r="D1101">
        <f t="shared" si="35"/>
        <v>2018</v>
      </c>
      <c r="E1101" t="s">
        <v>43</v>
      </c>
      <c r="F1101" t="s">
        <v>3225</v>
      </c>
      <c r="G1101" t="s">
        <v>3226</v>
      </c>
      <c r="H1101">
        <v>0</v>
      </c>
      <c r="I1101" t="s">
        <v>4323</v>
      </c>
    </row>
    <row r="1102" spans="1:9" x14ac:dyDescent="0.3">
      <c r="A1102" t="s">
        <v>5</v>
      </c>
      <c r="B1102" t="s">
        <v>3227</v>
      </c>
      <c r="C1102">
        <f t="shared" si="34"/>
        <v>8</v>
      </c>
      <c r="D1102">
        <f t="shared" si="35"/>
        <v>2018</v>
      </c>
      <c r="E1102" t="s">
        <v>1110</v>
      </c>
      <c r="F1102" t="s">
        <v>3228</v>
      </c>
      <c r="G1102" t="s">
        <v>3229</v>
      </c>
      <c r="H1102">
        <v>0</v>
      </c>
      <c r="I1102" t="s">
        <v>4324</v>
      </c>
    </row>
    <row r="1103" spans="1:9" x14ac:dyDescent="0.3">
      <c r="A1103" t="s">
        <v>18</v>
      </c>
      <c r="B1103" t="s">
        <v>3230</v>
      </c>
      <c r="C1103">
        <f t="shared" si="34"/>
        <v>8</v>
      </c>
      <c r="D1103">
        <f t="shared" si="35"/>
        <v>2018</v>
      </c>
      <c r="E1103" t="s">
        <v>3231</v>
      </c>
      <c r="F1103" t="s">
        <v>3232</v>
      </c>
      <c r="G1103" t="s">
        <v>3233</v>
      </c>
      <c r="H1103">
        <v>20</v>
      </c>
      <c r="I1103" t="s">
        <v>4325</v>
      </c>
    </row>
    <row r="1104" spans="1:9" x14ac:dyDescent="0.3">
      <c r="A1104" t="s">
        <v>23</v>
      </c>
      <c r="B1104" t="s">
        <v>3234</v>
      </c>
      <c r="C1104">
        <f t="shared" si="34"/>
        <v>8</v>
      </c>
      <c r="D1104">
        <f t="shared" si="35"/>
        <v>2018</v>
      </c>
      <c r="E1104" t="s">
        <v>1004</v>
      </c>
      <c r="F1104" t="s">
        <v>3235</v>
      </c>
      <c r="G1104" t="s">
        <v>1725</v>
      </c>
      <c r="H1104">
        <v>0</v>
      </c>
      <c r="I1104" t="s">
        <v>4326</v>
      </c>
    </row>
    <row r="1105" spans="1:9" x14ac:dyDescent="0.3">
      <c r="A1105" t="s">
        <v>5</v>
      </c>
      <c r="B1105" t="s">
        <v>3236</v>
      </c>
      <c r="C1105">
        <f t="shared" si="34"/>
        <v>8</v>
      </c>
      <c r="D1105">
        <f t="shared" si="35"/>
        <v>2018</v>
      </c>
      <c r="E1105" t="s">
        <v>3237</v>
      </c>
      <c r="F1105" t="s">
        <v>3238</v>
      </c>
      <c r="G1105" t="s">
        <v>3239</v>
      </c>
      <c r="H1105">
        <v>0</v>
      </c>
      <c r="I1105" t="s">
        <v>4327</v>
      </c>
    </row>
    <row r="1106" spans="1:9" x14ac:dyDescent="0.3">
      <c r="A1106" t="s">
        <v>5</v>
      </c>
      <c r="B1106" t="s">
        <v>3236</v>
      </c>
      <c r="C1106">
        <f t="shared" si="34"/>
        <v>8</v>
      </c>
      <c r="D1106">
        <f t="shared" si="35"/>
        <v>2018</v>
      </c>
      <c r="E1106" t="s">
        <v>51</v>
      </c>
      <c r="F1106" t="s">
        <v>3240</v>
      </c>
      <c r="G1106" t="s">
        <v>3241</v>
      </c>
      <c r="H1106">
        <v>0</v>
      </c>
      <c r="I1106" t="s">
        <v>3242</v>
      </c>
    </row>
    <row r="1107" spans="1:9" x14ac:dyDescent="0.3">
      <c r="A1107" t="s">
        <v>5</v>
      </c>
      <c r="B1107" t="s">
        <v>3243</v>
      </c>
      <c r="C1107">
        <f t="shared" si="34"/>
        <v>8</v>
      </c>
      <c r="D1107">
        <f t="shared" si="35"/>
        <v>2018</v>
      </c>
      <c r="E1107" t="s">
        <v>3244</v>
      </c>
      <c r="F1107" t="s">
        <v>3245</v>
      </c>
      <c r="G1107" t="s">
        <v>1358</v>
      </c>
      <c r="H1107">
        <v>0</v>
      </c>
      <c r="I1107" t="s">
        <v>4277</v>
      </c>
    </row>
    <row r="1108" spans="1:9" x14ac:dyDescent="0.3">
      <c r="A1108" t="s">
        <v>5</v>
      </c>
      <c r="B1108" t="s">
        <v>3243</v>
      </c>
      <c r="C1108">
        <f t="shared" si="34"/>
        <v>8</v>
      </c>
      <c r="D1108">
        <f t="shared" si="35"/>
        <v>2018</v>
      </c>
      <c r="E1108" t="s">
        <v>989</v>
      </c>
      <c r="F1108" t="s">
        <v>3246</v>
      </c>
      <c r="G1108" t="s">
        <v>3247</v>
      </c>
      <c r="H1108">
        <v>0</v>
      </c>
      <c r="I1108" t="s">
        <v>4277</v>
      </c>
    </row>
    <row r="1109" spans="1:9" x14ac:dyDescent="0.3">
      <c r="A1109" t="s">
        <v>18</v>
      </c>
      <c r="B1109" t="s">
        <v>3248</v>
      </c>
      <c r="C1109">
        <f t="shared" si="34"/>
        <v>8</v>
      </c>
      <c r="D1109">
        <f t="shared" si="35"/>
        <v>2018</v>
      </c>
      <c r="E1109" t="s">
        <v>346</v>
      </c>
      <c r="F1109" t="s">
        <v>3249</v>
      </c>
      <c r="G1109" t="s">
        <v>3250</v>
      </c>
      <c r="H1109">
        <v>1</v>
      </c>
      <c r="I1109" t="s">
        <v>4328</v>
      </c>
    </row>
    <row r="1110" spans="1:9" x14ac:dyDescent="0.3">
      <c r="A1110" t="s">
        <v>5</v>
      </c>
      <c r="B1110" t="s">
        <v>3251</v>
      </c>
      <c r="C1110">
        <f t="shared" si="34"/>
        <v>8</v>
      </c>
      <c r="D1110">
        <f t="shared" si="35"/>
        <v>2018</v>
      </c>
      <c r="E1110" t="s">
        <v>1193</v>
      </c>
      <c r="F1110" t="s">
        <v>3252</v>
      </c>
      <c r="G1110" t="s">
        <v>699</v>
      </c>
      <c r="H1110">
        <v>0</v>
      </c>
      <c r="I1110" t="s">
        <v>3873</v>
      </c>
    </row>
    <row r="1111" spans="1:9" x14ac:dyDescent="0.3">
      <c r="A1111" t="s">
        <v>18</v>
      </c>
      <c r="B1111" t="s">
        <v>3251</v>
      </c>
      <c r="C1111">
        <f t="shared" si="34"/>
        <v>8</v>
      </c>
      <c r="D1111">
        <f t="shared" si="35"/>
        <v>2018</v>
      </c>
      <c r="E1111" t="s">
        <v>293</v>
      </c>
      <c r="F1111" t="s">
        <v>3253</v>
      </c>
      <c r="G1111" t="s">
        <v>3254</v>
      </c>
      <c r="H1111">
        <v>1</v>
      </c>
      <c r="I1111" t="s">
        <v>4329</v>
      </c>
    </row>
    <row r="1112" spans="1:9" x14ac:dyDescent="0.3">
      <c r="A1112" t="s">
        <v>5</v>
      </c>
      <c r="B1112" t="s">
        <v>3255</v>
      </c>
      <c r="C1112">
        <f t="shared" si="34"/>
        <v>8</v>
      </c>
      <c r="D1112">
        <f t="shared" si="35"/>
        <v>2018</v>
      </c>
      <c r="E1112" t="s">
        <v>3256</v>
      </c>
      <c r="F1112" t="s">
        <v>3257</v>
      </c>
      <c r="G1112" t="s">
        <v>3258</v>
      </c>
      <c r="H1112">
        <v>0</v>
      </c>
      <c r="I1112" t="s">
        <v>4330</v>
      </c>
    </row>
    <row r="1113" spans="1:9" x14ac:dyDescent="0.3">
      <c r="A1113" t="s">
        <v>5</v>
      </c>
      <c r="B1113" t="s">
        <v>3259</v>
      </c>
      <c r="C1113">
        <f t="shared" si="34"/>
        <v>8</v>
      </c>
      <c r="D1113">
        <f t="shared" si="35"/>
        <v>2018</v>
      </c>
      <c r="E1113" t="s">
        <v>3260</v>
      </c>
      <c r="F1113" t="s">
        <v>3261</v>
      </c>
      <c r="G1113" t="s">
        <v>3262</v>
      </c>
      <c r="H1113">
        <v>0</v>
      </c>
      <c r="I1113" t="s">
        <v>3908</v>
      </c>
    </row>
    <row r="1114" spans="1:9" x14ac:dyDescent="0.3">
      <c r="A1114" t="s">
        <v>5</v>
      </c>
      <c r="B1114" t="s">
        <v>3263</v>
      </c>
      <c r="C1114">
        <f t="shared" si="34"/>
        <v>8</v>
      </c>
      <c r="D1114">
        <f t="shared" si="35"/>
        <v>2018</v>
      </c>
      <c r="E1114" t="s">
        <v>346</v>
      </c>
      <c r="F1114" t="s">
        <v>3264</v>
      </c>
      <c r="G1114" t="s">
        <v>3265</v>
      </c>
      <c r="H1114">
        <v>0</v>
      </c>
      <c r="I1114" t="s">
        <v>3663</v>
      </c>
    </row>
    <row r="1115" spans="1:9" x14ac:dyDescent="0.3">
      <c r="A1115" t="s">
        <v>5</v>
      </c>
      <c r="B1115" t="s">
        <v>3263</v>
      </c>
      <c r="C1115">
        <f t="shared" si="34"/>
        <v>8</v>
      </c>
      <c r="D1115">
        <f t="shared" si="35"/>
        <v>2018</v>
      </c>
      <c r="E1115" t="s">
        <v>813</v>
      </c>
      <c r="F1115" t="s">
        <v>3266</v>
      </c>
      <c r="G1115" t="s">
        <v>3267</v>
      </c>
      <c r="H1115">
        <v>0</v>
      </c>
      <c r="I1115" t="s">
        <v>4331</v>
      </c>
    </row>
    <row r="1116" spans="1:9" x14ac:dyDescent="0.3">
      <c r="A1116" t="s">
        <v>23</v>
      </c>
      <c r="B1116" t="s">
        <v>3268</v>
      </c>
      <c r="C1116">
        <f t="shared" si="34"/>
        <v>8</v>
      </c>
      <c r="D1116">
        <f t="shared" si="35"/>
        <v>2018</v>
      </c>
      <c r="E1116" t="s">
        <v>3269</v>
      </c>
      <c r="F1116" t="s">
        <v>3270</v>
      </c>
      <c r="G1116" t="s">
        <v>3271</v>
      </c>
      <c r="H1116">
        <v>0</v>
      </c>
      <c r="I1116" t="s">
        <v>4321</v>
      </c>
    </row>
    <row r="1117" spans="1:9" x14ac:dyDescent="0.3">
      <c r="A1117" t="s">
        <v>18</v>
      </c>
      <c r="B1117" t="s">
        <v>3272</v>
      </c>
      <c r="C1117">
        <f t="shared" si="34"/>
        <v>8</v>
      </c>
      <c r="D1117">
        <f t="shared" si="35"/>
        <v>2018</v>
      </c>
      <c r="E1117" t="s">
        <v>3273</v>
      </c>
      <c r="F1117" t="s">
        <v>3274</v>
      </c>
      <c r="G1117" t="s">
        <v>3275</v>
      </c>
      <c r="H1117">
        <v>0</v>
      </c>
      <c r="I1117" t="s">
        <v>4332</v>
      </c>
    </row>
    <row r="1118" spans="1:9" x14ac:dyDescent="0.3">
      <c r="A1118" t="s">
        <v>5</v>
      </c>
      <c r="B1118" t="s">
        <v>3276</v>
      </c>
      <c r="C1118">
        <f t="shared" si="34"/>
        <v>8</v>
      </c>
      <c r="D1118">
        <f t="shared" si="35"/>
        <v>2018</v>
      </c>
      <c r="E1118" t="s">
        <v>767</v>
      </c>
      <c r="F1118" t="s">
        <v>3277</v>
      </c>
      <c r="G1118" t="s">
        <v>3278</v>
      </c>
      <c r="H1118">
        <v>0</v>
      </c>
      <c r="I1118" t="s">
        <v>4333</v>
      </c>
    </row>
    <row r="1119" spans="1:9" x14ac:dyDescent="0.3">
      <c r="A1119" t="s">
        <v>5</v>
      </c>
      <c r="B1119" t="s">
        <v>3276</v>
      </c>
      <c r="C1119">
        <f t="shared" si="34"/>
        <v>8</v>
      </c>
      <c r="D1119">
        <f t="shared" si="35"/>
        <v>2018</v>
      </c>
      <c r="E1119" t="s">
        <v>3279</v>
      </c>
      <c r="F1119" t="s">
        <v>3280</v>
      </c>
      <c r="G1119" t="s">
        <v>3181</v>
      </c>
      <c r="H1119">
        <v>0</v>
      </c>
      <c r="I1119" t="s">
        <v>4334</v>
      </c>
    </row>
    <row r="1120" spans="1:9" x14ac:dyDescent="0.3">
      <c r="A1120" t="s">
        <v>5</v>
      </c>
      <c r="B1120" t="s">
        <v>3276</v>
      </c>
      <c r="C1120">
        <f t="shared" si="34"/>
        <v>8</v>
      </c>
      <c r="D1120">
        <f t="shared" si="35"/>
        <v>2018</v>
      </c>
      <c r="E1120" t="s">
        <v>51</v>
      </c>
      <c r="F1120" t="s">
        <v>3281</v>
      </c>
      <c r="G1120" t="s">
        <v>3282</v>
      </c>
      <c r="H1120">
        <v>0</v>
      </c>
      <c r="I1120" t="s">
        <v>3283</v>
      </c>
    </row>
    <row r="1121" spans="1:9" x14ac:dyDescent="0.3">
      <c r="A1121" t="s">
        <v>23</v>
      </c>
      <c r="B1121" t="s">
        <v>3284</v>
      </c>
      <c r="C1121">
        <f t="shared" si="34"/>
        <v>8</v>
      </c>
      <c r="D1121">
        <f t="shared" si="35"/>
        <v>2018</v>
      </c>
      <c r="E1121" t="s">
        <v>25</v>
      </c>
      <c r="F1121" t="s">
        <v>3285</v>
      </c>
      <c r="G1121" t="s">
        <v>3286</v>
      </c>
      <c r="H1121">
        <v>0</v>
      </c>
      <c r="I1121" t="s">
        <v>4335</v>
      </c>
    </row>
    <row r="1122" spans="1:9" x14ac:dyDescent="0.3">
      <c r="A1122" t="s">
        <v>5</v>
      </c>
      <c r="B1122" t="s">
        <v>3287</v>
      </c>
      <c r="C1122">
        <f t="shared" si="34"/>
        <v>8</v>
      </c>
      <c r="D1122">
        <f t="shared" si="35"/>
        <v>2018</v>
      </c>
      <c r="E1122" t="s">
        <v>68</v>
      </c>
      <c r="F1122" t="s">
        <v>3288</v>
      </c>
      <c r="G1122" t="s">
        <v>3289</v>
      </c>
      <c r="H1122">
        <v>0</v>
      </c>
      <c r="I1122" t="s">
        <v>4336</v>
      </c>
    </row>
    <row r="1123" spans="1:9" x14ac:dyDescent="0.3">
      <c r="A1123" t="s">
        <v>5</v>
      </c>
      <c r="B1123" t="s">
        <v>3287</v>
      </c>
      <c r="C1123">
        <f t="shared" si="34"/>
        <v>8</v>
      </c>
      <c r="D1123">
        <f t="shared" si="35"/>
        <v>2018</v>
      </c>
      <c r="E1123" t="s">
        <v>404</v>
      </c>
      <c r="F1123" t="s">
        <v>3290</v>
      </c>
      <c r="G1123" t="s">
        <v>3291</v>
      </c>
      <c r="H1123">
        <v>0</v>
      </c>
      <c r="I1123" t="s">
        <v>4337</v>
      </c>
    </row>
    <row r="1124" spans="1:9" x14ac:dyDescent="0.3">
      <c r="A1124" t="s">
        <v>18</v>
      </c>
      <c r="B1124" t="s">
        <v>3292</v>
      </c>
      <c r="C1124">
        <f t="shared" si="34"/>
        <v>8</v>
      </c>
      <c r="D1124">
        <f t="shared" si="35"/>
        <v>2018</v>
      </c>
      <c r="E1124" t="s">
        <v>288</v>
      </c>
      <c r="F1124" t="s">
        <v>3293</v>
      </c>
      <c r="G1124" t="s">
        <v>3294</v>
      </c>
      <c r="H1124">
        <v>18</v>
      </c>
      <c r="I1124" t="s">
        <v>4338</v>
      </c>
    </row>
    <row r="1125" spans="1:9" x14ac:dyDescent="0.3">
      <c r="A1125" t="s">
        <v>5</v>
      </c>
      <c r="B1125" t="s">
        <v>3295</v>
      </c>
      <c r="C1125">
        <f t="shared" si="34"/>
        <v>8</v>
      </c>
      <c r="D1125">
        <f t="shared" si="35"/>
        <v>2018</v>
      </c>
      <c r="E1125" t="s">
        <v>392</v>
      </c>
      <c r="F1125" t="s">
        <v>3296</v>
      </c>
      <c r="G1125" t="s">
        <v>3297</v>
      </c>
      <c r="H1125">
        <v>0</v>
      </c>
      <c r="I1125" t="s">
        <v>4339</v>
      </c>
    </row>
    <row r="1126" spans="1:9" x14ac:dyDescent="0.3">
      <c r="A1126" t="s">
        <v>18</v>
      </c>
      <c r="B1126" t="s">
        <v>3298</v>
      </c>
      <c r="C1126">
        <f t="shared" si="34"/>
        <v>9</v>
      </c>
      <c r="D1126">
        <f t="shared" si="35"/>
        <v>2018</v>
      </c>
      <c r="E1126" t="s">
        <v>137</v>
      </c>
      <c r="F1126" t="s">
        <v>3299</v>
      </c>
      <c r="G1126" t="s">
        <v>946</v>
      </c>
      <c r="H1126">
        <v>0</v>
      </c>
      <c r="I1126" t="s">
        <v>4340</v>
      </c>
    </row>
    <row r="1127" spans="1:9" x14ac:dyDescent="0.3">
      <c r="A1127" t="s">
        <v>5</v>
      </c>
      <c r="B1127" t="s">
        <v>3300</v>
      </c>
      <c r="C1127">
        <f t="shared" si="34"/>
        <v>9</v>
      </c>
      <c r="D1127">
        <f t="shared" si="35"/>
        <v>2018</v>
      </c>
      <c r="E1127" t="s">
        <v>313</v>
      </c>
      <c r="F1127" t="s">
        <v>3301</v>
      </c>
      <c r="G1127" t="s">
        <v>3302</v>
      </c>
      <c r="H1127">
        <v>0</v>
      </c>
      <c r="I1127" t="s">
        <v>4341</v>
      </c>
    </row>
    <row r="1128" spans="1:9" x14ac:dyDescent="0.3">
      <c r="A1128" t="s">
        <v>23</v>
      </c>
      <c r="B1128" t="s">
        <v>3303</v>
      </c>
      <c r="C1128">
        <f t="shared" si="34"/>
        <v>9</v>
      </c>
      <c r="D1128">
        <f t="shared" si="35"/>
        <v>2018</v>
      </c>
      <c r="E1128" t="s">
        <v>1586</v>
      </c>
      <c r="F1128" t="s">
        <v>3304</v>
      </c>
      <c r="G1128" t="s">
        <v>624</v>
      </c>
      <c r="H1128">
        <v>0</v>
      </c>
      <c r="I1128" t="s">
        <v>4342</v>
      </c>
    </row>
    <row r="1129" spans="1:9" x14ac:dyDescent="0.3">
      <c r="A1129" t="s">
        <v>5</v>
      </c>
      <c r="B1129" t="s">
        <v>3303</v>
      </c>
      <c r="C1129">
        <f t="shared" si="34"/>
        <v>9</v>
      </c>
      <c r="D1129">
        <f t="shared" si="35"/>
        <v>2018</v>
      </c>
      <c r="E1129" t="s">
        <v>199</v>
      </c>
      <c r="F1129" t="s">
        <v>3305</v>
      </c>
      <c r="G1129" t="s">
        <v>3306</v>
      </c>
      <c r="H1129">
        <v>0</v>
      </c>
      <c r="I1129" t="s">
        <v>4343</v>
      </c>
    </row>
    <row r="1130" spans="1:9" x14ac:dyDescent="0.3">
      <c r="A1130" t="s">
        <v>18</v>
      </c>
      <c r="B1130" t="s">
        <v>3307</v>
      </c>
      <c r="C1130">
        <f t="shared" si="34"/>
        <v>9</v>
      </c>
      <c r="D1130">
        <f t="shared" si="35"/>
        <v>2018</v>
      </c>
      <c r="E1130" t="s">
        <v>2640</v>
      </c>
      <c r="F1130" t="s">
        <v>3308</v>
      </c>
      <c r="G1130" t="s">
        <v>3309</v>
      </c>
      <c r="H1130">
        <v>20</v>
      </c>
      <c r="I1130" t="s">
        <v>4344</v>
      </c>
    </row>
    <row r="1131" spans="1:9" x14ac:dyDescent="0.3">
      <c r="A1131" t="s">
        <v>23</v>
      </c>
      <c r="B1131" t="s">
        <v>3310</v>
      </c>
      <c r="C1131">
        <f t="shared" si="34"/>
        <v>9</v>
      </c>
      <c r="D1131">
        <f t="shared" si="35"/>
        <v>2018</v>
      </c>
      <c r="E1131" t="s">
        <v>622</v>
      </c>
      <c r="F1131" t="s">
        <v>3311</v>
      </c>
      <c r="G1131" t="s">
        <v>624</v>
      </c>
      <c r="H1131">
        <v>0</v>
      </c>
      <c r="I1131" t="s">
        <v>3990</v>
      </c>
    </row>
    <row r="1132" spans="1:9" x14ac:dyDescent="0.3">
      <c r="A1132" t="s">
        <v>23</v>
      </c>
      <c r="B1132" t="s">
        <v>3312</v>
      </c>
      <c r="C1132">
        <f t="shared" si="34"/>
        <v>9</v>
      </c>
      <c r="D1132">
        <f t="shared" si="35"/>
        <v>2018</v>
      </c>
      <c r="E1132" t="s">
        <v>2388</v>
      </c>
      <c r="F1132" t="s">
        <v>3313</v>
      </c>
      <c r="G1132" t="s">
        <v>703</v>
      </c>
      <c r="H1132">
        <v>0</v>
      </c>
      <c r="I1132" t="s">
        <v>4345</v>
      </c>
    </row>
    <row r="1133" spans="1:9" x14ac:dyDescent="0.3">
      <c r="A1133" t="s">
        <v>5</v>
      </c>
      <c r="B1133" t="s">
        <v>3312</v>
      </c>
      <c r="C1133">
        <f t="shared" si="34"/>
        <v>9</v>
      </c>
      <c r="D1133">
        <f t="shared" si="35"/>
        <v>2018</v>
      </c>
      <c r="E1133" t="s">
        <v>594</v>
      </c>
      <c r="F1133" t="s">
        <v>3314</v>
      </c>
      <c r="G1133" t="s">
        <v>3315</v>
      </c>
      <c r="H1133">
        <v>0</v>
      </c>
      <c r="I1133" t="s">
        <v>4346</v>
      </c>
    </row>
    <row r="1134" spans="1:9" x14ac:dyDescent="0.3">
      <c r="A1134" t="s">
        <v>23</v>
      </c>
      <c r="B1134" t="s">
        <v>3316</v>
      </c>
      <c r="C1134">
        <f t="shared" si="34"/>
        <v>9</v>
      </c>
      <c r="D1134">
        <f t="shared" si="35"/>
        <v>2018</v>
      </c>
      <c r="E1134" t="s">
        <v>3317</v>
      </c>
      <c r="F1134" t="s">
        <v>3318</v>
      </c>
      <c r="G1134" t="s">
        <v>323</v>
      </c>
      <c r="H1134">
        <v>0</v>
      </c>
      <c r="I1134" t="s">
        <v>4347</v>
      </c>
    </row>
    <row r="1135" spans="1:9" x14ac:dyDescent="0.3">
      <c r="A1135" t="s">
        <v>5</v>
      </c>
      <c r="B1135" t="s">
        <v>3316</v>
      </c>
      <c r="C1135">
        <f t="shared" si="34"/>
        <v>9</v>
      </c>
      <c r="D1135">
        <f t="shared" si="35"/>
        <v>2018</v>
      </c>
      <c r="E1135" t="s">
        <v>3319</v>
      </c>
      <c r="F1135" t="s">
        <v>3320</v>
      </c>
      <c r="G1135" t="s">
        <v>3321</v>
      </c>
      <c r="H1135">
        <v>0</v>
      </c>
      <c r="I1135" t="s">
        <v>3614</v>
      </c>
    </row>
    <row r="1136" spans="1:9" x14ac:dyDescent="0.3">
      <c r="A1136" t="s">
        <v>18</v>
      </c>
      <c r="B1136" t="s">
        <v>3322</v>
      </c>
      <c r="C1136">
        <f t="shared" si="34"/>
        <v>9</v>
      </c>
      <c r="D1136">
        <f t="shared" si="35"/>
        <v>2018</v>
      </c>
      <c r="E1136" t="s">
        <v>3323</v>
      </c>
      <c r="F1136" t="s">
        <v>3324</v>
      </c>
      <c r="G1136" t="s">
        <v>112</v>
      </c>
      <c r="H1136">
        <v>15</v>
      </c>
      <c r="I1136" t="s">
        <v>4348</v>
      </c>
    </row>
    <row r="1137" spans="1:9" x14ac:dyDescent="0.3">
      <c r="A1137" t="s">
        <v>5</v>
      </c>
      <c r="B1137" t="s">
        <v>3322</v>
      </c>
      <c r="C1137">
        <f t="shared" si="34"/>
        <v>9</v>
      </c>
      <c r="D1137">
        <f t="shared" si="35"/>
        <v>2018</v>
      </c>
      <c r="E1137" t="s">
        <v>3325</v>
      </c>
      <c r="F1137" t="s">
        <v>3326</v>
      </c>
      <c r="G1137" t="s">
        <v>3327</v>
      </c>
      <c r="H1137">
        <v>0</v>
      </c>
      <c r="I1137" t="s">
        <v>4349</v>
      </c>
    </row>
    <row r="1138" spans="1:9" x14ac:dyDescent="0.3">
      <c r="A1138" t="s">
        <v>5</v>
      </c>
      <c r="B1138" t="s">
        <v>3328</v>
      </c>
      <c r="C1138">
        <f t="shared" si="34"/>
        <v>9</v>
      </c>
      <c r="D1138">
        <f t="shared" si="35"/>
        <v>2018</v>
      </c>
      <c r="E1138" t="s">
        <v>68</v>
      </c>
      <c r="F1138" t="s">
        <v>3329</v>
      </c>
      <c r="G1138" t="s">
        <v>3330</v>
      </c>
      <c r="H1138">
        <v>0</v>
      </c>
      <c r="I1138" t="s">
        <v>4350</v>
      </c>
    </row>
    <row r="1139" spans="1:9" x14ac:dyDescent="0.3">
      <c r="A1139" t="s">
        <v>5</v>
      </c>
      <c r="B1139" t="s">
        <v>3328</v>
      </c>
      <c r="C1139">
        <f t="shared" si="34"/>
        <v>9</v>
      </c>
      <c r="D1139">
        <f t="shared" si="35"/>
        <v>2018</v>
      </c>
      <c r="E1139" t="s">
        <v>1069</v>
      </c>
      <c r="F1139" t="s">
        <v>3331</v>
      </c>
      <c r="G1139" t="s">
        <v>3332</v>
      </c>
      <c r="H1139">
        <v>0</v>
      </c>
      <c r="I1139" t="s">
        <v>4351</v>
      </c>
    </row>
    <row r="1140" spans="1:9" x14ac:dyDescent="0.3">
      <c r="A1140" t="s">
        <v>5</v>
      </c>
      <c r="B1140" t="s">
        <v>3333</v>
      </c>
      <c r="C1140">
        <f t="shared" si="34"/>
        <v>9</v>
      </c>
      <c r="D1140">
        <f t="shared" si="35"/>
        <v>2018</v>
      </c>
      <c r="E1140" t="s">
        <v>837</v>
      </c>
      <c r="F1140" t="s">
        <v>838</v>
      </c>
      <c r="G1140" t="s">
        <v>839</v>
      </c>
      <c r="H1140">
        <v>0</v>
      </c>
      <c r="I1140" t="s">
        <v>4352</v>
      </c>
    </row>
    <row r="1141" spans="1:9" x14ac:dyDescent="0.3">
      <c r="A1141" t="s">
        <v>23</v>
      </c>
      <c r="B1141" t="s">
        <v>3334</v>
      </c>
      <c r="C1141">
        <f t="shared" si="34"/>
        <v>9</v>
      </c>
      <c r="D1141">
        <f t="shared" si="35"/>
        <v>2018</v>
      </c>
      <c r="E1141" t="s">
        <v>1202</v>
      </c>
      <c r="F1141" t="s">
        <v>3335</v>
      </c>
      <c r="G1141" t="s">
        <v>278</v>
      </c>
      <c r="H1141">
        <v>0</v>
      </c>
      <c r="I1141" t="s">
        <v>4353</v>
      </c>
    </row>
    <row r="1142" spans="1:9" x14ac:dyDescent="0.3">
      <c r="A1142" t="s">
        <v>5</v>
      </c>
      <c r="B1142" t="s">
        <v>3336</v>
      </c>
      <c r="C1142">
        <f t="shared" si="34"/>
        <v>9</v>
      </c>
      <c r="D1142">
        <f t="shared" si="35"/>
        <v>2018</v>
      </c>
      <c r="E1142" t="s">
        <v>157</v>
      </c>
      <c r="F1142" t="s">
        <v>3337</v>
      </c>
      <c r="G1142" t="s">
        <v>3338</v>
      </c>
      <c r="H1142">
        <v>0</v>
      </c>
      <c r="I1142" t="s">
        <v>4354</v>
      </c>
    </row>
    <row r="1143" spans="1:9" x14ac:dyDescent="0.3">
      <c r="A1143" t="s">
        <v>5</v>
      </c>
      <c r="B1143" t="s">
        <v>3336</v>
      </c>
      <c r="C1143">
        <f t="shared" si="34"/>
        <v>9</v>
      </c>
      <c r="D1143">
        <f t="shared" si="35"/>
        <v>2018</v>
      </c>
      <c r="E1143" t="s">
        <v>2426</v>
      </c>
      <c r="F1143" t="s">
        <v>3339</v>
      </c>
      <c r="G1143" t="s">
        <v>3340</v>
      </c>
      <c r="H1143">
        <v>0</v>
      </c>
      <c r="I1143" t="s">
        <v>3791</v>
      </c>
    </row>
    <row r="1144" spans="1:9" x14ac:dyDescent="0.3">
      <c r="A1144" t="s">
        <v>18</v>
      </c>
      <c r="B1144" t="s">
        <v>3341</v>
      </c>
      <c r="C1144">
        <f t="shared" si="34"/>
        <v>9</v>
      </c>
      <c r="D1144">
        <f t="shared" si="35"/>
        <v>2018</v>
      </c>
      <c r="E1144" t="s">
        <v>145</v>
      </c>
      <c r="F1144" t="s">
        <v>3342</v>
      </c>
      <c r="G1144" t="s">
        <v>2043</v>
      </c>
      <c r="H1144">
        <v>1</v>
      </c>
      <c r="I1144" t="s">
        <v>4355</v>
      </c>
    </row>
    <row r="1145" spans="1:9" x14ac:dyDescent="0.3">
      <c r="A1145" t="s">
        <v>23</v>
      </c>
      <c r="B1145" t="s">
        <v>3343</v>
      </c>
      <c r="C1145">
        <f t="shared" si="34"/>
        <v>9</v>
      </c>
      <c r="D1145">
        <f t="shared" si="35"/>
        <v>2018</v>
      </c>
      <c r="E1145" t="s">
        <v>1397</v>
      </c>
      <c r="F1145" t="s">
        <v>3344</v>
      </c>
      <c r="G1145" t="s">
        <v>624</v>
      </c>
      <c r="H1145">
        <v>0</v>
      </c>
      <c r="I1145" t="s">
        <v>3537</v>
      </c>
    </row>
    <row r="1146" spans="1:9" x14ac:dyDescent="0.3">
      <c r="A1146" t="s">
        <v>23</v>
      </c>
      <c r="B1146" t="s">
        <v>3345</v>
      </c>
      <c r="C1146">
        <f t="shared" si="34"/>
        <v>9</v>
      </c>
      <c r="D1146">
        <f t="shared" si="35"/>
        <v>2018</v>
      </c>
      <c r="E1146" t="s">
        <v>1758</v>
      </c>
      <c r="F1146" t="s">
        <v>3346</v>
      </c>
      <c r="G1146" t="s">
        <v>3347</v>
      </c>
      <c r="H1146">
        <v>0</v>
      </c>
      <c r="I1146" t="s">
        <v>4356</v>
      </c>
    </row>
    <row r="1147" spans="1:9" x14ac:dyDescent="0.3">
      <c r="A1147" t="s">
        <v>18</v>
      </c>
      <c r="B1147" t="s">
        <v>3345</v>
      </c>
      <c r="C1147">
        <f t="shared" si="34"/>
        <v>9</v>
      </c>
      <c r="D1147">
        <f t="shared" si="35"/>
        <v>2018</v>
      </c>
      <c r="E1147" t="s">
        <v>108</v>
      </c>
      <c r="F1147" t="s">
        <v>3348</v>
      </c>
      <c r="G1147" t="s">
        <v>3349</v>
      </c>
      <c r="H1147">
        <v>1</v>
      </c>
      <c r="I1147" t="s">
        <v>4357</v>
      </c>
    </row>
    <row r="1148" spans="1:9" x14ac:dyDescent="0.3">
      <c r="A1148" t="s">
        <v>5</v>
      </c>
      <c r="B1148" t="s">
        <v>3345</v>
      </c>
      <c r="C1148">
        <f t="shared" si="34"/>
        <v>9</v>
      </c>
      <c r="D1148">
        <f t="shared" si="35"/>
        <v>2018</v>
      </c>
      <c r="E1148" t="s">
        <v>1519</v>
      </c>
      <c r="F1148" t="s">
        <v>3350</v>
      </c>
      <c r="G1148" t="s">
        <v>3351</v>
      </c>
      <c r="H1148">
        <v>2</v>
      </c>
      <c r="I1148" t="s">
        <v>4358</v>
      </c>
    </row>
    <row r="1149" spans="1:9" x14ac:dyDescent="0.3">
      <c r="A1149" t="s">
        <v>5</v>
      </c>
      <c r="B1149" t="s">
        <v>3352</v>
      </c>
      <c r="C1149">
        <f t="shared" si="34"/>
        <v>9</v>
      </c>
      <c r="D1149">
        <f t="shared" si="35"/>
        <v>2018</v>
      </c>
      <c r="E1149" t="s">
        <v>33</v>
      </c>
      <c r="F1149" t="s">
        <v>3353</v>
      </c>
      <c r="G1149" t="s">
        <v>1725</v>
      </c>
      <c r="H1149">
        <v>0</v>
      </c>
      <c r="I1149" t="s">
        <v>4359</v>
      </c>
    </row>
    <row r="1150" spans="1:9" x14ac:dyDescent="0.3">
      <c r="A1150" t="s">
        <v>5</v>
      </c>
      <c r="B1150" t="s">
        <v>3352</v>
      </c>
      <c r="C1150">
        <f t="shared" si="34"/>
        <v>9</v>
      </c>
      <c r="D1150">
        <f t="shared" si="35"/>
        <v>2018</v>
      </c>
      <c r="E1150" t="s">
        <v>3030</v>
      </c>
      <c r="F1150" t="s">
        <v>3031</v>
      </c>
      <c r="G1150" t="s">
        <v>3032</v>
      </c>
      <c r="H1150">
        <v>1</v>
      </c>
      <c r="I1150" t="s">
        <v>4360</v>
      </c>
    </row>
    <row r="1151" spans="1:9" x14ac:dyDescent="0.3">
      <c r="A1151" t="s">
        <v>5</v>
      </c>
      <c r="B1151" t="s">
        <v>3354</v>
      </c>
      <c r="C1151">
        <f t="shared" si="34"/>
        <v>10</v>
      </c>
      <c r="D1151">
        <f t="shared" si="35"/>
        <v>2018</v>
      </c>
      <c r="E1151" t="s">
        <v>813</v>
      </c>
      <c r="F1151" t="s">
        <v>3355</v>
      </c>
      <c r="G1151" t="s">
        <v>3356</v>
      </c>
      <c r="H1151">
        <v>0</v>
      </c>
      <c r="I1151" t="s">
        <v>4361</v>
      </c>
    </row>
    <row r="1152" spans="1:9" x14ac:dyDescent="0.3">
      <c r="A1152" t="s">
        <v>5</v>
      </c>
      <c r="B1152" t="s">
        <v>3357</v>
      </c>
      <c r="C1152">
        <f t="shared" si="34"/>
        <v>10</v>
      </c>
      <c r="D1152">
        <f t="shared" si="35"/>
        <v>2018</v>
      </c>
      <c r="E1152" t="s">
        <v>960</v>
      </c>
      <c r="F1152" t="s">
        <v>3358</v>
      </c>
      <c r="G1152" t="s">
        <v>3359</v>
      </c>
      <c r="H1152">
        <v>0</v>
      </c>
      <c r="I1152" t="s">
        <v>4362</v>
      </c>
    </row>
    <row r="1153" spans="1:9" x14ac:dyDescent="0.3">
      <c r="A1153" t="s">
        <v>18</v>
      </c>
      <c r="B1153" t="s">
        <v>3357</v>
      </c>
      <c r="C1153">
        <f t="shared" si="34"/>
        <v>10</v>
      </c>
      <c r="D1153">
        <f t="shared" si="35"/>
        <v>2018</v>
      </c>
      <c r="E1153" t="s">
        <v>60</v>
      </c>
      <c r="F1153" t="s">
        <v>3360</v>
      </c>
      <c r="G1153" t="s">
        <v>1369</v>
      </c>
      <c r="H1153">
        <v>0</v>
      </c>
      <c r="I1153" t="s">
        <v>4363</v>
      </c>
    </row>
    <row r="1154" spans="1:9" x14ac:dyDescent="0.3">
      <c r="A1154" t="s">
        <v>18</v>
      </c>
      <c r="B1154" t="s">
        <v>3357</v>
      </c>
      <c r="C1154">
        <f t="shared" si="34"/>
        <v>10</v>
      </c>
      <c r="D1154">
        <f t="shared" si="35"/>
        <v>2018</v>
      </c>
      <c r="E1154" t="s">
        <v>1891</v>
      </c>
      <c r="F1154" t="s">
        <v>3361</v>
      </c>
      <c r="G1154" t="s">
        <v>1369</v>
      </c>
      <c r="H1154">
        <v>0</v>
      </c>
      <c r="I1154" t="s">
        <v>4363</v>
      </c>
    </row>
    <row r="1155" spans="1:9" x14ac:dyDescent="0.3">
      <c r="A1155" t="s">
        <v>5</v>
      </c>
      <c r="B1155" t="s">
        <v>3362</v>
      </c>
      <c r="C1155">
        <f t="shared" ref="C1155:C1204" si="36">MONTH(B1155)</f>
        <v>10</v>
      </c>
      <c r="D1155">
        <f t="shared" ref="D1155:D1204" si="37">YEAR(B1155)</f>
        <v>2018</v>
      </c>
      <c r="E1155" t="s">
        <v>3363</v>
      </c>
      <c r="F1155" t="s">
        <v>3364</v>
      </c>
      <c r="G1155" t="s">
        <v>1566</v>
      </c>
      <c r="H1155">
        <v>0</v>
      </c>
      <c r="I1155" t="s">
        <v>4364</v>
      </c>
    </row>
    <row r="1156" spans="1:9" x14ac:dyDescent="0.3">
      <c r="A1156" t="s">
        <v>23</v>
      </c>
      <c r="B1156" t="s">
        <v>3365</v>
      </c>
      <c r="C1156">
        <f t="shared" si="36"/>
        <v>10</v>
      </c>
      <c r="D1156">
        <f t="shared" si="37"/>
        <v>2018</v>
      </c>
      <c r="E1156" t="s">
        <v>268</v>
      </c>
      <c r="F1156" t="s">
        <v>3366</v>
      </c>
      <c r="G1156" t="s">
        <v>270</v>
      </c>
      <c r="H1156">
        <v>0</v>
      </c>
      <c r="I1156" t="s">
        <v>4365</v>
      </c>
    </row>
    <row r="1157" spans="1:9" x14ac:dyDescent="0.3">
      <c r="A1157" t="s">
        <v>5</v>
      </c>
      <c r="B1157" t="s">
        <v>3367</v>
      </c>
      <c r="C1157">
        <f t="shared" si="36"/>
        <v>10</v>
      </c>
      <c r="D1157">
        <f t="shared" si="37"/>
        <v>2018</v>
      </c>
      <c r="E1157" t="s">
        <v>29</v>
      </c>
      <c r="F1157" t="s">
        <v>3368</v>
      </c>
      <c r="G1157" t="s">
        <v>3369</v>
      </c>
      <c r="H1157">
        <v>0</v>
      </c>
      <c r="I1157" t="s">
        <v>3370</v>
      </c>
    </row>
    <row r="1158" spans="1:9" x14ac:dyDescent="0.3">
      <c r="A1158" t="s">
        <v>5</v>
      </c>
      <c r="B1158" t="s">
        <v>3367</v>
      </c>
      <c r="C1158">
        <f t="shared" si="36"/>
        <v>10</v>
      </c>
      <c r="D1158">
        <f t="shared" si="37"/>
        <v>2018</v>
      </c>
      <c r="E1158" t="s">
        <v>2244</v>
      </c>
      <c r="F1158" t="s">
        <v>3371</v>
      </c>
      <c r="G1158" t="s">
        <v>3372</v>
      </c>
      <c r="H1158">
        <v>0</v>
      </c>
      <c r="I1158" t="s">
        <v>4366</v>
      </c>
    </row>
    <row r="1159" spans="1:9" x14ac:dyDescent="0.3">
      <c r="A1159" t="s">
        <v>23</v>
      </c>
      <c r="B1159" t="s">
        <v>3373</v>
      </c>
      <c r="C1159">
        <f t="shared" si="36"/>
        <v>10</v>
      </c>
      <c r="D1159">
        <f t="shared" si="37"/>
        <v>2018</v>
      </c>
      <c r="E1159" t="s">
        <v>268</v>
      </c>
      <c r="F1159" t="s">
        <v>3374</v>
      </c>
      <c r="G1159" t="s">
        <v>270</v>
      </c>
      <c r="H1159">
        <v>0</v>
      </c>
      <c r="I1159" t="s">
        <v>3375</v>
      </c>
    </row>
    <row r="1160" spans="1:9" x14ac:dyDescent="0.3">
      <c r="A1160" t="s">
        <v>23</v>
      </c>
      <c r="B1160" t="s">
        <v>3376</v>
      </c>
      <c r="C1160">
        <f t="shared" si="36"/>
        <v>10</v>
      </c>
      <c r="D1160">
        <f t="shared" si="37"/>
        <v>2018</v>
      </c>
      <c r="E1160" t="s">
        <v>2542</v>
      </c>
      <c r="F1160" t="s">
        <v>3377</v>
      </c>
      <c r="G1160" t="s">
        <v>1320</v>
      </c>
      <c r="H1160">
        <v>0</v>
      </c>
      <c r="I1160" t="s">
        <v>3547</v>
      </c>
    </row>
    <row r="1161" spans="1:9" x14ac:dyDescent="0.3">
      <c r="A1161" t="s">
        <v>18</v>
      </c>
      <c r="B1161" t="s">
        <v>3376</v>
      </c>
      <c r="C1161">
        <f t="shared" si="36"/>
        <v>10</v>
      </c>
      <c r="D1161">
        <f t="shared" si="37"/>
        <v>2018</v>
      </c>
      <c r="E1161" t="s">
        <v>3378</v>
      </c>
      <c r="F1161" t="s">
        <v>3379</v>
      </c>
      <c r="G1161" t="s">
        <v>3380</v>
      </c>
      <c r="H1161">
        <v>0</v>
      </c>
      <c r="I1161" t="s">
        <v>3778</v>
      </c>
    </row>
    <row r="1162" spans="1:9" x14ac:dyDescent="0.3">
      <c r="A1162" t="s">
        <v>5</v>
      </c>
      <c r="B1162" t="s">
        <v>3376</v>
      </c>
      <c r="C1162">
        <f t="shared" si="36"/>
        <v>10</v>
      </c>
      <c r="D1162">
        <f t="shared" si="37"/>
        <v>2018</v>
      </c>
      <c r="E1162" t="s">
        <v>1785</v>
      </c>
      <c r="F1162" t="s">
        <v>3381</v>
      </c>
      <c r="G1162" t="s">
        <v>803</v>
      </c>
      <c r="H1162">
        <v>0</v>
      </c>
      <c r="I1162" t="s">
        <v>4367</v>
      </c>
    </row>
    <row r="1163" spans="1:9" x14ac:dyDescent="0.3">
      <c r="A1163" t="s">
        <v>23</v>
      </c>
      <c r="B1163" t="s">
        <v>3382</v>
      </c>
      <c r="C1163">
        <f t="shared" si="36"/>
        <v>10</v>
      </c>
      <c r="D1163">
        <f t="shared" si="37"/>
        <v>2018</v>
      </c>
      <c r="E1163" t="s">
        <v>3383</v>
      </c>
      <c r="F1163" t="s">
        <v>3384</v>
      </c>
      <c r="G1163" t="s">
        <v>270</v>
      </c>
      <c r="H1163">
        <v>0</v>
      </c>
      <c r="I1163" t="s">
        <v>3385</v>
      </c>
    </row>
    <row r="1164" spans="1:9" x14ac:dyDescent="0.3">
      <c r="A1164" t="s">
        <v>23</v>
      </c>
      <c r="B1164" t="s">
        <v>3382</v>
      </c>
      <c r="C1164">
        <f t="shared" si="36"/>
        <v>10</v>
      </c>
      <c r="D1164">
        <f t="shared" si="37"/>
        <v>2018</v>
      </c>
      <c r="E1164" t="s">
        <v>3386</v>
      </c>
      <c r="F1164" t="s">
        <v>3387</v>
      </c>
      <c r="G1164" t="s">
        <v>3388</v>
      </c>
      <c r="H1164">
        <v>0</v>
      </c>
      <c r="I1164" t="s">
        <v>4368</v>
      </c>
    </row>
    <row r="1165" spans="1:9" x14ac:dyDescent="0.3">
      <c r="A1165" t="s">
        <v>18</v>
      </c>
      <c r="B1165" t="s">
        <v>3389</v>
      </c>
      <c r="C1165">
        <f t="shared" si="36"/>
        <v>10</v>
      </c>
      <c r="D1165">
        <f t="shared" si="37"/>
        <v>2018</v>
      </c>
      <c r="E1165" t="s">
        <v>626</v>
      </c>
      <c r="F1165" t="s">
        <v>3390</v>
      </c>
      <c r="G1165" t="s">
        <v>3004</v>
      </c>
      <c r="H1165">
        <v>189</v>
      </c>
      <c r="I1165" t="s">
        <v>4369</v>
      </c>
    </row>
    <row r="1166" spans="1:9" x14ac:dyDescent="0.3">
      <c r="A1166" t="s">
        <v>5</v>
      </c>
      <c r="B1166" t="s">
        <v>3391</v>
      </c>
      <c r="C1166">
        <f t="shared" si="36"/>
        <v>10</v>
      </c>
      <c r="D1166">
        <f t="shared" si="37"/>
        <v>2018</v>
      </c>
      <c r="E1166" t="s">
        <v>2859</v>
      </c>
      <c r="F1166" t="s">
        <v>2860</v>
      </c>
      <c r="G1166" t="s">
        <v>402</v>
      </c>
      <c r="H1166">
        <v>0</v>
      </c>
      <c r="I1166" t="s">
        <v>3666</v>
      </c>
    </row>
    <row r="1167" spans="1:9" x14ac:dyDescent="0.3">
      <c r="A1167" t="s">
        <v>5</v>
      </c>
      <c r="B1167" t="s">
        <v>3391</v>
      </c>
      <c r="C1167">
        <f t="shared" si="36"/>
        <v>10</v>
      </c>
      <c r="D1167">
        <f t="shared" si="37"/>
        <v>2018</v>
      </c>
      <c r="E1167" t="s">
        <v>3392</v>
      </c>
      <c r="F1167" t="s">
        <v>3393</v>
      </c>
      <c r="G1167" t="s">
        <v>323</v>
      </c>
      <c r="H1167">
        <v>0</v>
      </c>
      <c r="I1167" t="s">
        <v>3666</v>
      </c>
    </row>
    <row r="1168" spans="1:9" x14ac:dyDescent="0.3">
      <c r="A1168" t="s">
        <v>5</v>
      </c>
      <c r="B1168" t="s">
        <v>3394</v>
      </c>
      <c r="C1168">
        <f t="shared" si="36"/>
        <v>11</v>
      </c>
      <c r="D1168">
        <f t="shared" si="37"/>
        <v>2018</v>
      </c>
      <c r="E1168" t="s">
        <v>3395</v>
      </c>
      <c r="F1168" t="s">
        <v>3396</v>
      </c>
      <c r="G1168" t="s">
        <v>3397</v>
      </c>
      <c r="H1168">
        <v>0</v>
      </c>
      <c r="I1168" t="s">
        <v>3823</v>
      </c>
    </row>
    <row r="1169" spans="1:9" x14ac:dyDescent="0.3">
      <c r="A1169" t="s">
        <v>18</v>
      </c>
      <c r="B1169" t="s">
        <v>3398</v>
      </c>
      <c r="C1169">
        <f t="shared" si="36"/>
        <v>11</v>
      </c>
      <c r="D1169">
        <f t="shared" si="37"/>
        <v>2018</v>
      </c>
      <c r="E1169" t="s">
        <v>68</v>
      </c>
      <c r="F1169" t="s">
        <v>3399</v>
      </c>
      <c r="G1169" t="s">
        <v>463</v>
      </c>
      <c r="H1169">
        <v>0</v>
      </c>
      <c r="I1169" t="s">
        <v>4370</v>
      </c>
    </row>
    <row r="1170" spans="1:9" x14ac:dyDescent="0.3">
      <c r="A1170" t="s">
        <v>18</v>
      </c>
      <c r="B1170" t="s">
        <v>3400</v>
      </c>
      <c r="C1170">
        <f t="shared" si="36"/>
        <v>11</v>
      </c>
      <c r="D1170">
        <f t="shared" si="37"/>
        <v>2018</v>
      </c>
      <c r="E1170" t="s">
        <v>3401</v>
      </c>
      <c r="F1170" t="s">
        <v>3402</v>
      </c>
      <c r="G1170" t="s">
        <v>3403</v>
      </c>
      <c r="H1170">
        <v>0</v>
      </c>
      <c r="I1170" t="s">
        <v>4371</v>
      </c>
    </row>
    <row r="1171" spans="1:9" x14ac:dyDescent="0.3">
      <c r="A1171" t="s">
        <v>5</v>
      </c>
      <c r="B1171" t="s">
        <v>3400</v>
      </c>
      <c r="C1171">
        <f t="shared" si="36"/>
        <v>11</v>
      </c>
      <c r="D1171">
        <f t="shared" si="37"/>
        <v>2018</v>
      </c>
      <c r="E1171" t="s">
        <v>3404</v>
      </c>
      <c r="F1171" t="s">
        <v>3405</v>
      </c>
      <c r="G1171" t="s">
        <v>3406</v>
      </c>
      <c r="H1171">
        <v>1</v>
      </c>
      <c r="I1171" t="s">
        <v>4372</v>
      </c>
    </row>
    <row r="1172" spans="1:9" x14ac:dyDescent="0.3">
      <c r="A1172" t="s">
        <v>5</v>
      </c>
      <c r="B1172" t="s">
        <v>3407</v>
      </c>
      <c r="C1172">
        <f t="shared" si="36"/>
        <v>11</v>
      </c>
      <c r="D1172">
        <f t="shared" si="37"/>
        <v>2018</v>
      </c>
      <c r="E1172" t="s">
        <v>3408</v>
      </c>
      <c r="F1172" t="s">
        <v>3409</v>
      </c>
      <c r="G1172" t="s">
        <v>3410</v>
      </c>
      <c r="H1172">
        <v>0</v>
      </c>
      <c r="I1172" t="s">
        <v>4373</v>
      </c>
    </row>
    <row r="1173" spans="1:9" x14ac:dyDescent="0.3">
      <c r="A1173" t="s">
        <v>5</v>
      </c>
      <c r="B1173" t="s">
        <v>3411</v>
      </c>
      <c r="C1173">
        <f t="shared" si="36"/>
        <v>11</v>
      </c>
      <c r="D1173">
        <f t="shared" si="37"/>
        <v>2018</v>
      </c>
      <c r="E1173" t="s">
        <v>3412</v>
      </c>
      <c r="F1173" t="s">
        <v>3413</v>
      </c>
      <c r="G1173" t="s">
        <v>3414</v>
      </c>
      <c r="H1173">
        <v>0</v>
      </c>
      <c r="I1173" t="s">
        <v>4374</v>
      </c>
    </row>
    <row r="1174" spans="1:9" x14ac:dyDescent="0.3">
      <c r="A1174" t="s">
        <v>5</v>
      </c>
      <c r="B1174" t="s">
        <v>3415</v>
      </c>
      <c r="C1174">
        <f t="shared" si="36"/>
        <v>11</v>
      </c>
      <c r="D1174">
        <f t="shared" si="37"/>
        <v>2018</v>
      </c>
      <c r="E1174" t="s">
        <v>3416</v>
      </c>
      <c r="F1174" t="s">
        <v>3417</v>
      </c>
      <c r="G1174" t="s">
        <v>3418</v>
      </c>
      <c r="H1174">
        <v>0</v>
      </c>
      <c r="I1174" t="s">
        <v>4375</v>
      </c>
    </row>
    <row r="1175" spans="1:9" x14ac:dyDescent="0.3">
      <c r="A1175" t="s">
        <v>5</v>
      </c>
      <c r="B1175" t="s">
        <v>3419</v>
      </c>
      <c r="C1175">
        <f t="shared" si="36"/>
        <v>11</v>
      </c>
      <c r="D1175">
        <f t="shared" si="37"/>
        <v>2018</v>
      </c>
      <c r="E1175" t="s">
        <v>3420</v>
      </c>
      <c r="F1175" t="s">
        <v>3421</v>
      </c>
      <c r="G1175" t="s">
        <v>2447</v>
      </c>
      <c r="H1175">
        <v>0</v>
      </c>
      <c r="I1175" t="s">
        <v>4126</v>
      </c>
    </row>
    <row r="1176" spans="1:9" x14ac:dyDescent="0.3">
      <c r="A1176" t="s">
        <v>126</v>
      </c>
      <c r="B1176" t="s">
        <v>3422</v>
      </c>
      <c r="C1176">
        <f t="shared" si="36"/>
        <v>11</v>
      </c>
      <c r="D1176">
        <f t="shared" si="37"/>
        <v>2018</v>
      </c>
      <c r="E1176" t="s">
        <v>2030</v>
      </c>
      <c r="F1176" t="s">
        <v>3423</v>
      </c>
      <c r="G1176" t="s">
        <v>3424</v>
      </c>
      <c r="I1176" t="s">
        <v>4376</v>
      </c>
    </row>
    <row r="1177" spans="1:9" x14ac:dyDescent="0.3">
      <c r="A1177" t="s">
        <v>5</v>
      </c>
      <c r="B1177" t="s">
        <v>3425</v>
      </c>
      <c r="C1177">
        <f t="shared" si="36"/>
        <v>11</v>
      </c>
      <c r="D1177">
        <f t="shared" si="37"/>
        <v>2018</v>
      </c>
      <c r="E1177" t="s">
        <v>498</v>
      </c>
      <c r="F1177" t="s">
        <v>3426</v>
      </c>
      <c r="G1177" t="s">
        <v>584</v>
      </c>
      <c r="H1177">
        <v>0</v>
      </c>
      <c r="I1177" t="s">
        <v>4377</v>
      </c>
    </row>
    <row r="1178" spans="1:9" x14ac:dyDescent="0.3">
      <c r="A1178" t="s">
        <v>5</v>
      </c>
      <c r="B1178" t="s">
        <v>3427</v>
      </c>
      <c r="C1178">
        <f t="shared" si="36"/>
        <v>11</v>
      </c>
      <c r="D1178">
        <f t="shared" si="37"/>
        <v>2018</v>
      </c>
      <c r="E1178" t="s">
        <v>3428</v>
      </c>
      <c r="F1178" t="s">
        <v>3429</v>
      </c>
      <c r="G1178" t="s">
        <v>3430</v>
      </c>
      <c r="H1178">
        <v>0</v>
      </c>
      <c r="I1178" t="s">
        <v>4378</v>
      </c>
    </row>
    <row r="1179" spans="1:9" x14ac:dyDescent="0.3">
      <c r="A1179" t="s">
        <v>3431</v>
      </c>
      <c r="B1179" t="s">
        <v>3432</v>
      </c>
      <c r="C1179">
        <f t="shared" si="36"/>
        <v>11</v>
      </c>
      <c r="D1179">
        <f t="shared" si="37"/>
        <v>2018</v>
      </c>
      <c r="E1179" t="s">
        <v>1069</v>
      </c>
      <c r="F1179" t="s">
        <v>3433</v>
      </c>
      <c r="G1179" t="s">
        <v>205</v>
      </c>
      <c r="I1179" t="s">
        <v>4379</v>
      </c>
    </row>
    <row r="1180" spans="1:9" x14ac:dyDescent="0.3">
      <c r="A1180" t="s">
        <v>5</v>
      </c>
      <c r="B1180" t="s">
        <v>3434</v>
      </c>
      <c r="C1180">
        <f t="shared" si="36"/>
        <v>11</v>
      </c>
      <c r="D1180">
        <f t="shared" si="37"/>
        <v>2018</v>
      </c>
      <c r="E1180" t="s">
        <v>820</v>
      </c>
      <c r="F1180" t="s">
        <v>3435</v>
      </c>
      <c r="G1180" t="s">
        <v>1665</v>
      </c>
      <c r="H1180">
        <v>0</v>
      </c>
      <c r="I1180" t="s">
        <v>4380</v>
      </c>
    </row>
    <row r="1181" spans="1:9" x14ac:dyDescent="0.3">
      <c r="A1181" t="s">
        <v>18</v>
      </c>
      <c r="B1181" t="s">
        <v>3436</v>
      </c>
      <c r="C1181">
        <f t="shared" si="36"/>
        <v>11</v>
      </c>
      <c r="D1181">
        <f t="shared" si="37"/>
        <v>2018</v>
      </c>
      <c r="E1181" t="s">
        <v>1997</v>
      </c>
      <c r="F1181" t="s">
        <v>3437</v>
      </c>
      <c r="G1181" t="s">
        <v>3438</v>
      </c>
      <c r="H1181">
        <v>4</v>
      </c>
      <c r="I1181" t="s">
        <v>4381</v>
      </c>
    </row>
    <row r="1182" spans="1:9" x14ac:dyDescent="0.3">
      <c r="A1182" t="s">
        <v>5</v>
      </c>
      <c r="B1182" t="s">
        <v>3439</v>
      </c>
      <c r="C1182">
        <f t="shared" si="36"/>
        <v>11</v>
      </c>
      <c r="D1182">
        <f t="shared" si="37"/>
        <v>2018</v>
      </c>
      <c r="E1182" t="s">
        <v>309</v>
      </c>
      <c r="F1182" t="s">
        <v>3440</v>
      </c>
      <c r="G1182" t="s">
        <v>3441</v>
      </c>
      <c r="H1182">
        <v>0</v>
      </c>
      <c r="I1182" t="s">
        <v>3570</v>
      </c>
    </row>
    <row r="1183" spans="1:9" x14ac:dyDescent="0.3">
      <c r="A1183" t="s">
        <v>18</v>
      </c>
      <c r="B1183" t="s">
        <v>3439</v>
      </c>
      <c r="C1183">
        <f t="shared" si="36"/>
        <v>11</v>
      </c>
      <c r="D1183">
        <f t="shared" si="37"/>
        <v>2018</v>
      </c>
      <c r="E1183" t="s">
        <v>897</v>
      </c>
      <c r="F1183" t="s">
        <v>3442</v>
      </c>
      <c r="G1183" t="s">
        <v>3443</v>
      </c>
      <c r="H1183">
        <v>3</v>
      </c>
      <c r="I1183" t="s">
        <v>4382</v>
      </c>
    </row>
    <row r="1184" spans="1:9" x14ac:dyDescent="0.3">
      <c r="A1184" t="s">
        <v>23</v>
      </c>
      <c r="B1184" t="s">
        <v>3444</v>
      </c>
      <c r="C1184">
        <f t="shared" si="36"/>
        <v>12</v>
      </c>
      <c r="D1184">
        <f t="shared" si="37"/>
        <v>2018</v>
      </c>
      <c r="E1184" t="s">
        <v>2210</v>
      </c>
      <c r="F1184" t="s">
        <v>3445</v>
      </c>
      <c r="G1184" t="s">
        <v>604</v>
      </c>
      <c r="H1184">
        <v>0</v>
      </c>
      <c r="I1184" t="s">
        <v>4383</v>
      </c>
    </row>
    <row r="1185" spans="1:9" x14ac:dyDescent="0.3">
      <c r="A1185" t="s">
        <v>5</v>
      </c>
      <c r="B1185" t="s">
        <v>3444</v>
      </c>
      <c r="C1185">
        <f t="shared" si="36"/>
        <v>12</v>
      </c>
      <c r="D1185">
        <f t="shared" si="37"/>
        <v>2018</v>
      </c>
      <c r="E1185" t="s">
        <v>3446</v>
      </c>
      <c r="F1185" t="s">
        <v>3447</v>
      </c>
      <c r="G1185" t="s">
        <v>3448</v>
      </c>
      <c r="H1185">
        <v>0</v>
      </c>
      <c r="I1185" t="s">
        <v>3854</v>
      </c>
    </row>
    <row r="1186" spans="1:9" x14ac:dyDescent="0.3">
      <c r="A1186" t="s">
        <v>5</v>
      </c>
      <c r="B1186" t="s">
        <v>3449</v>
      </c>
      <c r="C1186">
        <f t="shared" si="36"/>
        <v>12</v>
      </c>
      <c r="D1186">
        <f t="shared" si="37"/>
        <v>2018</v>
      </c>
      <c r="E1186" t="s">
        <v>1719</v>
      </c>
      <c r="F1186" t="s">
        <v>3450</v>
      </c>
      <c r="G1186" t="s">
        <v>3451</v>
      </c>
      <c r="H1186">
        <v>0</v>
      </c>
      <c r="I1186" t="s">
        <v>4243</v>
      </c>
    </row>
    <row r="1187" spans="1:9" x14ac:dyDescent="0.3">
      <c r="A1187" t="s">
        <v>23</v>
      </c>
      <c r="B1187" t="s">
        <v>3449</v>
      </c>
      <c r="C1187">
        <f t="shared" si="36"/>
        <v>12</v>
      </c>
      <c r="D1187">
        <f t="shared" si="37"/>
        <v>2018</v>
      </c>
      <c r="E1187" t="s">
        <v>622</v>
      </c>
      <c r="F1187" t="s">
        <v>3452</v>
      </c>
      <c r="G1187" t="s">
        <v>624</v>
      </c>
      <c r="H1187">
        <v>0</v>
      </c>
      <c r="I1187" t="s">
        <v>3602</v>
      </c>
    </row>
    <row r="1188" spans="1:9" x14ac:dyDescent="0.3">
      <c r="A1188" t="s">
        <v>23</v>
      </c>
      <c r="B1188" t="s">
        <v>3453</v>
      </c>
      <c r="C1188">
        <f t="shared" si="36"/>
        <v>12</v>
      </c>
      <c r="D1188">
        <f t="shared" si="37"/>
        <v>2018</v>
      </c>
      <c r="E1188" t="s">
        <v>1155</v>
      </c>
      <c r="F1188" t="s">
        <v>3454</v>
      </c>
      <c r="G1188" t="s">
        <v>402</v>
      </c>
      <c r="H1188">
        <v>0</v>
      </c>
      <c r="I1188" t="s">
        <v>4384</v>
      </c>
    </row>
    <row r="1189" spans="1:9" x14ac:dyDescent="0.3">
      <c r="A1189" t="s">
        <v>5</v>
      </c>
      <c r="B1189" t="s">
        <v>3453</v>
      </c>
      <c r="C1189">
        <f t="shared" si="36"/>
        <v>12</v>
      </c>
      <c r="D1189">
        <f t="shared" si="37"/>
        <v>2018</v>
      </c>
      <c r="E1189" t="s">
        <v>404</v>
      </c>
      <c r="F1189" t="s">
        <v>3455</v>
      </c>
      <c r="G1189" t="s">
        <v>3456</v>
      </c>
      <c r="H1189">
        <v>0</v>
      </c>
      <c r="I1189" t="s">
        <v>3639</v>
      </c>
    </row>
    <row r="1190" spans="1:9" x14ac:dyDescent="0.3">
      <c r="A1190" t="s">
        <v>18</v>
      </c>
      <c r="B1190" t="s">
        <v>3457</v>
      </c>
      <c r="C1190">
        <f t="shared" si="36"/>
        <v>12</v>
      </c>
      <c r="D1190">
        <f t="shared" si="37"/>
        <v>2018</v>
      </c>
      <c r="E1190" t="s">
        <v>3458</v>
      </c>
      <c r="F1190" t="s">
        <v>3459</v>
      </c>
      <c r="G1190" t="s">
        <v>1865</v>
      </c>
      <c r="H1190">
        <v>5</v>
      </c>
      <c r="I1190" t="s">
        <v>4385</v>
      </c>
    </row>
    <row r="1191" spans="1:9" x14ac:dyDescent="0.3">
      <c r="A1191" t="s">
        <v>23</v>
      </c>
      <c r="B1191" t="s">
        <v>3460</v>
      </c>
      <c r="C1191">
        <f t="shared" si="36"/>
        <v>12</v>
      </c>
      <c r="D1191">
        <f t="shared" si="37"/>
        <v>2018</v>
      </c>
      <c r="E1191" t="s">
        <v>2210</v>
      </c>
      <c r="F1191" t="s">
        <v>3461</v>
      </c>
      <c r="G1191" t="s">
        <v>2212</v>
      </c>
      <c r="H1191">
        <v>0</v>
      </c>
      <c r="I1191" t="s">
        <v>4386</v>
      </c>
    </row>
    <row r="1192" spans="1:9" x14ac:dyDescent="0.3">
      <c r="A1192" t="s">
        <v>5</v>
      </c>
      <c r="B1192" t="s">
        <v>3460</v>
      </c>
      <c r="C1192">
        <f t="shared" si="36"/>
        <v>12</v>
      </c>
      <c r="D1192">
        <f t="shared" si="37"/>
        <v>2018</v>
      </c>
      <c r="E1192" t="s">
        <v>145</v>
      </c>
      <c r="F1192" t="s">
        <v>3462</v>
      </c>
      <c r="G1192" t="s">
        <v>3463</v>
      </c>
      <c r="H1192">
        <v>0</v>
      </c>
      <c r="I1192" t="s">
        <v>4387</v>
      </c>
    </row>
    <row r="1193" spans="1:9" x14ac:dyDescent="0.3">
      <c r="A1193" t="s">
        <v>18</v>
      </c>
      <c r="B1193" t="s">
        <v>3460</v>
      </c>
      <c r="C1193">
        <f t="shared" si="36"/>
        <v>12</v>
      </c>
      <c r="D1193">
        <f t="shared" si="37"/>
        <v>2018</v>
      </c>
      <c r="E1193" t="s">
        <v>3464</v>
      </c>
      <c r="F1193" t="s">
        <v>3465</v>
      </c>
      <c r="G1193" t="s">
        <v>3466</v>
      </c>
      <c r="H1193">
        <v>1</v>
      </c>
      <c r="I1193" t="s">
        <v>4388</v>
      </c>
    </row>
    <row r="1194" spans="1:9" x14ac:dyDescent="0.3">
      <c r="A1194" t="s">
        <v>5</v>
      </c>
      <c r="B1194" t="s">
        <v>3467</v>
      </c>
      <c r="C1194">
        <f t="shared" si="36"/>
        <v>12</v>
      </c>
      <c r="D1194">
        <f t="shared" si="37"/>
        <v>2018</v>
      </c>
      <c r="E1194" t="s">
        <v>1522</v>
      </c>
      <c r="F1194" t="s">
        <v>3468</v>
      </c>
      <c r="G1194" t="s">
        <v>3469</v>
      </c>
      <c r="H1194">
        <v>0</v>
      </c>
      <c r="I1194" t="s">
        <v>4245</v>
      </c>
    </row>
    <row r="1195" spans="1:9" x14ac:dyDescent="0.3">
      <c r="A1195" t="s">
        <v>5</v>
      </c>
      <c r="B1195" t="s">
        <v>3470</v>
      </c>
      <c r="C1195">
        <f t="shared" si="36"/>
        <v>12</v>
      </c>
      <c r="D1195">
        <f t="shared" si="37"/>
        <v>2018</v>
      </c>
      <c r="E1195" t="s">
        <v>2388</v>
      </c>
      <c r="F1195" t="s">
        <v>3471</v>
      </c>
      <c r="G1195" t="s">
        <v>703</v>
      </c>
      <c r="H1195">
        <v>0</v>
      </c>
      <c r="I1195" t="s">
        <v>4389</v>
      </c>
    </row>
    <row r="1196" spans="1:9" x14ac:dyDescent="0.3">
      <c r="A1196" t="s">
        <v>5</v>
      </c>
      <c r="B1196" t="s">
        <v>3472</v>
      </c>
      <c r="C1196">
        <f t="shared" si="36"/>
        <v>12</v>
      </c>
      <c r="D1196">
        <f t="shared" si="37"/>
        <v>2018</v>
      </c>
      <c r="E1196" t="s">
        <v>361</v>
      </c>
      <c r="F1196" t="s">
        <v>3473</v>
      </c>
      <c r="G1196" t="s">
        <v>3474</v>
      </c>
      <c r="H1196">
        <v>0</v>
      </c>
      <c r="I1196" t="s">
        <v>4390</v>
      </c>
    </row>
    <row r="1197" spans="1:9" x14ac:dyDescent="0.3">
      <c r="A1197" t="s">
        <v>5</v>
      </c>
      <c r="B1197" t="s">
        <v>3475</v>
      </c>
      <c r="C1197">
        <f t="shared" si="36"/>
        <v>12</v>
      </c>
      <c r="D1197">
        <f t="shared" si="37"/>
        <v>2018</v>
      </c>
      <c r="E1197" t="s">
        <v>280</v>
      </c>
      <c r="F1197" t="s">
        <v>3476</v>
      </c>
      <c r="G1197" t="s">
        <v>715</v>
      </c>
      <c r="H1197">
        <v>0</v>
      </c>
      <c r="I1197" t="s">
        <v>4391</v>
      </c>
    </row>
    <row r="1198" spans="1:9" x14ac:dyDescent="0.3">
      <c r="A1198" t="s">
        <v>5</v>
      </c>
      <c r="B1198" t="s">
        <v>3475</v>
      </c>
      <c r="C1198">
        <f t="shared" si="36"/>
        <v>12</v>
      </c>
      <c r="D1198">
        <f t="shared" si="37"/>
        <v>2018</v>
      </c>
      <c r="E1198" t="s">
        <v>2687</v>
      </c>
      <c r="F1198" t="s">
        <v>3477</v>
      </c>
      <c r="G1198" t="s">
        <v>3478</v>
      </c>
      <c r="H1198">
        <v>0</v>
      </c>
      <c r="I1198" t="s">
        <v>3806</v>
      </c>
    </row>
    <row r="1199" spans="1:9" x14ac:dyDescent="0.3">
      <c r="A1199" t="s">
        <v>18</v>
      </c>
      <c r="B1199" t="s">
        <v>3479</v>
      </c>
      <c r="C1199">
        <f t="shared" si="36"/>
        <v>12</v>
      </c>
      <c r="D1199">
        <f t="shared" si="37"/>
        <v>2018</v>
      </c>
      <c r="E1199" t="s">
        <v>1817</v>
      </c>
      <c r="F1199" t="s">
        <v>3480</v>
      </c>
      <c r="G1199" t="s">
        <v>319</v>
      </c>
      <c r="H1199">
        <v>7</v>
      </c>
      <c r="I1199" t="s">
        <v>4392</v>
      </c>
    </row>
    <row r="1200" spans="1:9" x14ac:dyDescent="0.3">
      <c r="A1200" t="s">
        <v>18</v>
      </c>
      <c r="B1200" t="s">
        <v>3479</v>
      </c>
      <c r="C1200">
        <f t="shared" si="36"/>
        <v>12</v>
      </c>
      <c r="D1200">
        <f t="shared" si="37"/>
        <v>2018</v>
      </c>
      <c r="E1200" t="s">
        <v>739</v>
      </c>
      <c r="F1200" t="s">
        <v>3481</v>
      </c>
      <c r="G1200" t="s">
        <v>3482</v>
      </c>
      <c r="H1200">
        <v>4</v>
      </c>
      <c r="I1200" t="s">
        <v>4393</v>
      </c>
    </row>
    <row r="1201" spans="1:9" x14ac:dyDescent="0.3">
      <c r="A1201" t="s">
        <v>5</v>
      </c>
      <c r="B1201" t="s">
        <v>3483</v>
      </c>
      <c r="C1201">
        <f t="shared" si="36"/>
        <v>12</v>
      </c>
      <c r="D1201">
        <f t="shared" si="37"/>
        <v>2018</v>
      </c>
      <c r="E1201" t="s">
        <v>3484</v>
      </c>
      <c r="F1201" t="s">
        <v>3485</v>
      </c>
      <c r="G1201" t="s">
        <v>3486</v>
      </c>
      <c r="H1201">
        <v>0</v>
      </c>
      <c r="I1201" t="s">
        <v>4394</v>
      </c>
    </row>
    <row r="1202" spans="1:9" x14ac:dyDescent="0.3">
      <c r="A1202" t="s">
        <v>18</v>
      </c>
      <c r="B1202" t="s">
        <v>3487</v>
      </c>
      <c r="C1202">
        <f t="shared" si="36"/>
        <v>12</v>
      </c>
      <c r="D1202">
        <f t="shared" si="37"/>
        <v>2018</v>
      </c>
      <c r="E1202" t="s">
        <v>1817</v>
      </c>
      <c r="F1202" t="s">
        <v>3488</v>
      </c>
      <c r="G1202" t="s">
        <v>2597</v>
      </c>
      <c r="H1202">
        <v>0</v>
      </c>
      <c r="I1202" t="s">
        <v>4395</v>
      </c>
    </row>
    <row r="1203" spans="1:9" x14ac:dyDescent="0.3">
      <c r="A1203" t="s">
        <v>5</v>
      </c>
      <c r="B1203" t="s">
        <v>3489</v>
      </c>
      <c r="C1203">
        <f t="shared" si="36"/>
        <v>12</v>
      </c>
      <c r="D1203">
        <f t="shared" si="37"/>
        <v>2018</v>
      </c>
      <c r="E1203" t="s">
        <v>3490</v>
      </c>
      <c r="F1203" t="s">
        <v>3491</v>
      </c>
      <c r="G1203" t="s">
        <v>624</v>
      </c>
      <c r="H1203">
        <v>0</v>
      </c>
      <c r="I1203" t="s">
        <v>3720</v>
      </c>
    </row>
    <row r="1204" spans="1:9" x14ac:dyDescent="0.3">
      <c r="A1204" t="s">
        <v>5</v>
      </c>
      <c r="B1204" t="s">
        <v>3492</v>
      </c>
      <c r="C1204" t="e">
        <f t="shared" si="36"/>
        <v>#VALUE!</v>
      </c>
      <c r="D1204" t="e">
        <f t="shared" si="37"/>
        <v>#VALUE!</v>
      </c>
      <c r="E1204" t="s">
        <v>3493</v>
      </c>
      <c r="F1204" t="s">
        <v>3494</v>
      </c>
      <c r="G1204" t="s">
        <v>205</v>
      </c>
      <c r="H1204">
        <v>0</v>
      </c>
      <c r="I1204" t="s">
        <v>3832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DE65-F1D5-47D9-870A-C85226D77752}">
  <dimension ref="A3:B17"/>
  <sheetViews>
    <sheetView topLeftCell="A2" workbookViewId="0">
      <selection activeCell="G5" sqref="G5"/>
    </sheetView>
  </sheetViews>
  <sheetFormatPr defaultRowHeight="14.4" x14ac:dyDescent="0.3"/>
  <cols>
    <col min="1" max="1" width="12.5546875" bestFit="1" customWidth="1"/>
    <col min="2" max="2" width="11.21875" bestFit="1" customWidth="1"/>
  </cols>
  <sheetData>
    <row r="3" spans="1:2" x14ac:dyDescent="0.3">
      <c r="A3" s="4" t="s">
        <v>4396</v>
      </c>
      <c r="B3" t="s">
        <v>4399</v>
      </c>
    </row>
    <row r="4" spans="1:2" x14ac:dyDescent="0.3">
      <c r="A4" s="5">
        <v>1</v>
      </c>
      <c r="B4" s="6">
        <v>306</v>
      </c>
    </row>
    <row r="5" spans="1:2" x14ac:dyDescent="0.3">
      <c r="A5" s="5">
        <v>2</v>
      </c>
      <c r="B5" s="6">
        <v>186</v>
      </c>
    </row>
    <row r="6" spans="1:2" x14ac:dyDescent="0.3">
      <c r="A6" s="5">
        <v>3</v>
      </c>
      <c r="B6" s="6">
        <v>444</v>
      </c>
    </row>
    <row r="7" spans="1:2" x14ac:dyDescent="0.3">
      <c r="A7" s="5">
        <v>4</v>
      </c>
      <c r="B7" s="6">
        <v>276</v>
      </c>
    </row>
    <row r="8" spans="1:2" x14ac:dyDescent="0.3">
      <c r="A8" s="5">
        <v>5</v>
      </c>
      <c r="B8" s="6">
        <v>248</v>
      </c>
    </row>
    <row r="9" spans="1:2" x14ac:dyDescent="0.3">
      <c r="A9" s="5">
        <v>6</v>
      </c>
      <c r="B9" s="6">
        <v>76</v>
      </c>
    </row>
    <row r="10" spans="1:2" x14ac:dyDescent="0.3">
      <c r="A10" s="5">
        <v>7</v>
      </c>
      <c r="B10" s="6">
        <v>81</v>
      </c>
    </row>
    <row r="11" spans="1:2" x14ac:dyDescent="0.3">
      <c r="A11" s="5">
        <v>8</v>
      </c>
      <c r="B11" s="6">
        <v>95</v>
      </c>
    </row>
    <row r="12" spans="1:2" x14ac:dyDescent="0.3">
      <c r="A12" s="5">
        <v>9</v>
      </c>
      <c r="B12" s="6">
        <v>137</v>
      </c>
    </row>
    <row r="13" spans="1:2" x14ac:dyDescent="0.3">
      <c r="A13" s="5">
        <v>10</v>
      </c>
      <c r="B13" s="6">
        <v>239</v>
      </c>
    </row>
    <row r="14" spans="1:2" x14ac:dyDescent="0.3">
      <c r="A14" s="5">
        <v>11</v>
      </c>
      <c r="B14" s="6">
        <v>63</v>
      </c>
    </row>
    <row r="15" spans="1:2" x14ac:dyDescent="0.3">
      <c r="A15" s="5">
        <v>12</v>
      </c>
      <c r="B15" s="6">
        <v>102</v>
      </c>
    </row>
    <row r="16" spans="1:2" x14ac:dyDescent="0.3">
      <c r="A16" s="5" t="s">
        <v>4397</v>
      </c>
      <c r="B16" s="6">
        <v>0</v>
      </c>
    </row>
    <row r="17" spans="1:2" x14ac:dyDescent="0.3">
      <c r="A17" s="5" t="s">
        <v>4398</v>
      </c>
      <c r="B17" s="6">
        <v>2253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A616C-C5FA-4598-BDBE-739E7600CE37}">
  <dimension ref="A3:B10"/>
  <sheetViews>
    <sheetView workbookViewId="0">
      <selection activeCell="H3" sqref="H3"/>
    </sheetView>
  </sheetViews>
  <sheetFormatPr defaultRowHeight="14.4" x14ac:dyDescent="0.3"/>
  <cols>
    <col min="1" max="1" width="12.5546875" bestFit="1" customWidth="1"/>
    <col min="2" max="2" width="16.44140625" bestFit="1" customWidth="1"/>
  </cols>
  <sheetData>
    <row r="3" spans="1:2" x14ac:dyDescent="0.3">
      <c r="A3" s="4" t="s">
        <v>4396</v>
      </c>
      <c r="B3" t="s">
        <v>4401</v>
      </c>
    </row>
    <row r="4" spans="1:2" x14ac:dyDescent="0.3">
      <c r="A4" s="5">
        <v>2018</v>
      </c>
      <c r="B4" s="6">
        <v>276</v>
      </c>
    </row>
    <row r="5" spans="1:2" x14ac:dyDescent="0.3">
      <c r="A5" s="5">
        <v>2019</v>
      </c>
      <c r="B5" s="6">
        <v>283</v>
      </c>
    </row>
    <row r="6" spans="1:2" x14ac:dyDescent="0.3">
      <c r="A6" s="5">
        <v>2020</v>
      </c>
      <c r="B6" s="6">
        <v>222</v>
      </c>
    </row>
    <row r="7" spans="1:2" x14ac:dyDescent="0.3">
      <c r="A7" s="5">
        <v>2021</v>
      </c>
      <c r="B7" s="6">
        <v>206</v>
      </c>
    </row>
    <row r="8" spans="1:2" x14ac:dyDescent="0.3">
      <c r="A8" s="5">
        <v>2022</v>
      </c>
      <c r="B8" s="6">
        <v>214</v>
      </c>
    </row>
    <row r="9" spans="1:2" x14ac:dyDescent="0.3">
      <c r="A9" s="5" t="s">
        <v>4397</v>
      </c>
      <c r="B9" s="6">
        <v>2</v>
      </c>
    </row>
    <row r="10" spans="1:2" x14ac:dyDescent="0.3">
      <c r="A10" s="5" t="s">
        <v>4398</v>
      </c>
      <c r="B10" s="6">
        <v>1203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EB9D9-9693-4599-A424-8A47D5B09C7A}">
  <dimension ref="A3:B10"/>
  <sheetViews>
    <sheetView workbookViewId="0">
      <selection activeCell="G2" sqref="G2"/>
    </sheetView>
  </sheetViews>
  <sheetFormatPr defaultRowHeight="14.4" x14ac:dyDescent="0.3"/>
  <cols>
    <col min="1" max="1" width="12.5546875" bestFit="1" customWidth="1"/>
    <col min="2" max="2" width="14.5546875" bestFit="1" customWidth="1"/>
  </cols>
  <sheetData>
    <row r="3" spans="1:2" x14ac:dyDescent="0.3">
      <c r="A3" s="4" t="s">
        <v>4396</v>
      </c>
      <c r="B3" t="s">
        <v>4402</v>
      </c>
    </row>
    <row r="4" spans="1:2" x14ac:dyDescent="0.3">
      <c r="A4" s="5" t="s">
        <v>126</v>
      </c>
      <c r="B4" s="6">
        <v>48</v>
      </c>
    </row>
    <row r="5" spans="1:2" x14ac:dyDescent="0.3">
      <c r="A5" s="5" t="s">
        <v>3431</v>
      </c>
      <c r="B5" s="6">
        <v>1</v>
      </c>
    </row>
    <row r="6" spans="1:2" x14ac:dyDescent="0.3">
      <c r="A6" s="5" t="s">
        <v>23</v>
      </c>
      <c r="B6" s="6">
        <v>161</v>
      </c>
    </row>
    <row r="7" spans="1:2" x14ac:dyDescent="0.3">
      <c r="A7" s="5" t="s">
        <v>5</v>
      </c>
      <c r="B7" s="6">
        <v>661</v>
      </c>
    </row>
    <row r="8" spans="1:2" x14ac:dyDescent="0.3">
      <c r="A8" s="5" t="s">
        <v>235</v>
      </c>
      <c r="B8" s="6">
        <v>14</v>
      </c>
    </row>
    <row r="9" spans="1:2" x14ac:dyDescent="0.3">
      <c r="A9" s="5" t="s">
        <v>18</v>
      </c>
      <c r="B9" s="6">
        <v>318</v>
      </c>
    </row>
    <row r="10" spans="1:2" x14ac:dyDescent="0.3">
      <c r="A10" s="5" t="s">
        <v>4398</v>
      </c>
      <c r="B10" s="6">
        <v>1203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Sheet1</vt:lpstr>
      <vt:lpstr>Deaths Per Month</vt:lpstr>
      <vt:lpstr>Accidents Per Year</vt:lpstr>
      <vt:lpstr>Months Per dmg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Sai Pratyush BTech 2027</cp:lastModifiedBy>
  <dcterms:created xsi:type="dcterms:W3CDTF">2025-07-12T11:26:17Z</dcterms:created>
  <dcterms:modified xsi:type="dcterms:W3CDTF">2025-07-12T12:51:57Z</dcterms:modified>
</cp:coreProperties>
</file>