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3774C708-8496-42CE-B777-E4D262315E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l" sheetId="2" r:id="rId1"/>
    <sheet name="raw1" sheetId="1" r:id="rId2"/>
    <sheet name="raw3" sheetId="3" r:id="rId3"/>
    <sheet name="raw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D26" i="4"/>
  <c r="E26" i="4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F26" i="3"/>
  <c r="E26" i="3"/>
  <c r="D26" i="3"/>
  <c r="M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I8" i="3"/>
  <c r="I7" i="3"/>
  <c r="I6" i="3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I9" i="1"/>
  <c r="I7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<sst xmlns="http://schemas.openxmlformats.org/spreadsheetml/2006/main" count="54" uniqueCount="26">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</sst>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G10"/>
  <sheetViews>
    <sheetView tabSelected="1" workbookViewId="0">
      <selection activeCell="L20" sqref="L20"/>
    </sheetView>
  </sheetViews>
  <sheetFormatPr defaultRowHeight="15" x14ac:dyDescent="0.25"/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2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</row>
    <row r="3" spans="1:7" x14ac:dyDescent="0.2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</row>
    <row r="4" spans="1:7" x14ac:dyDescent="0.2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</row>
    <row r="5" spans="1:7" x14ac:dyDescent="0.2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</row>
    <row r="6" spans="1:7" x14ac:dyDescent="0.2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</row>
    <row r="7" spans="1:7" x14ac:dyDescent="0.2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</row>
    <row r="8" spans="1:7" x14ac:dyDescent="0.2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</row>
    <row r="9" spans="1:7" x14ac:dyDescent="0.2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</row>
    <row r="10" spans="1:7" x14ac:dyDescent="0.2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M2" sqref="M2:P22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0" bestFit="1" customWidth="1"/>
    <col min="5" max="5" width="10.42578125" bestFit="1" customWidth="1"/>
    <col min="6" max="6" width="9.42578125" bestFit="1" customWidth="1"/>
    <col min="7" max="7" width="10" bestFit="1" customWidth="1"/>
    <col min="9" max="9" width="9.42578125" bestFit="1" customWidth="1"/>
  </cols>
  <sheetData>
    <row r="1" spans="1:16" x14ac:dyDescent="0.25">
      <c r="B1" t="s">
        <v>5</v>
      </c>
      <c r="F1" t="s">
        <v>6</v>
      </c>
      <c r="I1" t="s">
        <v>7</v>
      </c>
    </row>
    <row r="2" spans="1:16" x14ac:dyDescent="0.2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(H3+D3)/2+I9</f>
        <v>20.551984999999995</v>
      </c>
      <c r="M3" s="2">
        <v>0</v>
      </c>
      <c r="N3" s="2">
        <f>RADIANS(K3)</f>
        <v>0.35869980607048674</v>
      </c>
      <c r="O3" s="2">
        <f>1/30</f>
        <v>3.3333333333333333E-2</v>
      </c>
      <c r="P3" s="3">
        <f>RADIANS((D3-H3)/2)</f>
        <v>1.4351842439149345E-2</v>
      </c>
    </row>
    <row r="4" spans="1:16" x14ac:dyDescent="0.2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(H4+D4)/2+I10</f>
        <v>18.476350000000004</v>
      </c>
      <c r="M4" s="2">
        <v>15.001469999999999</v>
      </c>
      <c r="N4" s="2">
        <f t="shared" ref="N4:N22" si="3">RADIANS(K4)</f>
        <v>0.32247314125085436</v>
      </c>
      <c r="O4" s="2">
        <f t="shared" ref="O4:O22" si="4">1/30</f>
        <v>3.3333333333333333E-2</v>
      </c>
      <c r="P4" s="3">
        <f t="shared" ref="P4:P22" si="5">RADIANS((D4-H4)/2)</f>
        <v>1.1623020153656276E-2</v>
      </c>
    </row>
    <row r="5" spans="1:16" x14ac:dyDescent="0.2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15.655299999999997</v>
      </c>
      <c r="M5" s="2">
        <v>29.936260000000001</v>
      </c>
      <c r="N5" s="2">
        <f t="shared" si="3"/>
        <v>0.2732365303874682</v>
      </c>
      <c r="O5" s="2">
        <f t="shared" si="4"/>
        <v>3.3333333333333333E-2</v>
      </c>
      <c r="P5" s="3">
        <f t="shared" si="5"/>
        <v>1.2941616403537989E-2</v>
      </c>
    </row>
    <row r="6" spans="1:16" x14ac:dyDescent="0.2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K6">
        <f t="shared" si="2"/>
        <v>13.284500000000001</v>
      </c>
      <c r="M6" s="2">
        <v>44.871040000000001</v>
      </c>
      <c r="N6" s="2">
        <f t="shared" si="3"/>
        <v>0.23185826448118674</v>
      </c>
      <c r="O6" s="2">
        <f t="shared" si="4"/>
        <v>3.3333333333333333E-2</v>
      </c>
      <c r="P6" s="3">
        <f t="shared" si="5"/>
        <v>1.4474015486788911E-2</v>
      </c>
    </row>
    <row r="7" spans="1:16" x14ac:dyDescent="0.2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I4+90</f>
        <v>-0.56298999999999921</v>
      </c>
      <c r="K7">
        <f t="shared" si="2"/>
        <v>11.182499999999997</v>
      </c>
      <c r="M7" s="2">
        <v>59.772500000000001</v>
      </c>
      <c r="N7" s="2">
        <f t="shared" si="3"/>
        <v>0.19517144360426586</v>
      </c>
      <c r="O7" s="2">
        <f t="shared" si="4"/>
        <v>3.3333333333333333E-2</v>
      </c>
      <c r="P7" s="3">
        <f t="shared" si="5"/>
        <v>1.210734902108466E-2</v>
      </c>
    </row>
    <row r="8" spans="1:16" x14ac:dyDescent="0.2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I5+90</f>
        <v>0.16715999999999553</v>
      </c>
      <c r="K8">
        <f t="shared" si="2"/>
        <v>9.2879050000000021</v>
      </c>
      <c r="M8" s="2">
        <v>74.673959999999994</v>
      </c>
      <c r="N8" s="2">
        <f t="shared" si="3"/>
        <v>0.16210452286244398</v>
      </c>
      <c r="O8" s="2">
        <f t="shared" si="4"/>
        <v>3.3333333333333333E-2</v>
      </c>
      <c r="P8" s="3">
        <f t="shared" si="5"/>
        <v>8.4583018874775408E-3</v>
      </c>
    </row>
    <row r="9" spans="1:16" x14ac:dyDescent="0.2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-0.19791500000000184</v>
      </c>
      <c r="K9">
        <f t="shared" si="2"/>
        <v>7.559820000000002</v>
      </c>
      <c r="M9" s="2">
        <v>90.20881</v>
      </c>
      <c r="N9" s="2">
        <f t="shared" si="3"/>
        <v>0.13194374985811777</v>
      </c>
      <c r="O9" s="2">
        <f t="shared" si="4"/>
        <v>3.3333333333333333E-2</v>
      </c>
      <c r="P9" s="3">
        <f t="shared" si="5"/>
        <v>1.0399020749232673E-2</v>
      </c>
    </row>
    <row r="10" spans="1:16" x14ac:dyDescent="0.2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5.8234899999999996</v>
      </c>
      <c r="M10" s="2">
        <v>105.07689999999999</v>
      </c>
      <c r="N10" s="2">
        <f t="shared" si="3"/>
        <v>0.10163907445696457</v>
      </c>
      <c r="O10" s="2">
        <f t="shared" si="4"/>
        <v>3.3333333333333333E-2</v>
      </c>
      <c r="P10" s="3">
        <f t="shared" si="5"/>
        <v>1.0561510902593208E-2</v>
      </c>
    </row>
    <row r="11" spans="1:16" x14ac:dyDescent="0.2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4.8060699999999983</v>
      </c>
      <c r="M11" s="2">
        <v>119.9117</v>
      </c>
      <c r="N11" s="2">
        <f t="shared" si="3"/>
        <v>8.3881745581323844E-2</v>
      </c>
      <c r="O11" s="2">
        <f t="shared" si="4"/>
        <v>3.3333333333333333E-2</v>
      </c>
      <c r="P11" s="3">
        <f t="shared" si="5"/>
        <v>1.202793654011901E-2</v>
      </c>
    </row>
    <row r="12" spans="1:16" x14ac:dyDescent="0.2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3.6099850000000018</v>
      </c>
      <c r="M12" s="2">
        <v>134.7465</v>
      </c>
      <c r="N12" s="2">
        <f t="shared" si="3"/>
        <v>6.3006124197607524E-2</v>
      </c>
      <c r="O12" s="2">
        <f t="shared" si="4"/>
        <v>3.3333333333333333E-2</v>
      </c>
      <c r="P12" s="3">
        <f t="shared" si="5"/>
        <v>1.0931957036329024E-2</v>
      </c>
    </row>
    <row r="13" spans="1:16" x14ac:dyDescent="0.2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2.9625350000000026</v>
      </c>
      <c r="M13" s="2">
        <v>150.24799999999999</v>
      </c>
      <c r="N13" s="2">
        <f t="shared" si="3"/>
        <v>5.1705989955570256E-2</v>
      </c>
      <c r="O13" s="2">
        <f t="shared" si="4"/>
        <v>3.3333333333333333E-2</v>
      </c>
      <c r="P13" s="3">
        <f t="shared" si="5"/>
        <v>1.0450595228629105E-2</v>
      </c>
    </row>
    <row r="14" spans="1:16" x14ac:dyDescent="0.2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1.998624999999997</v>
      </c>
      <c r="M14" s="2">
        <v>165.04949999999999</v>
      </c>
      <c r="N14" s="2">
        <f t="shared" si="3"/>
        <v>3.4882586762671614E-2</v>
      </c>
      <c r="O14" s="2">
        <f t="shared" si="4"/>
        <v>3.3333333333333333E-2</v>
      </c>
      <c r="P14" s="3">
        <f t="shared" si="5"/>
        <v>1.0450071629853465E-2</v>
      </c>
    </row>
    <row r="15" spans="1:16" x14ac:dyDescent="0.2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1.5063049999999976</v>
      </c>
      <c r="M15" s="2">
        <v>179.8176</v>
      </c>
      <c r="N15" s="2">
        <f t="shared" si="3"/>
        <v>2.6289981789253142E-2</v>
      </c>
      <c r="O15" s="2">
        <f t="shared" si="4"/>
        <v>3.3333333333333333E-2</v>
      </c>
      <c r="P15" s="3">
        <f t="shared" si="5"/>
        <v>9.5215564677925378E-3</v>
      </c>
    </row>
    <row r="16" spans="1:16" x14ac:dyDescent="0.2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1.1698850000000007</v>
      </c>
      <c r="M16" s="2">
        <v>195.28569999999999</v>
      </c>
      <c r="N16" s="2">
        <f t="shared" si="3"/>
        <v>2.0418345119693874E-2</v>
      </c>
      <c r="O16" s="2">
        <f t="shared" si="4"/>
        <v>3.3333333333333333E-2</v>
      </c>
      <c r="P16" s="3">
        <f t="shared" si="5"/>
        <v>8.0088796050889633E-3</v>
      </c>
    </row>
    <row r="17" spans="1:16" x14ac:dyDescent="0.2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0.84763000000000233</v>
      </c>
      <c r="M17" s="2">
        <v>210.0205</v>
      </c>
      <c r="N17" s="2">
        <f t="shared" si="3"/>
        <v>1.4793934338679576E-2</v>
      </c>
      <c r="O17" s="2">
        <f t="shared" si="4"/>
        <v>3.3333333333333333E-2</v>
      </c>
      <c r="P17" s="3">
        <f t="shared" si="5"/>
        <v>9.6359628002607445E-3</v>
      </c>
    </row>
    <row r="18" spans="1:16" x14ac:dyDescent="0.2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0.74537499999999568</v>
      </c>
      <c r="M18" s="2">
        <v>224.7886</v>
      </c>
      <c r="N18" s="2">
        <f t="shared" si="3"/>
        <v>1.3009247912052659E-2</v>
      </c>
      <c r="O18" s="2">
        <f t="shared" si="4"/>
        <v>3.3333333333333333E-2</v>
      </c>
      <c r="P18" s="3">
        <f t="shared" si="5"/>
        <v>9.5386606944620547E-3</v>
      </c>
    </row>
    <row r="19" spans="1:16" x14ac:dyDescent="0.2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0.5184899999999999</v>
      </c>
      <c r="M19" s="2">
        <v>240.1568</v>
      </c>
      <c r="N19" s="2">
        <f t="shared" si="3"/>
        <v>9.0493576386653975E-3</v>
      </c>
      <c r="O19" s="2">
        <f t="shared" si="4"/>
        <v>3.3333333333333333E-2</v>
      </c>
      <c r="P19" s="3">
        <f t="shared" si="5"/>
        <v>1.0139490289461083E-2</v>
      </c>
    </row>
    <row r="20" spans="1:16" x14ac:dyDescent="0.2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0.47120499999999765</v>
      </c>
      <c r="M20" s="2">
        <v>254.85820000000001</v>
      </c>
      <c r="N20" s="2">
        <f t="shared" si="3"/>
        <v>8.2240787018598403E-3</v>
      </c>
      <c r="O20" s="2">
        <f t="shared" si="4"/>
        <v>3.3333333333333333E-2</v>
      </c>
      <c r="P20" s="3">
        <f t="shared" si="5"/>
        <v>9.2080953341343186E-3</v>
      </c>
    </row>
    <row r="21" spans="1:16" x14ac:dyDescent="0.2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0.37075000000000102</v>
      </c>
      <c r="M21" s="2">
        <v>270.25970000000001</v>
      </c>
      <c r="N21" s="2">
        <f t="shared" si="3"/>
        <v>6.4708082017689945E-3</v>
      </c>
      <c r="O21" s="2">
        <f t="shared" si="4"/>
        <v>3.3333333333333333E-2</v>
      </c>
      <c r="P21" s="3">
        <f t="shared" si="5"/>
        <v>8.8325877455676001E-3</v>
      </c>
    </row>
    <row r="22" spans="1:16" x14ac:dyDescent="0.2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0.30420999999999765</v>
      </c>
      <c r="M22" s="2">
        <v>284.92779999999999</v>
      </c>
      <c r="N22" s="2">
        <f t="shared" si="3"/>
        <v>5.3094661174919091E-3</v>
      </c>
      <c r="O22" s="2">
        <f t="shared" si="4"/>
        <v>3.3333333333333333E-2</v>
      </c>
      <c r="P22" s="3">
        <f t="shared" si="5"/>
        <v>9.4666658628172543E-3</v>
      </c>
    </row>
    <row r="26" spans="1:16" x14ac:dyDescent="0.25">
      <c r="B26" t="s">
        <v>18</v>
      </c>
    </row>
    <row r="27" spans="1:16" x14ac:dyDescent="0.2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6" x14ac:dyDescent="0.2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O26"/>
  <sheetViews>
    <sheetView workbookViewId="0">
      <selection activeCell="B24" sqref="B24:F26"/>
    </sheetView>
  </sheetViews>
  <sheetFormatPr defaultRowHeight="15" x14ac:dyDescent="0.25"/>
  <cols>
    <col min="1" max="1" width="11.5703125" style="1" bestFit="1" customWidth="1"/>
    <col min="2" max="3" width="10.5703125" style="1" bestFit="1" customWidth="1"/>
    <col min="4" max="4" width="9.5703125" style="1" bestFit="1" customWidth="1"/>
    <col min="5" max="5" width="11.5703125" style="1" bestFit="1" customWidth="1"/>
    <col min="6" max="6" width="9.5703125" style="1" bestFit="1" customWidth="1"/>
    <col min="7" max="7" width="10.28515625" style="1" bestFit="1" customWidth="1"/>
    <col min="8" max="8" width="9.140625" style="1"/>
    <col min="9" max="9" width="10.28515625" style="1" bestFit="1" customWidth="1"/>
    <col min="10" max="10" width="9.28515625" style="1" bestFit="1" customWidth="1"/>
    <col min="11" max="12" width="9.140625" style="1"/>
    <col min="13" max="13" width="9.5703125" style="1" bestFit="1" customWidth="1"/>
    <col min="14" max="16384" width="9.140625" style="1"/>
  </cols>
  <sheetData>
    <row r="1" spans="1:15" x14ac:dyDescent="0.25">
      <c r="B1" s="1" t="s">
        <v>5</v>
      </c>
      <c r="F1" s="1" t="s">
        <v>6</v>
      </c>
      <c r="G1" s="1" t="s">
        <v>1</v>
      </c>
      <c r="J1" s="1" t="s">
        <v>8</v>
      </c>
    </row>
    <row r="2" spans="1:15" x14ac:dyDescent="0.2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L2" s="1" t="s">
        <v>0</v>
      </c>
      <c r="M2" s="1" t="s">
        <v>1</v>
      </c>
      <c r="N2" s="1" t="s">
        <v>2</v>
      </c>
      <c r="O2" s="1" t="s">
        <v>3</v>
      </c>
    </row>
    <row r="3" spans="1:15" x14ac:dyDescent="0.2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1">
        <v>-92.580399999999997</v>
      </c>
      <c r="L3" s="2">
        <v>0</v>
      </c>
      <c r="M3" s="2">
        <f>RADIANS((H3+D3)/2)</f>
        <v>0.44895540681363139</v>
      </c>
      <c r="N3" s="2">
        <f>1/30</f>
        <v>3.3333333333333333E-2</v>
      </c>
      <c r="O3" s="2">
        <f>RADIANS((D3-H3)/2)</f>
        <v>2.1314833489980835E-2</v>
      </c>
    </row>
    <row r="4" spans="1:15" x14ac:dyDescent="0.2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1">
        <v>-86.599530000000001</v>
      </c>
      <c r="L4" s="2">
        <v>31.436409999999999</v>
      </c>
      <c r="M4" s="2">
        <f t="shared" ref="M4:M17" si="2">RADIANS((H4+D4)/2)</f>
        <v>0.3717437860346543</v>
      </c>
      <c r="N4" s="2">
        <f t="shared" ref="N4:N17" si="3">1/30</f>
        <v>3.3333333333333333E-2</v>
      </c>
      <c r="O4" s="2">
        <f t="shared" ref="O4:O17" si="4">RADIANS((D4-H4)/2)</f>
        <v>1.5928747418326235E-2</v>
      </c>
    </row>
    <row r="5" spans="1:15" x14ac:dyDescent="0.2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L5" s="2">
        <v>61.872709999999998</v>
      </c>
      <c r="M5" s="2">
        <f t="shared" si="2"/>
        <v>0.30341676381295413</v>
      </c>
      <c r="N5" s="2">
        <f t="shared" si="3"/>
        <v>3.3333333333333333E-2</v>
      </c>
      <c r="O5" s="2">
        <f t="shared" si="4"/>
        <v>1.2749630185818565E-2</v>
      </c>
    </row>
    <row r="6" spans="1:15" x14ac:dyDescent="0.2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-90-J3</f>
        <v>2.5803999999999974</v>
      </c>
      <c r="L6" s="2">
        <v>93.142430000000004</v>
      </c>
      <c r="M6" s="2">
        <f t="shared" si="2"/>
        <v>0.25098445508916656</v>
      </c>
      <c r="N6" s="2">
        <f t="shared" si="3"/>
        <v>3.3333333333333333E-2</v>
      </c>
      <c r="O6" s="2">
        <f t="shared" si="4"/>
        <v>1.0797479417462837E-2</v>
      </c>
    </row>
    <row r="7" spans="1:15" x14ac:dyDescent="0.2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L7" s="2">
        <v>124.3788</v>
      </c>
      <c r="M7" s="2">
        <f t="shared" si="2"/>
        <v>0.20525595602228916</v>
      </c>
      <c r="N7" s="2">
        <f t="shared" si="3"/>
        <v>3.3333333333333333E-2</v>
      </c>
      <c r="O7" s="2">
        <f t="shared" si="4"/>
        <v>1.0824532020868778E-2</v>
      </c>
    </row>
    <row r="8" spans="1:15" x14ac:dyDescent="0.2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L8" s="2">
        <v>154.64840000000001</v>
      </c>
      <c r="M8" s="2">
        <f t="shared" si="2"/>
        <v>0.17011671859311167</v>
      </c>
      <c r="N8" s="2">
        <f t="shared" si="3"/>
        <v>3.3333333333333333E-2</v>
      </c>
      <c r="O8" s="2">
        <f t="shared" si="4"/>
        <v>1.6174489777007035E-2</v>
      </c>
    </row>
    <row r="9" spans="1:15" x14ac:dyDescent="0.2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L9" s="2">
        <v>185.81809999999999</v>
      </c>
      <c r="M9" s="2">
        <f t="shared" si="2"/>
        <v>0.13688591143452744</v>
      </c>
      <c r="N9" s="2">
        <f t="shared" si="3"/>
        <v>3.3333333333333333E-2</v>
      </c>
      <c r="O9" s="2">
        <f t="shared" si="4"/>
        <v>1.5263864239779023E-2</v>
      </c>
    </row>
    <row r="10" spans="1:15" x14ac:dyDescent="0.2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L10" s="2">
        <v>216.9879</v>
      </c>
      <c r="M10" s="2">
        <f t="shared" si="2"/>
        <v>0.10553456208095327</v>
      </c>
      <c r="N10" s="2">
        <f t="shared" si="3"/>
        <v>3.3333333333333333E-2</v>
      </c>
      <c r="O10" s="2">
        <f t="shared" si="4"/>
        <v>1.4231676520149589E-2</v>
      </c>
    </row>
    <row r="11" spans="1:15" x14ac:dyDescent="0.2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L11" s="2">
        <v>248.0909</v>
      </c>
      <c r="M11" s="2">
        <f t="shared" si="2"/>
        <v>8.4844207397336044E-2</v>
      </c>
      <c r="N11" s="2">
        <f t="shared" si="3"/>
        <v>3.3333333333333333E-2</v>
      </c>
      <c r="O11" s="2">
        <f t="shared" si="4"/>
        <v>1.3859223257773962E-2</v>
      </c>
    </row>
    <row r="12" spans="1:15" x14ac:dyDescent="0.2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L12" s="2">
        <v>279.22730000000001</v>
      </c>
      <c r="M12" s="2">
        <f t="shared" si="2"/>
        <v>6.4535730754055248E-2</v>
      </c>
      <c r="N12" s="2">
        <f t="shared" si="3"/>
        <v>3.3333333333333333E-2</v>
      </c>
      <c r="O12" s="2">
        <f t="shared" si="4"/>
        <v>1.4931379017274104E-2</v>
      </c>
    </row>
    <row r="13" spans="1:15" x14ac:dyDescent="0.2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L13" s="2">
        <v>310.29700000000003</v>
      </c>
      <c r="M13" s="2">
        <f t="shared" si="2"/>
        <v>4.7873421451115845E-2</v>
      </c>
      <c r="N13" s="2">
        <f t="shared" si="3"/>
        <v>3.3333333333333333E-2</v>
      </c>
      <c r="O13" s="2">
        <f t="shared" si="4"/>
        <v>1.6320661101861575E-2</v>
      </c>
    </row>
    <row r="14" spans="1:15" x14ac:dyDescent="0.2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L14" s="2">
        <v>341.4</v>
      </c>
      <c r="M14" s="2">
        <f t="shared" si="2"/>
        <v>3.3957562259114796E-2</v>
      </c>
      <c r="N14" s="2">
        <f t="shared" si="3"/>
        <v>3.3333333333333333E-2</v>
      </c>
      <c r="O14" s="2">
        <f t="shared" si="4"/>
        <v>1.3734606749181573E-2</v>
      </c>
    </row>
    <row r="15" spans="1:15" x14ac:dyDescent="0.2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L15" s="2">
        <v>372.46969999999999</v>
      </c>
      <c r="M15" s="2">
        <f t="shared" si="2"/>
        <v>2.2104158644195182E-2</v>
      </c>
      <c r="N15" s="2">
        <f t="shared" si="3"/>
        <v>3.3333333333333333E-2</v>
      </c>
      <c r="O15" s="2">
        <f t="shared" si="4"/>
        <v>1.6639358223275828E-2</v>
      </c>
    </row>
    <row r="16" spans="1:15" x14ac:dyDescent="0.2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L16" s="2">
        <v>403.5061</v>
      </c>
      <c r="M16" s="2">
        <f t="shared" si="2"/>
        <v>1.4961398680408387E-2</v>
      </c>
      <c r="N16" s="2">
        <f t="shared" si="3"/>
        <v>3.3333333333333333E-2</v>
      </c>
      <c r="O16" s="2">
        <f t="shared" si="4"/>
        <v>1.1792578890487401E-2</v>
      </c>
    </row>
    <row r="17" spans="1:15" x14ac:dyDescent="0.2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L17" s="2">
        <v>434.54239999999999</v>
      </c>
      <c r="M17" s="2">
        <f t="shared" si="2"/>
        <v>1.361156103691598E-2</v>
      </c>
      <c r="N17" s="2">
        <f t="shared" si="3"/>
        <v>3.3333333333333333E-2</v>
      </c>
      <c r="O17" s="2">
        <f t="shared" si="4"/>
        <v>1.1403894066068282E-2</v>
      </c>
    </row>
    <row r="24" spans="1:15" x14ac:dyDescent="0.25">
      <c r="B24" s="1" t="s">
        <v>20</v>
      </c>
    </row>
    <row r="25" spans="1:15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5" x14ac:dyDescent="0.2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B24:F26"/>
  <sheetViews>
    <sheetView workbookViewId="0">
      <selection activeCell="D26" sqref="D26"/>
    </sheetView>
  </sheetViews>
  <sheetFormatPr defaultRowHeight="15" x14ac:dyDescent="0.25"/>
  <cols>
    <col min="2" max="3" width="9.5703125" bestFit="1" customWidth="1"/>
  </cols>
  <sheetData>
    <row r="24" spans="2:6" x14ac:dyDescent="0.25">
      <c r="B24" s="1" t="s">
        <v>20</v>
      </c>
      <c r="C24" s="1"/>
      <c r="D24" s="1"/>
      <c r="E24" s="1"/>
      <c r="F24" s="1"/>
    </row>
    <row r="25" spans="2:6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2:6" x14ac:dyDescent="0.2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</vt:lpstr>
      <vt:lpstr>raw1</vt:lpstr>
      <vt:lpstr>raw3</vt:lpstr>
      <vt:lpstr>raw5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2022-10-24T14:45:38Z</dcterms:modified>
</cp:coreProperties>
</file>