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P\sem2\rgr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2" l="1"/>
  <c r="D19" i="2"/>
  <c r="C19" i="2"/>
  <c r="E18" i="2"/>
  <c r="D18" i="2"/>
  <c r="C18" i="2"/>
  <c r="E17" i="2"/>
  <c r="D17" i="2"/>
  <c r="C17" i="2"/>
  <c r="E12" i="2"/>
  <c r="D12" i="2"/>
  <c r="C12" i="2"/>
  <c r="E11" i="2"/>
  <c r="D11" i="2"/>
  <c r="C11" i="2"/>
  <c r="E10" i="2"/>
  <c r="D10" i="2"/>
  <c r="C10" i="2"/>
  <c r="E19" i="1"/>
  <c r="D19" i="1"/>
  <c r="C19" i="1"/>
  <c r="E18" i="1"/>
  <c r="D18" i="1"/>
  <c r="C18" i="1"/>
  <c r="C17" i="1"/>
  <c r="E17" i="1"/>
  <c r="D17" i="1"/>
  <c r="E12" i="1"/>
  <c r="D12" i="1"/>
  <c r="C12" i="1"/>
  <c r="E11" i="1"/>
  <c r="D11" i="1"/>
  <c r="C11" i="1"/>
  <c r="E10" i="1"/>
  <c r="D10" i="1"/>
  <c r="C1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68" fontId="1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N=900</c:v>
          </c:tx>
          <c:cat>
            <c:numRef>
              <c:f>Лист1!$B$5:$E$5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Лист1!$B$2:$E$2</c:f>
              <c:numCache>
                <c:formatCode>0.000</c:formatCode>
                <c:ptCount val="4"/>
                <c:pt idx="0">
                  <c:v>5.8330000000000002</c:v>
                </c:pt>
                <c:pt idx="1">
                  <c:v>4.6399999999999997</c:v>
                </c:pt>
                <c:pt idx="2">
                  <c:v>3.415</c:v>
                </c:pt>
                <c:pt idx="3">
                  <c:v>3.0880000000000001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37-4DE1-A89C-35530D827EBA}"/>
            </c:ext>
          </c:extLst>
        </c:ser>
        <c:ser>
          <c:idx val="1"/>
          <c:order val="1"/>
          <c:tx>
            <c:v>N=1800</c:v>
          </c:tx>
          <c:cat>
            <c:numRef>
              <c:f>Лист1!$B$5:$E$5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Лист1!$B$3:$E$3</c:f>
              <c:numCache>
                <c:formatCode>0.000</c:formatCode>
                <c:ptCount val="4"/>
                <c:pt idx="0">
                  <c:v>85.287999999999997</c:v>
                </c:pt>
                <c:pt idx="1">
                  <c:v>73.415000000000006</c:v>
                </c:pt>
                <c:pt idx="2">
                  <c:v>53.726999999999997</c:v>
                </c:pt>
                <c:pt idx="3">
                  <c:v>42.69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37-4DE1-A89C-35530D827EBA}"/>
            </c:ext>
          </c:extLst>
        </c:ser>
        <c:ser>
          <c:idx val="2"/>
          <c:order val="2"/>
          <c:tx>
            <c:v>N=2400</c:v>
          </c:tx>
          <c:cat>
            <c:numRef>
              <c:f>Лист1!$B$5:$E$5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Лист1!$B$4:$E$4</c:f>
              <c:numCache>
                <c:formatCode>0.000</c:formatCode>
                <c:ptCount val="4"/>
                <c:pt idx="0">
                  <c:v>235.15</c:v>
                </c:pt>
                <c:pt idx="1">
                  <c:v>202.666</c:v>
                </c:pt>
                <c:pt idx="2">
                  <c:v>145.964</c:v>
                </c:pt>
                <c:pt idx="3">
                  <c:v>123.621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37-4DE1-A89C-35530D82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12736"/>
        <c:axId val="135014656"/>
      </c:lineChart>
      <c:catAx>
        <c:axId val="13501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Кількість процесорів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5014656"/>
        <c:crosses val="autoZero"/>
        <c:auto val="1"/>
        <c:lblAlgn val="ctr"/>
        <c:lblOffset val="100"/>
        <c:noMultiLvlLbl val="0"/>
      </c:catAx>
      <c:valAx>
        <c:axId val="135014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 виконання програми, с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501273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uk-UA" sz="1400"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N=900</c:v>
          </c:tx>
          <c:val>
            <c:numRef>
              <c:f>Лист1!$B$10:$E$10</c:f>
              <c:numCache>
                <c:formatCode>0.000</c:formatCode>
                <c:ptCount val="4"/>
                <c:pt idx="0">
                  <c:v>1</c:v>
                </c:pt>
                <c:pt idx="1">
                  <c:v>1.2571120689655173</c:v>
                </c:pt>
                <c:pt idx="2">
                  <c:v>1.7080527086383601</c:v>
                </c:pt>
                <c:pt idx="3">
                  <c:v>1.8889248704663213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85-4FFF-A0BA-4EFAB0A0EB60}"/>
            </c:ext>
          </c:extLst>
        </c:ser>
        <c:ser>
          <c:idx val="1"/>
          <c:order val="1"/>
          <c:tx>
            <c:v>N=1800</c:v>
          </c:tx>
          <c:val>
            <c:numRef>
              <c:f>Лист1!$B$11:$E$11</c:f>
              <c:numCache>
                <c:formatCode>0.000</c:formatCode>
                <c:ptCount val="4"/>
                <c:pt idx="0">
                  <c:v>1</c:v>
                </c:pt>
                <c:pt idx="1">
                  <c:v>1.1617244432336715</c:v>
                </c:pt>
                <c:pt idx="2">
                  <c:v>1.5874327619260336</c:v>
                </c:pt>
                <c:pt idx="3">
                  <c:v>1.9978449285546966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85-4FFF-A0BA-4EFAB0A0EB60}"/>
            </c:ext>
          </c:extLst>
        </c:ser>
        <c:ser>
          <c:idx val="2"/>
          <c:order val="2"/>
          <c:tx>
            <c:v>N=2400</c:v>
          </c:tx>
          <c:val>
            <c:numRef>
              <c:f>Лист1!$B$12:$E$12</c:f>
              <c:numCache>
                <c:formatCode>0.000</c:formatCode>
                <c:ptCount val="4"/>
                <c:pt idx="0">
                  <c:v>1</c:v>
                </c:pt>
                <c:pt idx="1">
                  <c:v>1.1602834219849407</c:v>
                </c:pt>
                <c:pt idx="2">
                  <c:v>1.611013674604697</c:v>
                </c:pt>
                <c:pt idx="3">
                  <c:v>1.9021849038593768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85-4FFF-A0BA-4EFAB0A0E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231808"/>
        <c:axId val="138233728"/>
      </c:lineChart>
      <c:catAx>
        <c:axId val="13823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Кількість процесорів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8233728"/>
        <c:crosses val="autoZero"/>
        <c:auto val="1"/>
        <c:lblAlgn val="ctr"/>
        <c:lblOffset val="100"/>
        <c:noMultiLvlLbl val="0"/>
      </c:catAx>
      <c:valAx>
        <c:axId val="138233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Коефіцієнт</a:t>
                </a:r>
                <a:r>
                  <a:rPr lang="uk-UA" sz="14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прискорення</a:t>
                </a:r>
                <a:endParaRPr lang="uk-UA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823180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uk-UA" sz="1400"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N=900</c:v>
          </c:tx>
          <c:val>
            <c:numRef>
              <c:f>Лист1!$B$17:$E$17</c:f>
              <c:numCache>
                <c:formatCode>0.000</c:formatCode>
                <c:ptCount val="4"/>
                <c:pt idx="0">
                  <c:v>100</c:v>
                </c:pt>
                <c:pt idx="1">
                  <c:v>62.855603448275865</c:v>
                </c:pt>
                <c:pt idx="2">
                  <c:v>56.935090287945336</c:v>
                </c:pt>
                <c:pt idx="3">
                  <c:v>47.223121761658035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8E-40F7-8DA2-9C894C35927D}"/>
            </c:ext>
          </c:extLst>
        </c:ser>
        <c:ser>
          <c:idx val="1"/>
          <c:order val="1"/>
          <c:tx>
            <c:v>N=1800</c:v>
          </c:tx>
          <c:val>
            <c:numRef>
              <c:f>Лист1!$B$18:$E$18</c:f>
              <c:numCache>
                <c:formatCode>0.000</c:formatCode>
                <c:ptCount val="4"/>
                <c:pt idx="0">
                  <c:v>100</c:v>
                </c:pt>
                <c:pt idx="1">
                  <c:v>58.08622216168358</c:v>
                </c:pt>
                <c:pt idx="2">
                  <c:v>52.914425397534451</c:v>
                </c:pt>
                <c:pt idx="3">
                  <c:v>49.946123213867416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8E-40F7-8DA2-9C894C35927D}"/>
            </c:ext>
          </c:extLst>
        </c:ser>
        <c:ser>
          <c:idx val="2"/>
          <c:order val="2"/>
          <c:tx>
            <c:v>N=2400</c:v>
          </c:tx>
          <c:val>
            <c:numRef>
              <c:f>Лист1!$B$19:$E$19</c:f>
              <c:numCache>
                <c:formatCode>0.000</c:formatCode>
                <c:ptCount val="4"/>
                <c:pt idx="0">
                  <c:v>100</c:v>
                </c:pt>
                <c:pt idx="1">
                  <c:v>58.014171099247037</c:v>
                </c:pt>
                <c:pt idx="2">
                  <c:v>53.70045582015657</c:v>
                </c:pt>
                <c:pt idx="3">
                  <c:v>47.554622596484421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8E-40F7-8DA2-9C894C359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226688"/>
        <c:axId val="138245248"/>
      </c:lineChart>
      <c:catAx>
        <c:axId val="13822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Кількість процесорів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8245248"/>
        <c:crosses val="autoZero"/>
        <c:auto val="1"/>
        <c:lblAlgn val="ctr"/>
        <c:lblOffset val="100"/>
        <c:noMultiLvlLbl val="0"/>
      </c:catAx>
      <c:valAx>
        <c:axId val="138245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Коефіцієнт</a:t>
                </a:r>
                <a:r>
                  <a:rPr lang="uk-UA" sz="14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ефективності</a:t>
                </a:r>
                <a:endParaRPr lang="uk-UA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822668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uk-UA" sz="1400"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N=900</c:v>
          </c:tx>
          <c:cat>
            <c:numRef>
              <c:f>Лист1!$B$5:$E$5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Лист1!$B$2:$E$2</c:f>
              <c:numCache>
                <c:formatCode>0.000</c:formatCode>
                <c:ptCount val="4"/>
                <c:pt idx="0">
                  <c:v>5.8330000000000002</c:v>
                </c:pt>
                <c:pt idx="1">
                  <c:v>4.6399999999999997</c:v>
                </c:pt>
                <c:pt idx="2">
                  <c:v>3.415</c:v>
                </c:pt>
                <c:pt idx="3">
                  <c:v>3.0880000000000001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1-4A0F-A845-48614A56A567}"/>
            </c:ext>
          </c:extLst>
        </c:ser>
        <c:ser>
          <c:idx val="1"/>
          <c:order val="1"/>
          <c:tx>
            <c:v>N=1800</c:v>
          </c:tx>
          <c:cat>
            <c:numRef>
              <c:f>Лист1!$B$5:$E$5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Лист1!$B$3:$E$3</c:f>
              <c:numCache>
                <c:formatCode>0.000</c:formatCode>
                <c:ptCount val="4"/>
                <c:pt idx="0">
                  <c:v>85.287999999999997</c:v>
                </c:pt>
                <c:pt idx="1">
                  <c:v>73.415000000000006</c:v>
                </c:pt>
                <c:pt idx="2">
                  <c:v>53.726999999999997</c:v>
                </c:pt>
                <c:pt idx="3">
                  <c:v>42.69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1-4A0F-A845-48614A56A567}"/>
            </c:ext>
          </c:extLst>
        </c:ser>
        <c:ser>
          <c:idx val="2"/>
          <c:order val="2"/>
          <c:tx>
            <c:v>N=2400</c:v>
          </c:tx>
          <c:cat>
            <c:numRef>
              <c:f>Лист1!$B$5:$E$5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Лист1!$B$4:$E$4</c:f>
              <c:numCache>
                <c:formatCode>0.000</c:formatCode>
                <c:ptCount val="4"/>
                <c:pt idx="0">
                  <c:v>235.15</c:v>
                </c:pt>
                <c:pt idx="1">
                  <c:v>202.666</c:v>
                </c:pt>
                <c:pt idx="2">
                  <c:v>145.964</c:v>
                </c:pt>
                <c:pt idx="3">
                  <c:v>123.621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41-4A0F-A845-48614A56A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12736"/>
        <c:axId val="135014656"/>
      </c:lineChart>
      <c:catAx>
        <c:axId val="13501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Кількість процесорів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5014656"/>
        <c:crosses val="autoZero"/>
        <c:auto val="1"/>
        <c:lblAlgn val="ctr"/>
        <c:lblOffset val="100"/>
        <c:noMultiLvlLbl val="0"/>
      </c:catAx>
      <c:valAx>
        <c:axId val="135014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 виконання програми, с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501273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uk-UA" sz="1400"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N=900</c:v>
          </c:tx>
          <c:val>
            <c:numRef>
              <c:f>Лист1!$B$10:$E$10</c:f>
              <c:numCache>
                <c:formatCode>0.000</c:formatCode>
                <c:ptCount val="4"/>
                <c:pt idx="0">
                  <c:v>1</c:v>
                </c:pt>
                <c:pt idx="1">
                  <c:v>1.2571120689655173</c:v>
                </c:pt>
                <c:pt idx="2">
                  <c:v>1.7080527086383601</c:v>
                </c:pt>
                <c:pt idx="3">
                  <c:v>1.8889248704663213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5-47A8-919A-37D96B756039}"/>
            </c:ext>
          </c:extLst>
        </c:ser>
        <c:ser>
          <c:idx val="1"/>
          <c:order val="1"/>
          <c:tx>
            <c:v>N=1800</c:v>
          </c:tx>
          <c:val>
            <c:numRef>
              <c:f>Лист1!$B$11:$E$11</c:f>
              <c:numCache>
                <c:formatCode>0.000</c:formatCode>
                <c:ptCount val="4"/>
                <c:pt idx="0">
                  <c:v>1</c:v>
                </c:pt>
                <c:pt idx="1">
                  <c:v>1.1617244432336715</c:v>
                </c:pt>
                <c:pt idx="2">
                  <c:v>1.5874327619260336</c:v>
                </c:pt>
                <c:pt idx="3">
                  <c:v>1.9978449285546966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D5-47A8-919A-37D96B756039}"/>
            </c:ext>
          </c:extLst>
        </c:ser>
        <c:ser>
          <c:idx val="2"/>
          <c:order val="2"/>
          <c:tx>
            <c:v>N=2400</c:v>
          </c:tx>
          <c:val>
            <c:numRef>
              <c:f>Лист1!$B$12:$E$12</c:f>
              <c:numCache>
                <c:formatCode>0.000</c:formatCode>
                <c:ptCount val="4"/>
                <c:pt idx="0">
                  <c:v>1</c:v>
                </c:pt>
                <c:pt idx="1">
                  <c:v>1.1602834219849407</c:v>
                </c:pt>
                <c:pt idx="2">
                  <c:v>1.611013674604697</c:v>
                </c:pt>
                <c:pt idx="3">
                  <c:v>1.9021849038593768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D5-47A8-919A-37D96B756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231808"/>
        <c:axId val="138233728"/>
      </c:lineChart>
      <c:catAx>
        <c:axId val="13823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Кількість процесорів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8233728"/>
        <c:crosses val="autoZero"/>
        <c:auto val="1"/>
        <c:lblAlgn val="ctr"/>
        <c:lblOffset val="100"/>
        <c:noMultiLvlLbl val="0"/>
      </c:catAx>
      <c:valAx>
        <c:axId val="138233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Коефіцієнт</a:t>
                </a:r>
                <a:r>
                  <a:rPr lang="uk-UA" sz="14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прискорення</a:t>
                </a:r>
                <a:endParaRPr lang="uk-UA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823180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uk-UA" sz="1400"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N=900</c:v>
          </c:tx>
          <c:val>
            <c:numRef>
              <c:f>Лист1!$B$17:$E$17</c:f>
              <c:numCache>
                <c:formatCode>0.000</c:formatCode>
                <c:ptCount val="4"/>
                <c:pt idx="0">
                  <c:v>100</c:v>
                </c:pt>
                <c:pt idx="1">
                  <c:v>62.855603448275865</c:v>
                </c:pt>
                <c:pt idx="2">
                  <c:v>56.935090287945336</c:v>
                </c:pt>
                <c:pt idx="3">
                  <c:v>47.223121761658035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5-4616-8517-16D0EFC84240}"/>
            </c:ext>
          </c:extLst>
        </c:ser>
        <c:ser>
          <c:idx val="1"/>
          <c:order val="1"/>
          <c:tx>
            <c:v>N=1800</c:v>
          </c:tx>
          <c:val>
            <c:numRef>
              <c:f>Лист1!$B$18:$E$18</c:f>
              <c:numCache>
                <c:formatCode>0.000</c:formatCode>
                <c:ptCount val="4"/>
                <c:pt idx="0">
                  <c:v>100</c:v>
                </c:pt>
                <c:pt idx="1">
                  <c:v>58.08622216168358</c:v>
                </c:pt>
                <c:pt idx="2">
                  <c:v>52.914425397534451</c:v>
                </c:pt>
                <c:pt idx="3">
                  <c:v>49.946123213867416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95-4616-8517-16D0EFC84240}"/>
            </c:ext>
          </c:extLst>
        </c:ser>
        <c:ser>
          <c:idx val="2"/>
          <c:order val="2"/>
          <c:tx>
            <c:v>N=2400</c:v>
          </c:tx>
          <c:val>
            <c:numRef>
              <c:f>Лист1!$B$19:$E$19</c:f>
              <c:numCache>
                <c:formatCode>0.000</c:formatCode>
                <c:ptCount val="4"/>
                <c:pt idx="0">
                  <c:v>100</c:v>
                </c:pt>
                <c:pt idx="1">
                  <c:v>58.014171099247037</c:v>
                </c:pt>
                <c:pt idx="2">
                  <c:v>53.70045582015657</c:v>
                </c:pt>
                <c:pt idx="3">
                  <c:v>47.554622596484421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95-4616-8517-16D0EFC84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226688"/>
        <c:axId val="138245248"/>
      </c:lineChart>
      <c:catAx>
        <c:axId val="13822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Кількість процесорів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8245248"/>
        <c:crosses val="autoZero"/>
        <c:auto val="1"/>
        <c:lblAlgn val="ctr"/>
        <c:lblOffset val="100"/>
        <c:noMultiLvlLbl val="0"/>
      </c:catAx>
      <c:valAx>
        <c:axId val="138245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uk-UA"/>
                </a:pPr>
                <a:r>
                  <a:rPr lang="uk-UA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Коефіцієнт</a:t>
                </a:r>
                <a:r>
                  <a:rPr lang="uk-UA" sz="14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ефективності</a:t>
                </a:r>
                <a:endParaRPr lang="uk-UA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lang="uk-UA"/>
            </a:pPr>
            <a:endParaRPr lang="ru-RU"/>
          </a:p>
        </c:txPr>
        <c:crossAx val="13822668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uk-UA" sz="1400"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image" Target="../media/image1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133350</xdr:colOff>
      <xdr:row>1</xdr:row>
      <xdr:rowOff>66675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76200</xdr:colOff>
      <xdr:row>0</xdr:row>
      <xdr:rowOff>133350</xdr:rowOff>
    </xdr:from>
    <xdr:to>
      <xdr:col>17</xdr:col>
      <xdr:colOff>151130</xdr:colOff>
      <xdr:row>17</xdr:row>
      <xdr:rowOff>27940</xdr:rowOff>
    </xdr:to>
    <xdr:graphicFrame macro="">
      <xdr:nvGraphicFramePr>
        <xdr:cNvPr id="7" name="Диаграмма 6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0</xdr:col>
      <xdr:colOff>133350</xdr:colOff>
      <xdr:row>8</xdr:row>
      <xdr:rowOff>66675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1333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114300</xdr:colOff>
      <xdr:row>8</xdr:row>
      <xdr:rowOff>66675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625"/>
          <a:ext cx="1143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17</xdr:col>
      <xdr:colOff>74930</xdr:colOff>
      <xdr:row>37</xdr:row>
      <xdr:rowOff>170815</xdr:rowOff>
    </xdr:to>
    <xdr:graphicFrame macro="">
      <xdr:nvGraphicFramePr>
        <xdr:cNvPr id="16" name="Диаграмма 15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133350</xdr:colOff>
      <xdr:row>15</xdr:row>
      <xdr:rowOff>66675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1333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114300</xdr:colOff>
      <xdr:row>15</xdr:row>
      <xdr:rowOff>66675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"/>
          <a:ext cx="1143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17</xdr:col>
      <xdr:colOff>74930</xdr:colOff>
      <xdr:row>58</xdr:row>
      <xdr:rowOff>170815</xdr:rowOff>
    </xdr:to>
    <xdr:graphicFrame macro="">
      <xdr:nvGraphicFramePr>
        <xdr:cNvPr id="23" name="Диаграмма 2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133350</xdr:colOff>
      <xdr:row>1</xdr:row>
      <xdr:rowOff>66675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76200</xdr:colOff>
      <xdr:row>0</xdr:row>
      <xdr:rowOff>133350</xdr:rowOff>
    </xdr:from>
    <xdr:to>
      <xdr:col>17</xdr:col>
      <xdr:colOff>151130</xdr:colOff>
      <xdr:row>17</xdr:row>
      <xdr:rowOff>27940</xdr:rowOff>
    </xdr:to>
    <xdr:graphicFrame macro="">
      <xdr:nvGraphicFramePr>
        <xdr:cNvPr id="3" name="Диаграмма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0</xdr:col>
      <xdr:colOff>133350</xdr:colOff>
      <xdr:row>8</xdr:row>
      <xdr:rowOff>66675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1333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114300</xdr:colOff>
      <xdr:row>8</xdr:row>
      <xdr:rowOff>66675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625"/>
          <a:ext cx="1143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17</xdr:col>
      <xdr:colOff>74930</xdr:colOff>
      <xdr:row>37</xdr:row>
      <xdr:rowOff>170815</xdr:rowOff>
    </xdr:to>
    <xdr:graphicFrame macro="">
      <xdr:nvGraphicFramePr>
        <xdr:cNvPr id="6" name="Диаграмма 5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133350</xdr:colOff>
      <xdr:row>15</xdr:row>
      <xdr:rowOff>66675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1333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114300</xdr:colOff>
      <xdr:row>15</xdr:row>
      <xdr:rowOff>66675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"/>
          <a:ext cx="1143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17</xdr:col>
      <xdr:colOff>74930</xdr:colOff>
      <xdr:row>58</xdr:row>
      <xdr:rowOff>170815</xdr:rowOff>
    </xdr:to>
    <xdr:graphicFrame macro="">
      <xdr:nvGraphicFramePr>
        <xdr:cNvPr id="9" name="Диаграмма 8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G3" sqref="G3"/>
    </sheetView>
  </sheetViews>
  <sheetFormatPr defaultRowHeight="15" x14ac:dyDescent="0.25"/>
  <cols>
    <col min="2" max="2" width="9.7109375" bestFit="1" customWidth="1"/>
    <col min="3" max="3" width="13.7109375" bestFit="1" customWidth="1"/>
    <col min="4" max="5" width="9.7109375" bestFit="1" customWidth="1"/>
  </cols>
  <sheetData>
    <row r="1" spans="1:5" ht="19.5" thickBot="1" x14ac:dyDescent="0.3">
      <c r="A1" s="1"/>
      <c r="B1" s="2"/>
      <c r="C1" s="2"/>
      <c r="D1" s="2"/>
      <c r="E1" s="2"/>
    </row>
    <row r="2" spans="1:5" ht="19.5" thickBot="1" x14ac:dyDescent="0.3">
      <c r="A2" s="3">
        <v>900</v>
      </c>
      <c r="B2" s="4">
        <v>5.8330000000000002</v>
      </c>
      <c r="C2" s="4">
        <v>4.6399999999999997</v>
      </c>
      <c r="D2" s="4">
        <v>3.415</v>
      </c>
      <c r="E2" s="4">
        <v>3.0880000000000001</v>
      </c>
    </row>
    <row r="3" spans="1:5" ht="19.5" thickBot="1" x14ac:dyDescent="0.3">
      <c r="A3" s="3">
        <v>1800</v>
      </c>
      <c r="B3" s="4">
        <v>85.287999999999997</v>
      </c>
      <c r="C3" s="4">
        <v>73.415000000000006</v>
      </c>
      <c r="D3" s="4">
        <v>53.726999999999997</v>
      </c>
      <c r="E3" s="4">
        <v>42.69</v>
      </c>
    </row>
    <row r="4" spans="1:5" ht="19.5" thickBot="1" x14ac:dyDescent="0.3">
      <c r="A4" s="3">
        <v>2400</v>
      </c>
      <c r="B4" s="4">
        <v>235.15</v>
      </c>
      <c r="C4" s="4">
        <v>202.666</v>
      </c>
      <c r="D4" s="4">
        <v>145.964</v>
      </c>
      <c r="E4" s="4">
        <v>123.621</v>
      </c>
    </row>
    <row r="5" spans="1:5" x14ac:dyDescent="0.25">
      <c r="B5">
        <v>1</v>
      </c>
      <c r="C5">
        <v>2</v>
      </c>
      <c r="D5">
        <v>3</v>
      </c>
      <c r="E5">
        <v>4</v>
      </c>
    </row>
    <row r="7" spans="1:5" ht="15.75" thickBot="1" x14ac:dyDescent="0.3"/>
    <row r="8" spans="1:5" ht="19.5" thickBot="1" x14ac:dyDescent="0.3">
      <c r="A8" s="6"/>
      <c r="B8" s="9"/>
      <c r="C8" s="8"/>
      <c r="D8" s="8"/>
      <c r="E8" s="10"/>
    </row>
    <row r="9" spans="1:5" ht="19.5" thickBot="1" x14ac:dyDescent="0.3">
      <c r="A9" s="7"/>
      <c r="B9" s="5">
        <v>1</v>
      </c>
      <c r="C9" s="5">
        <v>2</v>
      </c>
      <c r="D9" s="5">
        <v>3</v>
      </c>
      <c r="E9" s="5">
        <v>4</v>
      </c>
    </row>
    <row r="10" spans="1:5" ht="19.5" thickBot="1" x14ac:dyDescent="0.3">
      <c r="A10" s="3">
        <v>900</v>
      </c>
      <c r="B10" s="11">
        <v>1</v>
      </c>
      <c r="C10" s="4">
        <f>B2/C2</f>
        <v>1.2571120689655173</v>
      </c>
      <c r="D10" s="4">
        <f>B2/D2</f>
        <v>1.7080527086383601</v>
      </c>
      <c r="E10" s="4">
        <f>B2/E2</f>
        <v>1.8889248704663213</v>
      </c>
    </row>
    <row r="11" spans="1:5" ht="19.5" thickBot="1" x14ac:dyDescent="0.3">
      <c r="A11" s="3">
        <v>1800</v>
      </c>
      <c r="B11" s="11">
        <v>1</v>
      </c>
      <c r="C11" s="4">
        <f>B3/C3</f>
        <v>1.1617244432336715</v>
      </c>
      <c r="D11" s="4">
        <f>B3/D3</f>
        <v>1.5874327619260336</v>
      </c>
      <c r="E11" s="4">
        <f>B3/E3</f>
        <v>1.9978449285546966</v>
      </c>
    </row>
    <row r="12" spans="1:5" ht="19.5" thickBot="1" x14ac:dyDescent="0.3">
      <c r="A12" s="3">
        <v>2400</v>
      </c>
      <c r="B12" s="11">
        <v>1</v>
      </c>
      <c r="C12" s="4">
        <f>B4/C4</f>
        <v>1.1602834219849407</v>
      </c>
      <c r="D12" s="4">
        <f>B4/D4</f>
        <v>1.611013674604697</v>
      </c>
      <c r="E12" s="4">
        <f>B4/E4</f>
        <v>1.9021849038593768</v>
      </c>
    </row>
    <row r="14" spans="1:5" ht="15.75" thickBot="1" x14ac:dyDescent="0.3"/>
    <row r="15" spans="1:5" ht="19.5" thickBot="1" x14ac:dyDescent="0.3">
      <c r="A15" s="6"/>
      <c r="B15" s="9"/>
      <c r="C15" s="8"/>
      <c r="D15" s="8"/>
      <c r="E15" s="10"/>
    </row>
    <row r="16" spans="1:5" ht="19.5" thickBot="1" x14ac:dyDescent="0.3">
      <c r="A16" s="7"/>
      <c r="B16" s="5">
        <v>1</v>
      </c>
      <c r="C16" s="5">
        <v>2</v>
      </c>
      <c r="D16" s="5">
        <v>3</v>
      </c>
      <c r="E16" s="5">
        <v>4</v>
      </c>
    </row>
    <row r="17" spans="1:5" ht="19.5" thickBot="1" x14ac:dyDescent="0.3">
      <c r="A17" s="3">
        <v>900</v>
      </c>
      <c r="B17" s="4">
        <v>100</v>
      </c>
      <c r="C17" s="4">
        <f>B2/(C2*2)*100</f>
        <v>62.855603448275865</v>
      </c>
      <c r="D17" s="4">
        <f>B2/(D2*3)*100</f>
        <v>56.935090287945336</v>
      </c>
      <c r="E17" s="4">
        <f>B2/(E2*4)*100</f>
        <v>47.223121761658035</v>
      </c>
    </row>
    <row r="18" spans="1:5" ht="19.5" thickBot="1" x14ac:dyDescent="0.3">
      <c r="A18" s="3">
        <v>1800</v>
      </c>
      <c r="B18" s="4">
        <v>100</v>
      </c>
      <c r="C18" s="4">
        <f>B3/(C3*2)*100</f>
        <v>58.08622216168358</v>
      </c>
      <c r="D18" s="4">
        <f>B3/(D3*3)*100</f>
        <v>52.914425397534451</v>
      </c>
      <c r="E18" s="4">
        <f>B3/(E3*4)*100</f>
        <v>49.946123213867416</v>
      </c>
    </row>
    <row r="19" spans="1:5" ht="19.5" thickBot="1" x14ac:dyDescent="0.3">
      <c r="A19" s="3">
        <v>2400</v>
      </c>
      <c r="B19" s="4">
        <v>100</v>
      </c>
      <c r="C19" s="4">
        <f>B4/(C4*2)*100</f>
        <v>58.014171099247037</v>
      </c>
      <c r="D19" s="4">
        <f>B4/(D4*3)*100</f>
        <v>53.70045582015657</v>
      </c>
      <c r="E19" s="4">
        <f>B4/(E4*4)*100</f>
        <v>47.554622596484421</v>
      </c>
    </row>
  </sheetData>
  <mergeCells count="4">
    <mergeCell ref="A8:A9"/>
    <mergeCell ref="B8:E8"/>
    <mergeCell ref="A15:A16"/>
    <mergeCell ref="B15:E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6" sqref="F6"/>
    </sheetView>
  </sheetViews>
  <sheetFormatPr defaultRowHeight="15" x14ac:dyDescent="0.25"/>
  <cols>
    <col min="2" max="2" width="9.7109375" bestFit="1" customWidth="1"/>
    <col min="3" max="3" width="13.7109375" bestFit="1" customWidth="1"/>
  </cols>
  <sheetData>
    <row r="1" spans="1:5" ht="19.5" thickBot="1" x14ac:dyDescent="0.3">
      <c r="A1" s="1"/>
      <c r="B1" s="2"/>
      <c r="C1" s="2"/>
      <c r="D1" s="2"/>
      <c r="E1" s="2"/>
    </row>
    <row r="2" spans="1:5" ht="19.5" thickBot="1" x14ac:dyDescent="0.3">
      <c r="A2" s="3">
        <v>900</v>
      </c>
      <c r="B2" s="4">
        <v>7.6150000000000002</v>
      </c>
      <c r="C2" s="4">
        <v>5.6749999999999998</v>
      </c>
      <c r="D2" s="4">
        <v>4.2290000000000001</v>
      </c>
      <c r="E2" s="4">
        <v>3.867</v>
      </c>
    </row>
    <row r="3" spans="1:5" ht="19.5" thickBot="1" x14ac:dyDescent="0.3">
      <c r="A3" s="3">
        <v>1800</v>
      </c>
      <c r="B3" s="4">
        <v>67.869</v>
      </c>
      <c r="C3" s="4">
        <v>50.62</v>
      </c>
      <c r="D3" s="4">
        <v>36.628999999999998</v>
      </c>
      <c r="E3" s="4">
        <v>29.324000000000002</v>
      </c>
    </row>
    <row r="4" spans="1:5" ht="19.5" thickBot="1" x14ac:dyDescent="0.3">
      <c r="A4" s="3">
        <v>2400</v>
      </c>
      <c r="B4" s="4">
        <v>163.387</v>
      </c>
      <c r="C4" s="4">
        <v>119.16500000000001</v>
      </c>
      <c r="D4" s="4">
        <v>90.340999999999994</v>
      </c>
      <c r="E4" s="4">
        <v>80.414000000000001</v>
      </c>
    </row>
    <row r="5" spans="1:5" x14ac:dyDescent="0.25">
      <c r="B5">
        <v>1</v>
      </c>
      <c r="C5">
        <v>2</v>
      </c>
      <c r="D5">
        <v>3</v>
      </c>
      <c r="E5">
        <v>4</v>
      </c>
    </row>
    <row r="7" spans="1:5" ht="15.75" thickBot="1" x14ac:dyDescent="0.3"/>
    <row r="8" spans="1:5" ht="19.5" thickBot="1" x14ac:dyDescent="0.3">
      <c r="A8" s="6"/>
      <c r="B8" s="9"/>
      <c r="C8" s="8"/>
      <c r="D8" s="8"/>
      <c r="E8" s="10"/>
    </row>
    <row r="9" spans="1:5" ht="19.5" thickBot="1" x14ac:dyDescent="0.3">
      <c r="A9" s="7"/>
      <c r="B9" s="5">
        <v>1</v>
      </c>
      <c r="C9" s="5">
        <v>2</v>
      </c>
      <c r="D9" s="5">
        <v>3</v>
      </c>
      <c r="E9" s="5">
        <v>4</v>
      </c>
    </row>
    <row r="10" spans="1:5" ht="19.5" thickBot="1" x14ac:dyDescent="0.3">
      <c r="A10" s="3">
        <v>900</v>
      </c>
      <c r="B10" s="11">
        <v>1</v>
      </c>
      <c r="C10" s="4">
        <f>B2/C2</f>
        <v>1.3418502202643172</v>
      </c>
      <c r="D10" s="4">
        <f>B2/D2</f>
        <v>1.8006620950579333</v>
      </c>
      <c r="E10" s="4">
        <f>B2/E2</f>
        <v>1.9692267907938972</v>
      </c>
    </row>
    <row r="11" spans="1:5" ht="19.5" thickBot="1" x14ac:dyDescent="0.3">
      <c r="A11" s="3">
        <v>1800</v>
      </c>
      <c r="B11" s="11">
        <v>1</v>
      </c>
      <c r="C11" s="4">
        <f>B3/C3</f>
        <v>1.3407546424338206</v>
      </c>
      <c r="D11" s="4">
        <f>B3/D3</f>
        <v>1.85287613639466</v>
      </c>
      <c r="E11" s="4">
        <f>B3/E3</f>
        <v>2.314452325740008</v>
      </c>
    </row>
    <row r="12" spans="1:5" ht="19.5" thickBot="1" x14ac:dyDescent="0.3">
      <c r="A12" s="3">
        <v>2400</v>
      </c>
      <c r="B12" s="11">
        <v>1</v>
      </c>
      <c r="C12" s="4">
        <f>B4/C4</f>
        <v>1.3710988964880626</v>
      </c>
      <c r="D12" s="4">
        <f>B4/D4</f>
        <v>1.808558683211388</v>
      </c>
      <c r="E12" s="4">
        <f>B4/E4</f>
        <v>2.0318228169224266</v>
      </c>
    </row>
    <row r="14" spans="1:5" ht="15.75" thickBot="1" x14ac:dyDescent="0.3"/>
    <row r="15" spans="1:5" ht="19.5" thickBot="1" x14ac:dyDescent="0.3">
      <c r="A15" s="6"/>
      <c r="B15" s="9"/>
      <c r="C15" s="8"/>
      <c r="D15" s="8"/>
      <c r="E15" s="10"/>
    </row>
    <row r="16" spans="1:5" ht="19.5" thickBot="1" x14ac:dyDescent="0.3">
      <c r="A16" s="7"/>
      <c r="B16" s="5">
        <v>1</v>
      </c>
      <c r="C16" s="5">
        <v>2</v>
      </c>
      <c r="D16" s="5">
        <v>3</v>
      </c>
      <c r="E16" s="5">
        <v>4</v>
      </c>
    </row>
    <row r="17" spans="1:5" ht="19.5" thickBot="1" x14ac:dyDescent="0.3">
      <c r="A17" s="3">
        <v>900</v>
      </c>
      <c r="B17" s="4">
        <v>100</v>
      </c>
      <c r="C17" s="4">
        <f>B2/(C2*2)*100</f>
        <v>67.092511013215855</v>
      </c>
      <c r="D17" s="4">
        <f>B2/(D2*3)*100</f>
        <v>60.022069835264432</v>
      </c>
      <c r="E17" s="4">
        <f>B2/(E2*4)*100</f>
        <v>49.230669769847431</v>
      </c>
    </row>
    <row r="18" spans="1:5" ht="19.5" thickBot="1" x14ac:dyDescent="0.3">
      <c r="A18" s="3">
        <v>1800</v>
      </c>
      <c r="B18" s="4">
        <v>100</v>
      </c>
      <c r="C18" s="4">
        <f>B3/(C3*2)*100</f>
        <v>67.037732121691036</v>
      </c>
      <c r="D18" s="4">
        <f>B3/(D3*3)*100</f>
        <v>61.762537879821998</v>
      </c>
      <c r="E18" s="4">
        <f>B3/(E3*4)*100</f>
        <v>57.861308143500203</v>
      </c>
    </row>
    <row r="19" spans="1:5" ht="19.5" thickBot="1" x14ac:dyDescent="0.3">
      <c r="A19" s="3">
        <v>2400</v>
      </c>
      <c r="B19" s="4">
        <v>100</v>
      </c>
      <c r="C19" s="4">
        <f>B4/(C4*2)*100</f>
        <v>68.554944824403137</v>
      </c>
      <c r="D19" s="4">
        <f>B4/(D4*3)*100</f>
        <v>60.285289440379607</v>
      </c>
      <c r="E19" s="4">
        <f>B4/(E4*4)*100</f>
        <v>50.795570423060667</v>
      </c>
    </row>
  </sheetData>
  <mergeCells count="4">
    <mergeCell ref="A8:A9"/>
    <mergeCell ref="B8:E8"/>
    <mergeCell ref="A15:A16"/>
    <mergeCell ref="B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Макаренко</dc:creator>
  <cp:lastModifiedBy>Антон Макаренко</cp:lastModifiedBy>
  <dcterms:created xsi:type="dcterms:W3CDTF">2018-05-19T16:40:30Z</dcterms:created>
  <dcterms:modified xsi:type="dcterms:W3CDTF">2018-05-19T23:29:42Z</dcterms:modified>
</cp:coreProperties>
</file>