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data" ContentType="application/vnd.openxmlformats-officedocument.model+data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Desktop\data analyst\"/>
    </mc:Choice>
  </mc:AlternateContent>
  <xr:revisionPtr revIDLastSave="0" documentId="13_ncr:1_{ED28AEC1-12CC-4714-8DF1-9602A07423D0}" xr6:coauthVersionLast="36" xr6:coauthVersionMax="36" xr10:uidLastSave="{00000000-0000-0000-0000-000000000000}"/>
  <bookViews>
    <workbookView xWindow="0" yWindow="0" windowWidth="21570" windowHeight="7980" activeTab="3" xr2:uid="{00000000-000D-0000-FFFF-FFFF00000000}"/>
  </bookViews>
  <sheets>
    <sheet name="Sheet1" sheetId="1" r:id="rId1"/>
    <sheet name="Sheet2" sheetId="6" r:id="rId2"/>
    <sheet name="Sheet3" sheetId="9" r:id="rId3"/>
    <sheet name="Sheet4" sheetId="12" r:id="rId4"/>
  </sheets>
  <definedNames>
    <definedName name="_xlnm._FilterDatabase" localSheetId="0" hidden="1">Sheet1!$A$1:$S$4115</definedName>
    <definedName name="_xlcn.WorksheetConnection_Sheet1A1R41151" hidden="1">Sheet1!$A$1:$R$4115</definedName>
  </definedNames>
  <calcPr calcId="191029"/>
  <pivotCaches>
    <pivotCache cacheId="191" r:id="rId5"/>
    <pivotCache cacheId="192" r:id="rId6"/>
    <pivotCache cacheId="198" r:id="rId7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Sheet1!$A$1:$R$4115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T3" i="1" l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S3755" i="1"/>
  <c r="S3756" i="1"/>
  <c r="S3757" i="1"/>
  <c r="S3758" i="1"/>
  <c r="S3759" i="1"/>
  <c r="S3760" i="1"/>
  <c r="S3761" i="1"/>
  <c r="S3762" i="1"/>
  <c r="S3763" i="1"/>
  <c r="S3764" i="1"/>
  <c r="S3765" i="1"/>
  <c r="S3766" i="1"/>
  <c r="S3767" i="1"/>
  <c r="S3768" i="1"/>
  <c r="S3769" i="1"/>
  <c r="S3770" i="1"/>
  <c r="S3771" i="1"/>
  <c r="S3772" i="1"/>
  <c r="S3773" i="1"/>
  <c r="S3774" i="1"/>
  <c r="S3775" i="1"/>
  <c r="S3776" i="1"/>
  <c r="S3777" i="1"/>
  <c r="S3778" i="1"/>
  <c r="S3779" i="1"/>
  <c r="S3780" i="1"/>
  <c r="S3781" i="1"/>
  <c r="S3782" i="1"/>
  <c r="S3783" i="1"/>
  <c r="S3784" i="1"/>
  <c r="S3785" i="1"/>
  <c r="S3786" i="1"/>
  <c r="S3787" i="1"/>
  <c r="S3788" i="1"/>
  <c r="S3789" i="1"/>
  <c r="S3790" i="1"/>
  <c r="S3791" i="1"/>
  <c r="S3792" i="1"/>
  <c r="S3793" i="1"/>
  <c r="S3794" i="1"/>
  <c r="S3795" i="1"/>
  <c r="S3796" i="1"/>
  <c r="S3797" i="1"/>
  <c r="S3798" i="1"/>
  <c r="S3799" i="1"/>
  <c r="S3800" i="1"/>
  <c r="S3801" i="1"/>
  <c r="S3802" i="1"/>
  <c r="S3803" i="1"/>
  <c r="S3804" i="1"/>
  <c r="S3805" i="1"/>
  <c r="S3806" i="1"/>
  <c r="S3807" i="1"/>
  <c r="S3808" i="1"/>
  <c r="S3809" i="1"/>
  <c r="S3810" i="1"/>
  <c r="S3811" i="1"/>
  <c r="S3812" i="1"/>
  <c r="S3813" i="1"/>
  <c r="S3814" i="1"/>
  <c r="S3815" i="1"/>
  <c r="S3816" i="1"/>
  <c r="S3817" i="1"/>
  <c r="S3818" i="1"/>
  <c r="S3819" i="1"/>
  <c r="S3820" i="1"/>
  <c r="S3821" i="1"/>
  <c r="S3822" i="1"/>
  <c r="S3823" i="1"/>
  <c r="S3824" i="1"/>
  <c r="S3825" i="1"/>
  <c r="S3826" i="1"/>
  <c r="S3827" i="1"/>
  <c r="S3828" i="1"/>
  <c r="S3829" i="1"/>
  <c r="S3830" i="1"/>
  <c r="S3831" i="1"/>
  <c r="S3832" i="1"/>
  <c r="S3833" i="1"/>
  <c r="S3834" i="1"/>
  <c r="S3835" i="1"/>
  <c r="S3836" i="1"/>
  <c r="S3837" i="1"/>
  <c r="S3838" i="1"/>
  <c r="S3839" i="1"/>
  <c r="S3840" i="1"/>
  <c r="S3841" i="1"/>
  <c r="S3842" i="1"/>
  <c r="S3843" i="1"/>
  <c r="S3844" i="1"/>
  <c r="S3845" i="1"/>
  <c r="S3846" i="1"/>
  <c r="S3847" i="1"/>
  <c r="S3848" i="1"/>
  <c r="S3849" i="1"/>
  <c r="S3850" i="1"/>
  <c r="S3851" i="1"/>
  <c r="S3852" i="1"/>
  <c r="S3853" i="1"/>
  <c r="S3854" i="1"/>
  <c r="S3855" i="1"/>
  <c r="S3856" i="1"/>
  <c r="S3857" i="1"/>
  <c r="S3858" i="1"/>
  <c r="S3859" i="1"/>
  <c r="S3860" i="1"/>
  <c r="S3861" i="1"/>
  <c r="S3862" i="1"/>
  <c r="S3863" i="1"/>
  <c r="S3864" i="1"/>
  <c r="S3865" i="1"/>
  <c r="S3866" i="1"/>
  <c r="S3867" i="1"/>
  <c r="S3868" i="1"/>
  <c r="S3869" i="1"/>
  <c r="S3870" i="1"/>
  <c r="S3871" i="1"/>
  <c r="S3872" i="1"/>
  <c r="S3873" i="1"/>
  <c r="S3874" i="1"/>
  <c r="S3875" i="1"/>
  <c r="S3876" i="1"/>
  <c r="S3877" i="1"/>
  <c r="S3878" i="1"/>
  <c r="S3879" i="1"/>
  <c r="S3880" i="1"/>
  <c r="S3881" i="1"/>
  <c r="S3882" i="1"/>
  <c r="S3883" i="1"/>
  <c r="S3884" i="1"/>
  <c r="S3885" i="1"/>
  <c r="S3886" i="1"/>
  <c r="S3887" i="1"/>
  <c r="S3888" i="1"/>
  <c r="S3889" i="1"/>
  <c r="S3890" i="1"/>
  <c r="S3891" i="1"/>
  <c r="S3892" i="1"/>
  <c r="S3893" i="1"/>
  <c r="S3894" i="1"/>
  <c r="S3895" i="1"/>
  <c r="S3896" i="1"/>
  <c r="S3897" i="1"/>
  <c r="S3898" i="1"/>
  <c r="S3899" i="1"/>
  <c r="S3900" i="1"/>
  <c r="S3901" i="1"/>
  <c r="S3902" i="1"/>
  <c r="S3903" i="1"/>
  <c r="S3904" i="1"/>
  <c r="S3905" i="1"/>
  <c r="S3906" i="1"/>
  <c r="S3907" i="1"/>
  <c r="S3908" i="1"/>
  <c r="S3909" i="1"/>
  <c r="S3910" i="1"/>
  <c r="S3911" i="1"/>
  <c r="S3912" i="1"/>
  <c r="S3913" i="1"/>
  <c r="S3914" i="1"/>
  <c r="S3915" i="1"/>
  <c r="S3916" i="1"/>
  <c r="S3917" i="1"/>
  <c r="S3918" i="1"/>
  <c r="S3919" i="1"/>
  <c r="S3920" i="1"/>
  <c r="S3921" i="1"/>
  <c r="S3922" i="1"/>
  <c r="S3923" i="1"/>
  <c r="S3924" i="1"/>
  <c r="S3925" i="1"/>
  <c r="S3926" i="1"/>
  <c r="S3927" i="1"/>
  <c r="S3928" i="1"/>
  <c r="S3929" i="1"/>
  <c r="S3930" i="1"/>
  <c r="S3931" i="1"/>
  <c r="S3932" i="1"/>
  <c r="S3933" i="1"/>
  <c r="S3934" i="1"/>
  <c r="S3935" i="1"/>
  <c r="S3936" i="1"/>
  <c r="S3937" i="1"/>
  <c r="S3938" i="1"/>
  <c r="S3939" i="1"/>
  <c r="S3940" i="1"/>
  <c r="S3941" i="1"/>
  <c r="S3942" i="1"/>
  <c r="S3943" i="1"/>
  <c r="S3944" i="1"/>
  <c r="S3945" i="1"/>
  <c r="S3946" i="1"/>
  <c r="S3947" i="1"/>
  <c r="S3948" i="1"/>
  <c r="S3949" i="1"/>
  <c r="S3950" i="1"/>
  <c r="S3951" i="1"/>
  <c r="S3952" i="1"/>
  <c r="S3953" i="1"/>
  <c r="S3954" i="1"/>
  <c r="S3955" i="1"/>
  <c r="S3956" i="1"/>
  <c r="S3957" i="1"/>
  <c r="S3958" i="1"/>
  <c r="S3959" i="1"/>
  <c r="S3960" i="1"/>
  <c r="S3961" i="1"/>
  <c r="S3962" i="1"/>
  <c r="S3963" i="1"/>
  <c r="S3964" i="1"/>
  <c r="S3965" i="1"/>
  <c r="S3966" i="1"/>
  <c r="S3967" i="1"/>
  <c r="S3968" i="1"/>
  <c r="S3969" i="1"/>
  <c r="S3970" i="1"/>
  <c r="S3971" i="1"/>
  <c r="S3972" i="1"/>
  <c r="S3973" i="1"/>
  <c r="S3974" i="1"/>
  <c r="S3975" i="1"/>
  <c r="S3976" i="1"/>
  <c r="S3977" i="1"/>
  <c r="S3978" i="1"/>
  <c r="S3979" i="1"/>
  <c r="S3980" i="1"/>
  <c r="S3981" i="1"/>
  <c r="S3982" i="1"/>
  <c r="S3983" i="1"/>
  <c r="S3984" i="1"/>
  <c r="S3985" i="1"/>
  <c r="S3986" i="1"/>
  <c r="S3987" i="1"/>
  <c r="S3988" i="1"/>
  <c r="S3989" i="1"/>
  <c r="S3990" i="1"/>
  <c r="S3991" i="1"/>
  <c r="S3992" i="1"/>
  <c r="S3993" i="1"/>
  <c r="S3994" i="1"/>
  <c r="S3995" i="1"/>
  <c r="S3996" i="1"/>
  <c r="S3997" i="1"/>
  <c r="S3998" i="1"/>
  <c r="S3999" i="1"/>
  <c r="S4000" i="1"/>
  <c r="S4001" i="1"/>
  <c r="S4002" i="1"/>
  <c r="S4003" i="1"/>
  <c r="S4004" i="1"/>
  <c r="S4005" i="1"/>
  <c r="S4006" i="1"/>
  <c r="S4007" i="1"/>
  <c r="S4008" i="1"/>
  <c r="S4009" i="1"/>
  <c r="S4010" i="1"/>
  <c r="S4011" i="1"/>
  <c r="S4012" i="1"/>
  <c r="S4013" i="1"/>
  <c r="S4014" i="1"/>
  <c r="S4015" i="1"/>
  <c r="S4016" i="1"/>
  <c r="S4017" i="1"/>
  <c r="S4018" i="1"/>
  <c r="S4019" i="1"/>
  <c r="S4020" i="1"/>
  <c r="S4021" i="1"/>
  <c r="S4022" i="1"/>
  <c r="S4023" i="1"/>
  <c r="S4024" i="1"/>
  <c r="S4025" i="1"/>
  <c r="S4026" i="1"/>
  <c r="S4027" i="1"/>
  <c r="S4028" i="1"/>
  <c r="S4029" i="1"/>
  <c r="S4030" i="1"/>
  <c r="S4031" i="1"/>
  <c r="S4032" i="1"/>
  <c r="S4033" i="1"/>
  <c r="S4034" i="1"/>
  <c r="S4035" i="1"/>
  <c r="S4036" i="1"/>
  <c r="S4037" i="1"/>
  <c r="S4038" i="1"/>
  <c r="S4039" i="1"/>
  <c r="S4040" i="1"/>
  <c r="S4041" i="1"/>
  <c r="S4042" i="1"/>
  <c r="S4043" i="1"/>
  <c r="S4044" i="1"/>
  <c r="S4045" i="1"/>
  <c r="S4046" i="1"/>
  <c r="S4047" i="1"/>
  <c r="S4048" i="1"/>
  <c r="S4049" i="1"/>
  <c r="S4050" i="1"/>
  <c r="S4051" i="1"/>
  <c r="S4052" i="1"/>
  <c r="S4053" i="1"/>
  <c r="S4054" i="1"/>
  <c r="S4055" i="1"/>
  <c r="S4056" i="1"/>
  <c r="S4057" i="1"/>
  <c r="S4058" i="1"/>
  <c r="S4059" i="1"/>
  <c r="S4060" i="1"/>
  <c r="S4061" i="1"/>
  <c r="S4062" i="1"/>
  <c r="S4063" i="1"/>
  <c r="S4064" i="1"/>
  <c r="S4065" i="1"/>
  <c r="S4066" i="1"/>
  <c r="S4067" i="1"/>
  <c r="S4068" i="1"/>
  <c r="S4069" i="1"/>
  <c r="S4070" i="1"/>
  <c r="S4071" i="1"/>
  <c r="S4072" i="1"/>
  <c r="S4073" i="1"/>
  <c r="S4074" i="1"/>
  <c r="S4075" i="1"/>
  <c r="S4076" i="1"/>
  <c r="S4077" i="1"/>
  <c r="S4078" i="1"/>
  <c r="S4079" i="1"/>
  <c r="S4080" i="1"/>
  <c r="S4081" i="1"/>
  <c r="S4082" i="1"/>
  <c r="S4083" i="1"/>
  <c r="S4084" i="1"/>
  <c r="S4085" i="1"/>
  <c r="S4086" i="1"/>
  <c r="S4087" i="1"/>
  <c r="S4088" i="1"/>
  <c r="S4089" i="1"/>
  <c r="S4090" i="1"/>
  <c r="S4091" i="1"/>
  <c r="S4092" i="1"/>
  <c r="S4093" i="1"/>
  <c r="S4094" i="1"/>
  <c r="S4095" i="1"/>
  <c r="S4096" i="1"/>
  <c r="S4097" i="1"/>
  <c r="S4098" i="1"/>
  <c r="S4099" i="1"/>
  <c r="S4100" i="1"/>
  <c r="S4101" i="1"/>
  <c r="S4102" i="1"/>
  <c r="S4103" i="1"/>
  <c r="S4104" i="1"/>
  <c r="S4105" i="1"/>
  <c r="S4106" i="1"/>
  <c r="S4107" i="1"/>
  <c r="S4108" i="1"/>
  <c r="S4109" i="1"/>
  <c r="S4110" i="1"/>
  <c r="S4111" i="1"/>
  <c r="S4112" i="1"/>
  <c r="S4113" i="1"/>
  <c r="S4114" i="1"/>
  <c r="S4115" i="1"/>
  <c r="S2" i="1"/>
  <c r="P124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2ABB5DE-BA0C-4013-8207-E00803AB1EE7}" keepAlive="1" name="ThisWorkbookDataModel" description="Data Model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DF62733E-D83A-4A8B-8337-6002C261ED9D}" name="WorksheetConnection_Sheet1!$A$1:$R$4115" type="102" refreshedVersion="6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Sheet1A1R4115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ThisWorkbookDataModel"/>
    <s v="{[Range].[country].[All]}"/>
    <s v="{[Range].[Category].[All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<sst xmlns="http://schemas.openxmlformats.org/spreadsheetml/2006/main" count="33029" uniqueCount="8381">
  <si>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</si>
  <si>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</si>
  <si>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</si>
  <si>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</si>
  <si>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</si>
  <si>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</si>
  <si>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</si>
  <si>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</si>
  <si>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</si>
  <si>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</si>
  <si>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</si>
  <si>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</si>
  <si>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</si>
  <si>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</si>
  <si>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</si>
  <si>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</si>
  <si>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</si>
  <si>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</si>
  <si>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</si>
  <si>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</si>
  <si>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</si>
  <si>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</si>
  <si>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</si>
  <si>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</si>
  <si>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</si>
  <si>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</si>
  <si>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</si>
  <si>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</si>
  <si>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</si>
  <si>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</si>
  <si>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</si>
  <si>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</si>
  <si>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</si>
  <si>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</si>
  <si>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</si>
  <si>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</si>
  <si>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</si>
  <si>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</si>
  <si>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</si>
  <si>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</si>
  <si>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</si>
  <si>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</si>
  <si>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</si>
  <si>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</si>
  <si>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</si>
  <si>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</si>
  <si>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</si>
  <si>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</si>
  <si>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</si>
  <si>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</si>
  <si>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</si>
  <si>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</si>
  <si>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</si>
  <si>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</si>
  <si>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</si>
  <si>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</si>
  <si>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</si>
  <si>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</si>
  <si>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</si>
  <si>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</si>
  <si>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</si>
  <si>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</si>
  <si>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</si>
  <si>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</si>
  <si>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</si>
  <si>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</si>
  <si>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</si>
  <si>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</si>
  <si>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</si>
  <si>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</si>
  <si>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</si>
  <si>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</si>
  <si>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</si>
  <si>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</si>
  <si>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</si>
  <si>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</si>
  <si>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</si>
  <si>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</si>
  <si>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</si>
  <si>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</si>
  <si>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</si>
  <si>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</si>
  <si>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</si>
  <si>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</si>
  <si>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</si>
  <si>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</si>
  <si>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</si>
  <si>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</si>
  <si>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</si>
  <si>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</si>
  <si>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</si>
  <si>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</si>
  <si>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</si>
  <si>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</si>
  <si>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</si>
  <si>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</si>
  <si>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</si>
  <si>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</si>
  <si>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</si>
  <si>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</si>
  <si>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</si>
  <si>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</si>
  <si>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</si>
  <si>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</si>
  <si>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</si>
  <si>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</si>
  <si>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</si>
  <si>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</si>
  <si>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</si>
  <si>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</si>
  <si>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</si>
  <si>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</si>
  <si>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</si>
  <si>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</si>
  <si>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</si>
  <si>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</si>
  <si>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</si>
  <si>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</si>
  <si>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</si>
  <si>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</si>
  <si>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</si>
  <si>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</si>
  <si>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</si>
  <si>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</si>
  <si>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</si>
  <si>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</si>
  <si>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</si>
  <si>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</si>
  <si>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</si>
  <si>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</si>
  <si>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</si>
  <si>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</si>
  <si>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</si>
  <si>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</si>
  <si>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</si>
  <si>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</si>
  <si>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</si>
  <si>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</si>
  <si>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</si>
  <si>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</si>
  <si>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</si>
  <si>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</si>
  <si>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</si>
  <si>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</si>
  <si>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</si>
  <si>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</si>
  <si>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</si>
  <si>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</si>
  <si>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</si>
  <si>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</si>
  <si>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</si>
  <si>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</si>
  <si>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</si>
  <si>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</si>
  <si>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</si>
  <si>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</si>
  <si>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</si>
  <si>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</si>
  <si>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</si>
  <si>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</si>
  <si>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</si>
  <si>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</si>
  <si>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</si>
  <si>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</si>
  <si>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</si>
  <si>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</si>
  <si>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</si>
  <si>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</si>
  <si>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</si>
  <si>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</si>
  <si>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</si>
  <si>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</si>
  <si>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</si>
  <si>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</si>
  <si>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</si>
  <si>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</si>
  <si>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</si>
  <si>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</si>
  <si>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</si>
  <si>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</si>
  <si>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</si>
  <si>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</si>
  <si>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</si>
  <si>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</si>
  <si>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</si>
  <si>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</si>
  <si>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</si>
  <si>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</si>
  <si>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</si>
  <si>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</si>
  <si>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</si>
  <si>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</si>
  <si>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</si>
  <si>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</si>
  <si>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</si>
  <si>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</si>
  <si>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</si>
  <si>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</si>
  <si>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</si>
  <si>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</si>
  <si>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</si>
  <si>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</si>
  <si>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</si>
  <si>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</si>
  <si>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</si>
  <si>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</si>
  <si>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</si>
  <si>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</si>
  <si>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</si>
  <si>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</si>
  <si>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</si>
  <si>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</si>
  <si>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</si>
  <si>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</si>
  <si>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</si>
  <si>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</si>
  <si>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</si>
  <si>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</si>
  <si>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</si>
  <si>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</si>
  <si>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</si>
  <si>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</si>
  <si>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</si>
  <si>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</si>
  <si>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</si>
  <si>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</si>
  <si>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</si>
  <si>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</si>
  <si>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</si>
  <si>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</si>
  <si>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</si>
  <si>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</si>
  <si>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</si>
  <si>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</si>
  <si>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</si>
  <si>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</si>
  <si>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</si>
  <si>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</si>
  <si>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</si>
  <si>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</si>
  <si>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</si>
  <si>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</si>
  <si>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</si>
  <si>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</si>
  <si>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</si>
  <si>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</si>
  <si>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</si>
  <si>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</si>
  <si>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</si>
  <si>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</si>
  <si>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</si>
  <si>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</si>
  <si>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</si>
  <si>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</si>
  <si>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</si>
  <si>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</si>
  <si>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</si>
  <si>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</si>
  <si>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</si>
  <si>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</si>
  <si>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</si>
  <si>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</si>
  <si>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</si>
  <si>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</si>
  <si>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</si>
  <si>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</si>
  <si>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</si>
  <si>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</si>
  <si>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</si>
  <si>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</si>
  <si>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</si>
  <si>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</si>
  <si>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</si>
  <si>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</si>
  <si>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</si>
  <si>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</si>
  <si>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</si>
  <si>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</si>
  <si>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</si>
  <si>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</si>
  <si>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</si>
  <si>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</si>
  <si>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</si>
  <si>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</si>
  <si>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</si>
  <si>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</si>
  <si>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</si>
  <si>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</si>
  <si>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</si>
  <si>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</si>
  <si>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</si>
  <si>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</si>
  <si>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</si>
  <si>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</si>
  <si>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</si>
  <si>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</si>
  <si>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</si>
  <si>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</si>
  <si>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</si>
  <si>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</si>
  <si>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</si>
  <si>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</si>
  <si>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</si>
  <si>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</si>
  <si>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</si>
  <si>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</si>
  <si>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</si>
  <si>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</si>
  <si>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</si>
  <si>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</si>
  <si>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</si>
  <si>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</si>
  <si>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</si>
  <si>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</si>
  <si>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</si>
  <si>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</si>
  <si>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</si>
  <si>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</si>
  <si>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</si>
  <si>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</si>
  <si>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</si>
  <si>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</si>
  <si>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</si>
  <si>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</si>
  <si>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</si>
  <si>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</si>
  <si>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</si>
  <si>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</si>
  <si>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</si>
  <si>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</si>
  <si>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</si>
  <si>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</si>
  <si>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</si>
  <si>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</si>
  <si>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</si>
  <si>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</si>
  <si>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</si>
  <si>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</si>
  <si>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</si>
  <si>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</si>
  <si>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</si>
  <si>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</si>
  <si>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</si>
  <si>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</si>
  <si>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</si>
  <si>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</si>
  <si>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</si>
  <si>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</si>
  <si>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</si>
  <si>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</si>
  <si>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</si>
  <si>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</si>
  <si>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</si>
  <si>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</si>
  <si>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</si>
  <si>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</si>
  <si>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</si>
  <si>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</si>
  <si>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</si>
  <si>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</si>
  <si>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</si>
  <si>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</si>
  <si>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</si>
  <si>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</si>
  <si>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</si>
  <si>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</si>
  <si>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</si>
  <si>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</si>
  <si>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</si>
  <si>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</si>
  <si>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</si>
  <si>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</si>
  <si>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</si>
  <si>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</si>
  <si>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</si>
  <si>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</si>
  <si>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</si>
  <si>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</si>
  <si>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</si>
  <si>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</si>
  <si>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</si>
  <si>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</si>
  <si>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</si>
  <si>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</si>
  <si>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</si>
  <si>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</si>
  <si>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</si>
  <si>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</si>
  <si>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</si>
  <si>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</si>
  <si>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</si>
  <si>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</si>
  <si>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</si>
  <si>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</si>
  <si>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</si>
  <si>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</si>
  <si>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</si>
  <si>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</si>
  <si>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</si>
  <si>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</si>
  <si>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</si>
  <si>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</si>
  <si>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</si>
  <si>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</si>
  <si>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</si>
  <si>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</si>
  <si>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</si>
  <si>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</si>
  <si>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</si>
  <si>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</si>
  <si>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</si>
  <si>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</si>
  <si>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</si>
  <si>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</si>
  <si>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</si>
  <si>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</si>
  <si>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</si>
  <si>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</si>
  <si>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</si>
  <si>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</si>
  <si>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</si>
  <si>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</si>
  <si>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</si>
  <si>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</si>
  <si>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</si>
  <si>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</si>
  <si>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</si>
  <si>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</si>
  <si>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</si>
  <si>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</si>
  <si>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</si>
  <si>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</si>
  <si>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</si>
  <si>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</si>
  <si>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</si>
  <si>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</si>
  <si>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</si>
  <si>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</si>
  <si>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</si>
  <si>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</si>
  <si>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</si>
  <si>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</si>
  <si>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</si>
  <si>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</si>
  <si>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</si>
  <si>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</si>
  <si>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</si>
  <si>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</si>
  <si>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</si>
  <si>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</si>
  <si>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</si>
  <si>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</si>
  <si>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</si>
  <si>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</si>
  <si>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</si>
  <si>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</si>
  <si>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</si>
  <si>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</si>
  <si>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</si>
  <si>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</si>
  <si>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</si>
  <si>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</si>
  <si>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</si>
  <si>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</si>
  <si>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</si>
  <si>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</si>
  <si>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</si>
  <si>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</si>
  <si>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</si>
  <si>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</si>
  <si>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</si>
  <si>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</si>
  <si>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</si>
  <si>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</si>
  <si>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</si>
  <si>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</si>
  <si>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</si>
  <si>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</si>
  <si>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</si>
  <si>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</si>
  <si>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</si>
  <si>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</si>
  <si>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</si>
  <si>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</si>
  <si>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</si>
  <si>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</si>
  <si>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</si>
  <si>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</si>
  <si>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</si>
  <si>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</si>
  <si>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</si>
  <si>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</si>
  <si>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</si>
  <si>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</si>
  <si>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</si>
  <si>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</si>
  <si>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</si>
  <si>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</si>
  <si>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</si>
  <si>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</si>
  <si>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</si>
  <si>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</si>
  <si>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</si>
  <si>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</si>
  <si>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</si>
  <si>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</si>
  <si>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</si>
  <si>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</si>
  <si>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</si>
  <si>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</si>
  <si>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</si>
  <si>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</si>
  <si>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</si>
  <si>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</si>
  <si>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</si>
  <si>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</si>
  <si>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</si>
  <si>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</si>
  <si>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</si>
  <si>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</si>
  <si>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</si>
  <si>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</si>
  <si>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</si>
  <si>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</si>
  <si>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</si>
  <si>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</si>
  <si>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</si>
  <si>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</si>
  <si>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</si>
  <si>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</si>
  <si>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</si>
  <si>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</si>
  <si>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</si>
  <si>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</si>
  <si>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</si>
  <si>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</si>
  <si>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</si>
  <si>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</si>
  <si>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</si>
  <si>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</si>
  <si>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</si>
  <si>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</si>
  <si>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</si>
  <si>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</si>
  <si>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</si>
  <si>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</si>
  <si>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</si>
  <si>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</si>
  <si>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</si>
  <si>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</si>
  <si>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</si>
  <si>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</si>
  <si>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</si>
  <si>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</si>
  <si>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</si>
  <si>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</si>
  <si>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</si>
  <si>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</si>
  <si>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</si>
  <si>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</si>
  <si>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</si>
  <si>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</si>
  <si>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</si>
  <si>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</si>
  <si>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</si>
  <si>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</si>
  <si>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</si>
  <si>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</si>
  <si>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</si>
  <si>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</si>
  <si>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</si>
  <si>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</si>
  <si>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</si>
  <si>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</si>
  <si>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</si>
  <si>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</si>
  <si>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</si>
  <si>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</si>
  <si>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</si>
  <si>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</si>
  <si>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</si>
  <si>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</si>
  <si>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</si>
  <si>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</si>
  <si>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</si>
  <si>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</si>
  <si>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</si>
  <si>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</si>
  <si>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</si>
  <si>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</si>
  <si>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</si>
  <si>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</si>
  <si>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</si>
  <si>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</si>
  <si>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</si>
  <si>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</si>
  <si>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</si>
  <si>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</si>
  <si>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</si>
  <si>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</si>
  <si>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</si>
  <si>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</si>
  <si>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</si>
  <si>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</si>
  <si>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</si>
  <si>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</si>
  <si>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</si>
  <si>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</si>
  <si>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</si>
  <si>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</si>
  <si>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</si>
  <si>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</si>
  <si>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</si>
  <si>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</si>
  <si>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</si>
  <si>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</si>
  <si>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</si>
  <si>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</si>
  <si>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</si>
  <si>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</si>
  <si>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</si>
  <si>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</si>
  <si>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</si>
  <si>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</si>
  <si>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</si>
  <si>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</si>
  <si>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</si>
  <si>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</si>
  <si>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</si>
  <si>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</si>
  <si>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</si>
  <si>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</si>
  <si>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</si>
  <si>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</si>
  <si>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</si>
  <si>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</si>
  <si>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</si>
  <si>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</si>
  <si>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</si>
  <si>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</si>
  <si>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</si>
  <si>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</si>
  <si>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</si>
  <si>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</si>
  <si>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</si>
  <si>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</si>
  <si>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</si>
  <si>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</si>
  <si>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</si>
  <si>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</si>
  <si>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</si>
  <si>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</si>
  <si>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</si>
  <si>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</si>
  <si>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</si>
  <si>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</si>
  <si>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</si>
  <si>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</si>
  <si>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</si>
  <si>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</si>
  <si>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</si>
  <si>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</si>
  <si>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</si>
  <si>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</si>
  <si>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</si>
  <si>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</si>
  <si>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</si>
  <si>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</si>
  <si>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</si>
  <si>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</si>
  <si>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</si>
  <si>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</si>
  <si>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</si>
  <si>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</si>
  <si>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</si>
  <si>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</si>
  <si>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</si>
  <si>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</si>
  <si>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</si>
  <si>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</si>
  <si>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</si>
  <si>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</si>
  <si>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</si>
  <si>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</si>
  <si>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</si>
  <si>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</si>
  <si>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</si>
  <si>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</si>
  <si>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</si>
  <si>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</si>
  <si>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</si>
  <si>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</si>
  <si>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</si>
  <si>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</si>
  <si>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</si>
  <si>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</si>
  <si>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</si>
  <si>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</si>
  <si>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</si>
  <si>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</si>
  <si>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</si>
  <si>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</si>
  <si>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</si>
  <si>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</si>
  <si>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</si>
  <si>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</si>
  <si>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</si>
  <si>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</si>
  <si>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</si>
  <si>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</si>
  <si>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</si>
  <si>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</si>
  <si>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</si>
  <si>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</si>
  <si>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</si>
  <si>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</si>
  <si>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</si>
  <si>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</si>
  <si>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</si>
  <si>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</si>
  <si>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</si>
  <si>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</si>
  <si>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</si>
  <si>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</si>
  <si>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</si>
  <si>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</si>
  <si>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</si>
  <si>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</si>
  <si>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</si>
  <si>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</si>
  <si>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</si>
  <si>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</si>
  <si>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</si>
  <si>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</si>
  <si>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</si>
  <si>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</si>
  <si>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</si>
  <si>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</si>
  <si>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</si>
  <si>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</si>
  <si>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</si>
  <si>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</si>
  <si>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</si>
  <si>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</si>
  <si>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</si>
  <si>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</si>
  <si>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</si>
  <si>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</si>
  <si>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</si>
  <si>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</si>
  <si>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</si>
  <si>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</si>
  <si>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</si>
  <si>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</si>
  <si>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</si>
  <si>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</si>
  <si>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</si>
  <si>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</si>
  <si>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</si>
  <si>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</si>
  <si>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</si>
  <si>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</si>
  <si>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</si>
  <si>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</si>
  <si>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</si>
  <si>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</si>
  <si>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</si>
  <si>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</si>
  <si>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</si>
  <si>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</si>
  <si>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</si>
  <si>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</si>
  <si>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</si>
  <si>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</si>
  <si>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</si>
  <si>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</si>
  <si>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</si>
  <si>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</si>
  <si>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</si>
  <si>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</si>
  <si>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</si>
  <si>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</si>
  <si>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</si>
  <si>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</si>
  <si>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</si>
  <si>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</si>
  <si>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</si>
  <si>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</si>
  <si>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</si>
  <si>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</si>
  <si>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</si>
  <si>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</si>
  <si>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</si>
  <si>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</si>
  <si>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</si>
  <si>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</si>
  <si>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</si>
  <si>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</si>
  <si>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</si>
  <si>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</si>
  <si>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</si>
  <si>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</si>
  <si>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</si>
  <si>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</si>
  <si>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</si>
  <si>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</si>
  <si>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</si>
  <si>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</si>
  <si>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</si>
  <si>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</si>
  <si>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</si>
  <si>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</si>
  <si>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</si>
  <si>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</si>
  <si>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</si>
  <si>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</si>
  <si>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</si>
  <si>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</si>
  <si>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</si>
  <si>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</si>
  <si>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</si>
  <si>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</si>
  <si>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</si>
  <si>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</si>
  <si>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</si>
  <si>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</si>
  <si>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</si>
  <si>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</si>
  <si>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</si>
  <si>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</si>
  <si>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</si>
  <si>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</si>
  <si>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</si>
  <si>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</si>
  <si>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</si>
  <si>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</si>
  <si>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</si>
  <si>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</si>
  <si>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</si>
  <si>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</si>
  <si>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</si>
  <si>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</si>
  <si>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</si>
  <si>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</si>
  <si>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</si>
  <si>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</si>
  <si>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</si>
  <si>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</si>
  <si>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</si>
  <si>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</si>
  <si>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</si>
  <si>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</si>
  <si>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</si>
  <si>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</si>
  <si>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</si>
  <si>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</si>
  <si>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</si>
  <si>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</si>
  <si>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</si>
  <si>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</si>
  <si>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</si>
  <si>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</si>
  <si>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</si>
  <si>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</si>
  <si>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</si>
  <si>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</si>
  <si>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</si>
  <si>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</si>
  <si>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</si>
  <si>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</si>
  <si>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</si>
  <si>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</si>
  <si>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</si>
  <si>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</si>
  <si>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</si>
  <si>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</si>
  <si>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</si>
  <si>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</si>
  <si>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</si>
  <si>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</si>
  <si>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</si>
  <si>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</si>
  <si>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</si>
  <si>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</si>
  <si>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</si>
  <si>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</si>
  <si>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</si>
  <si>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</si>
  <si>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</si>
  <si>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</si>
  <si>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</si>
  <si>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</si>
  <si>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</si>
  <si>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</si>
  <si>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</si>
  <si>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</si>
  <si>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</si>
  <si>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</si>
  <si>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</si>
  <si>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</si>
  <si>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</si>
  <si>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</si>
  <si>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</si>
  <si>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</si>
  <si>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</si>
  <si>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</si>
  <si>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</si>
  <si>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</si>
  <si>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</si>
  <si>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</si>
  <si>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</si>
  <si>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</si>
  <si>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</si>
  <si>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</si>
  <si>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</si>
  <si>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</si>
  <si>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</si>
  <si>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</si>
  <si>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</si>
  <si>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</si>
  <si>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</si>
  <si>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</si>
  <si>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</si>
  <si>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</si>
  <si>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</si>
  <si>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</si>
  <si>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</si>
  <si>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</si>
  <si>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</si>
  <si>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</si>
  <si>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</si>
  <si>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</si>
  <si>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</si>
  <si>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</si>
  <si>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</si>
  <si>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</si>
  <si>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</si>
  <si>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</si>
  <si>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</si>
  <si>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</si>
  <si>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</si>
  <si>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</si>
  <si>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</si>
  <si>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</si>
  <si>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</si>
  <si>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</si>
  <si>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</si>
  <si>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</si>
  <si>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</si>
  <si>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</si>
  <si>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</si>
  <si>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</si>
  <si>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</si>
  <si>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</si>
  <si>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</si>
  <si>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</si>
  <si>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</si>
  <si>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</si>
  <si>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</si>
  <si>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</si>
  <si>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</si>
  <si>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</si>
  <si>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</si>
  <si>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</si>
  <si>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</si>
  <si>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</si>
  <si>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</si>
  <si>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</si>
  <si>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</si>
  <si>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</si>
  <si>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</si>
  <si>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</si>
  <si>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</si>
  <si>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</si>
  <si>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</si>
  <si>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</si>
  <si>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</si>
  <si>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</si>
  <si>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</si>
  <si>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</si>
  <si>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</si>
  <si>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</si>
  <si>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</si>
  <si>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</si>
  <si>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</si>
  <si>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</si>
  <si>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</si>
  <si>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</si>
  <si>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</si>
  <si>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</si>
  <si>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</si>
  <si>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</si>
  <si>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</si>
  <si>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</si>
  <si>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</si>
  <si>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</si>
  <si>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</si>
  <si>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</si>
  <si>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</si>
  <si>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</si>
  <si>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</si>
  <si>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</si>
  <si>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</si>
  <si>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</si>
  <si>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</si>
  <si>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</si>
  <si>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</si>
  <si>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</si>
  <si>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</si>
  <si>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</si>
  <si>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</si>
  <si>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</si>
  <si>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</si>
  <si>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</si>
  <si>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</si>
  <si>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</si>
  <si>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</si>
  <si>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</si>
  <si>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</si>
  <si>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</si>
  <si>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</si>
  <si>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</si>
  <si>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</si>
  <si>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</si>
  <si>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</si>
  <si>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</si>
  <si>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</si>
  <si>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</si>
  <si>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</si>
  <si>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</si>
  <si>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</si>
  <si>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</si>
  <si>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</si>
  <si>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</si>
  <si>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</si>
  <si>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</si>
  <si>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</si>
  <si>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</si>
  <si>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</si>
  <si>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</si>
  <si>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</si>
  <si>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</si>
  <si>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</si>
  <si>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</si>
  <si>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</si>
  <si>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</si>
  <si>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</si>
  <si>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</si>
  <si>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</si>
  <si>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</si>
  <si>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</si>
  <si>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</si>
  <si>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</si>
  <si>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</si>
  <si>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</si>
  <si>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</si>
  <si>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</si>
  <si>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</si>
  <si>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</si>
  <si>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</si>
  <si>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</si>
  <si>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</si>
  <si>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</si>
  <si>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</si>
  <si>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</si>
  <si>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</si>
  <si>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</si>
  <si>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</si>
  <si>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</si>
  <si>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</si>
  <si>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</si>
  <si>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</si>
  <si>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</si>
  <si>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</si>
  <si>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</si>
  <si>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</si>
  <si>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</si>
  <si>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</si>
  <si>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</si>
  <si>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</si>
  <si>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</si>
  <si>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</si>
  <si>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</si>
  <si>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</si>
  <si>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</si>
  <si>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</si>
  <si>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</si>
  <si>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</si>
  <si>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</si>
  <si>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</si>
  <si>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</si>
  <si>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</si>
  <si>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</si>
  <si>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</si>
  <si>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</si>
  <si>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</si>
  <si>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</si>
  <si>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</si>
  <si>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</si>
  <si>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</si>
  <si>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</si>
  <si>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</si>
  <si>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</si>
  <si>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</si>
  <si>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</si>
  <si>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</si>
  <si>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</si>
  <si>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</si>
  <si>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</si>
  <si>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</si>
  <si>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</si>
  <si>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</si>
  <si>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</si>
  <si>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</si>
  <si>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</si>
  <si>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</si>
  <si>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</si>
  <si>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</si>
  <si>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</si>
  <si>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</si>
  <si>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</si>
  <si>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</si>
  <si>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</si>
  <si>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</si>
  <si>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</si>
  <si>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</si>
  <si>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</si>
  <si>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</si>
  <si>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</si>
  <si>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</si>
  <si>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</si>
  <si>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</si>
  <si>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</si>
  <si>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</si>
  <si>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</si>
  <si>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</si>
  <si>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</si>
  <si>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</si>
  <si>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</si>
  <si>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</si>
  <si>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</si>
  <si>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</si>
  <si>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</si>
  <si>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</si>
  <si>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</si>
  <si>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</si>
  <si>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</si>
  <si>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</si>
  <si>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</si>
  <si>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</si>
  <si>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</si>
  <si>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</si>
  <si>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</si>
  <si>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</si>
  <si>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</si>
  <si>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</si>
  <si>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</si>
  <si>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</si>
  <si>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</si>
  <si>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</si>
  <si>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</si>
  <si>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</si>
  <si>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</si>
  <si>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</si>
  <si>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</si>
  <si>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</si>
  <si>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</si>
  <si>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</si>
  <si>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</si>
  <si>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</si>
  <si>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</si>
  <si>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</si>
  <si>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</si>
  <si>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</si>
  <si>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</si>
  <si>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</si>
  <si>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</si>
  <si>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</si>
  <si>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</si>
  <si>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</si>
  <si>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</si>
  <si>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</si>
  <si>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</si>
  <si>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</si>
  <si>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</si>
  <si>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</si>
  <si>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</si>
  <si>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</si>
  <si>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</si>
  <si>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</si>
  <si>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</si>
  <si>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</si>
  <si>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</si>
  <si>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</si>
  <si>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</si>
  <si>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</si>
  <si>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</si>
  <si>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</si>
  <si>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</si>
  <si>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</si>
  <si>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</si>
  <si>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</si>
  <si>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</si>
  <si>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</si>
  <si>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</si>
  <si>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</si>
  <si>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</si>
  <si>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</si>
  <si>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</si>
  <si>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</si>
  <si>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</si>
  <si>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</si>
  <si>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</si>
  <si>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</si>
  <si>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</si>
  <si>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</si>
  <si>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</si>
  <si>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</si>
  <si>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</si>
  <si>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</si>
  <si>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</si>
  <si>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</si>
  <si>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</si>
  <si>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</si>
  <si>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</si>
  <si>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</si>
  <si>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</si>
  <si>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</si>
  <si>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</si>
  <si>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</si>
  <si>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</si>
  <si>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</si>
  <si>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</si>
  <si>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</si>
  <si>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</si>
  <si>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</si>
  <si>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</si>
  <si>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</si>
  <si>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</si>
  <si>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</si>
  <si>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</si>
  <si>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</si>
  <si>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</si>
  <si>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</si>
  <si>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</si>
  <si>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</si>
  <si>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</si>
  <si>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</si>
  <si>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</si>
  <si>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</si>
  <si>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</si>
  <si>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</si>
  <si>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</si>
  <si>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</si>
  <si>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</si>
  <si>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</si>
  <si>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</si>
  <si>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</si>
  <si>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</si>
  <si>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</si>
  <si>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</si>
  <si>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</si>
  <si>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</si>
  <si>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</si>
  <si>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</si>
  <si>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</si>
  <si>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</si>
  <si>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</si>
  <si>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</si>
  <si>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</si>
  <si>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</si>
  <si>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</si>
  <si>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</si>
  <si>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</si>
  <si>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</si>
  <si>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</si>
  <si>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</si>
  <si>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</si>
  <si>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</si>
  <si>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</si>
  <si>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</si>
  <si>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</si>
  <si>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</si>
  <si>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</si>
  <si>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</si>
  <si>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</si>
  <si>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</si>
  <si>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</si>
  <si>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</si>
  <si>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</si>
  <si>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</si>
  <si>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</si>
  <si>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</si>
  <si>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</si>
  <si>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</si>
  <si>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</si>
  <si>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</si>
  <si>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</si>
  <si>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</si>
  <si>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</si>
  <si>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</si>
  <si>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</si>
  <si>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</si>
  <si>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</si>
  <si>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</si>
  <si>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</si>
  <si>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</si>
  <si>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</si>
  <si>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</si>
  <si>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</si>
  <si>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</si>
  <si>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</si>
  <si>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</si>
  <si>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</si>
  <si>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</si>
  <si>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</si>
  <si>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</si>
  <si>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</si>
  <si>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</si>
  <si>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</si>
  <si>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</si>
  <si>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</si>
  <si>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</si>
  <si>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</si>
  <si>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</si>
  <si>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</si>
  <si>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</si>
  <si>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</si>
  <si>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</si>
  <si>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</si>
  <si>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</si>
  <si>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</si>
  <si>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</si>
  <si>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</si>
  <si>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</si>
  <si>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</si>
  <si>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</si>
  <si>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</si>
  <si>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</si>
  <si>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</si>
  <si>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</si>
  <si>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</si>
  <si>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</si>
  <si>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</si>
  <si>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</si>
  <si>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</si>
  <si>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</si>
  <si>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</si>
  <si>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</si>
  <si>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</si>
  <si>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</si>
  <si>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</si>
  <si>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</si>
  <si>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</si>
  <si>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</si>
  <si>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</si>
  <si>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</si>
  <si>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</si>
  <si>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</si>
  <si>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</si>
  <si>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</si>
  <si>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</si>
  <si>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</si>
  <si>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</si>
  <si>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</si>
  <si>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</si>
  <si>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</si>
  <si>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</si>
  <si>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</si>
  <si>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</si>
  <si>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</si>
  <si>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</si>
  <si>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</si>
  <si>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</si>
  <si>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</si>
  <si>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</si>
  <si>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</si>
  <si>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</si>
  <si>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</si>
  <si>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</si>
  <si>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</si>
  <si>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</si>
  <si>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</si>
  <si>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</si>
  <si>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</si>
  <si>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</si>
  <si>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</si>
  <si>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</si>
  <si>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</si>
  <si>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</si>
  <si>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</si>
  <si>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</si>
  <si>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</si>
  <si>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</si>
  <si>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</si>
  <si>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</si>
  <si>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</si>
  <si>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</si>
  <si>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</si>
  <si>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</si>
  <si>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</si>
  <si>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</si>
  <si>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</si>
  <si>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</si>
  <si>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</si>
  <si>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</si>
  <si>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</si>
  <si>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</si>
  <si>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</si>
  <si>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</si>
  <si>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</si>
  <si>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</si>
  <si>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</si>
  <si>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</si>
  <si>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</si>
  <si>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</si>
  <si>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</si>
  <si>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</si>
  <si>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</si>
  <si>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</si>
  <si>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</si>
  <si>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</si>
  <si>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</si>
  <si>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</si>
  <si>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</si>
  <si>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</si>
  <si>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</si>
  <si>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</si>
  <si>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</si>
  <si>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</si>
  <si>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</si>
  <si>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</si>
  <si>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</si>
  <si>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</si>
  <si>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</si>
  <si>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</si>
  <si>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</si>
  <si>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</si>
  <si>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</si>
  <si>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</si>
  <si>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</si>
  <si>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</si>
  <si>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</si>
  <si>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</si>
  <si>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</si>
  <si>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</si>
  <si>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</si>
  <si>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</si>
  <si>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</si>
  <si>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</si>
  <si>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</si>
  <si>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</si>
  <si>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</si>
  <si>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</si>
  <si>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</si>
  <si>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</si>
  <si>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</si>
  <si>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</si>
  <si>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</si>
  <si>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</si>
  <si>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</si>
  <si>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</si>
  <si>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</si>
  <si>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</si>
  <si>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</si>
  <si>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</si>
  <si>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</si>
  <si>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</si>
  <si>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</si>
  <si>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</si>
  <si>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</si>
  <si>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</si>
  <si>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</si>
  <si>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</si>
  <si>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</si>
  <si>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</si>
  <si>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</si>
  <si>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</si>
  <si>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</si>
  <si>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</si>
  <si>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</si>
  <si>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</si>
  <si>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</si>
  <si>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</si>
  <si>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</si>
  <si>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</si>
  <si>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</si>
  <si>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</si>
  <si>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</si>
  <si>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</si>
  <si>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</si>
  <si>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</si>
  <si>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</si>
  <si>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</si>
  <si>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</si>
  <si>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</si>
  <si>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</si>
  <si>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</si>
  <si>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</si>
  <si>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</si>
  <si>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</si>
  <si>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</si>
  <si>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</si>
  <si>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</si>
  <si>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</si>
  <si>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</si>
  <si>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</si>
  <si>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</si>
  <si>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</si>
  <si>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</si>
  <si>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</si>
  <si>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</si>
  <si>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</si>
  <si>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</si>
  <si>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</si>
  <si>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</si>
  <si>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</si>
  <si>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</si>
  <si>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</si>
  <si>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</si>
  <si>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</si>
  <si>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</si>
  <si>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</si>
  <si>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</si>
  <si>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</si>
  <si>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</si>
  <si>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</si>
  <si>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</si>
  <si>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</si>
  <si>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</si>
  <si>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</si>
  <si>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</si>
  <si>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</si>
  <si>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</si>
  <si>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</si>
  <si>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</si>
  <si>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</si>
  <si>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</si>
  <si>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</si>
  <si>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</si>
  <si>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</si>
  <si>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</si>
  <si>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</si>
  <si>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</si>
  <si>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</si>
  <si>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</si>
  <si>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</si>
  <si>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</si>
  <si>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</si>
  <si>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</si>
  <si>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</si>
  <si>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</si>
  <si>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</si>
  <si>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</si>
  <si>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</si>
  <si>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</si>
  <si>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</si>
  <si>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</si>
  <si>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</si>
  <si>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</si>
  <si>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</si>
  <si>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</si>
  <si>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</si>
  <si>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</si>
  <si>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</si>
  <si>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</si>
  <si>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</si>
  <si>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</si>
  <si>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</si>
  <si>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</si>
  <si>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</si>
  <si>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</si>
  <si>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</si>
  <si>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</si>
  <si>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</si>
  <si>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</si>
  <si>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</si>
  <si>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</si>
  <si>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</si>
  <si>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</si>
  <si>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</si>
  <si>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</si>
  <si>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</si>
  <si>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</si>
  <si>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</si>
  <si>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</si>
  <si>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</si>
  <si>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</si>
  <si>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</si>
  <si>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</si>
  <si>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</si>
  <si>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</si>
  <si>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</si>
  <si>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</si>
  <si>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</si>
  <si>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</si>
  <si>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</si>
  <si>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</si>
  <si>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</si>
  <si>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</si>
  <si>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</si>
  <si>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</si>
  <si>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</si>
  <si>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</si>
  <si>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</si>
  <si>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</si>
  <si>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</si>
  <si>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</si>
  <si>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</si>
  <si>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</si>
  <si>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</si>
  <si>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</si>
  <si>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</si>
  <si>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</si>
  <si>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</si>
  <si>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</si>
  <si>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</si>
  <si>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</si>
  <si>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</si>
  <si>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</si>
  <si>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</si>
  <si>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</si>
  <si>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</si>
  <si>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</si>
  <si>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</si>
  <si>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</si>
  <si>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</si>
  <si>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</si>
  <si>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</si>
  <si>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</si>
  <si>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</si>
  <si>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</si>
  <si>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</si>
  <si>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</si>
  <si>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</si>
  <si>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</si>
  <si>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</si>
  <si>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</si>
  <si>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</si>
  <si>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</si>
  <si>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</si>
  <si>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</si>
  <si>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</si>
  <si>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</si>
  <si>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</si>
  <si>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</si>
  <si>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</si>
  <si>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</si>
  <si>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</si>
  <si>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</si>
  <si>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</si>
  <si>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</si>
  <si>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</si>
  <si>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</si>
  <si>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</si>
  <si>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</si>
  <si>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</si>
  <si>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</si>
  <si>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</si>
  <si>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</si>
  <si>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</si>
  <si>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</si>
  <si>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</si>
  <si>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</si>
  <si>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</si>
  <si>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</si>
  <si>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</si>
  <si>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</si>
  <si>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</si>
  <si>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</si>
  <si>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</si>
  <si>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</si>
  <si>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</si>
  <si>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</si>
  <si>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</si>
  <si>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</si>
  <si>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</si>
  <si>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</si>
  <si>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</si>
  <si>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</si>
  <si>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</si>
  <si>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</si>
  <si>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</si>
  <si>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</si>
  <si>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</si>
  <si>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</si>
  <si>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</si>
  <si>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</si>
  <si>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</si>
  <si>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</si>
  <si>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</si>
  <si>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</si>
  <si>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</si>
  <si>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</si>
  <si>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</si>
  <si>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</si>
  <si>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</si>
  <si>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</si>
  <si>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</si>
  <si>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</si>
  <si>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</si>
  <si>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</si>
  <si>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</si>
  <si>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</si>
  <si>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</si>
  <si>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</si>
  <si>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</si>
  <si>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</si>
  <si>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</si>
  <si>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</si>
  <si>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</si>
  <si>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</si>
  <si>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</si>
  <si>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</si>
  <si>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</si>
  <si>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</si>
  <si>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</si>
  <si>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</si>
  <si>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</si>
  <si>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</si>
  <si>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</si>
  <si>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</si>
  <si>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</si>
  <si>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</si>
  <si>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</si>
  <si>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</si>
  <si>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</si>
  <si>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</si>
  <si>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</si>
  <si>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</si>
  <si>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</si>
  <si>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</si>
  <si>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</si>
  <si>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</si>
  <si>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</si>
  <si>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</si>
  <si>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</si>
  <si>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</si>
  <si>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</si>
  <si>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</si>
  <si>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</si>
  <si>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</si>
  <si>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</si>
  <si>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</si>
  <si>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</si>
  <si>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</si>
  <si>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</si>
  <si>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</si>
  <si>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</si>
  <si>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</si>
  <si>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</si>
  <si>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</si>
  <si>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</si>
  <si>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</si>
  <si>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</si>
  <si>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</si>
  <si>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</si>
  <si>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</si>
  <si>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</si>
  <si>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</si>
  <si>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</si>
  <si>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</si>
  <si>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</si>
  <si>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</si>
  <si>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</si>
  <si>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</si>
  <si>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</si>
  <si>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</si>
  <si>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</si>
  <si>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</si>
  <si>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</si>
  <si>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</si>
  <si>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</si>
  <si>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</si>
  <si>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</si>
  <si>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</si>
  <si>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</si>
  <si>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</si>
  <si>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</si>
  <si>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</si>
  <si>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</si>
  <si>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</si>
  <si>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</si>
  <si>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</si>
  <si>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</si>
  <si>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</si>
  <si>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</si>
  <si>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</si>
  <si>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</si>
  <si>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</si>
  <si>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</si>
  <si>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</si>
  <si>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</si>
  <si>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</si>
  <si>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</si>
  <si>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</si>
  <si>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</si>
  <si>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</si>
  <si>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</si>
  <si>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</si>
  <si>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</si>
  <si>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</si>
  <si>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</si>
  <si>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</si>
  <si>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</si>
  <si>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</si>
  <si>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</si>
  <si>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</si>
  <si>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</si>
  <si>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</si>
  <si>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</si>
  <si>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</si>
  <si>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</si>
  <si>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</si>
  <si>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</si>
  <si>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</si>
  <si>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</si>
  <si>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</si>
  <si>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</si>
  <si>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</si>
  <si>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</si>
  <si>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</si>
  <si>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</si>
  <si>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</si>
  <si>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</si>
  <si>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</si>
  <si>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</si>
  <si>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</si>
  <si>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</si>
  <si>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</si>
  <si>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</si>
  <si>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</si>
  <si>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</si>
  <si>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</si>
  <si>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</si>
  <si>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</si>
  <si>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</si>
  <si>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</si>
  <si>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</si>
  <si>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</si>
  <si>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</si>
  <si>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</si>
  <si>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</si>
  <si>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</si>
  <si>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</si>
  <si>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</si>
  <si>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</si>
  <si>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</si>
  <si>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</si>
  <si>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</si>
  <si>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</si>
  <si>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</si>
  <si>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</si>
  <si>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</si>
  <si>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</si>
  <si>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</si>
  <si>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</si>
  <si>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</si>
  <si>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</si>
  <si>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</si>
  <si>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</si>
  <si>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</si>
  <si>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</si>
  <si>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</si>
  <si>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</si>
  <si>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</si>
  <si>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</si>
  <si>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</si>
  <si>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</si>
  <si>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</si>
  <si>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</si>
  <si>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</si>
  <si>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</si>
  <si>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</si>
  <si>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</si>
  <si>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</si>
  <si>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</si>
  <si>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</si>
  <si>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</si>
  <si>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</si>
  <si>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</si>
  <si>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</si>
  <si>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</si>
  <si>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</si>
  <si>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</si>
  <si>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</si>
  <si>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</si>
  <si>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</si>
  <si>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</si>
  <si>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</si>
  <si>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</si>
  <si>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</si>
  <si>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</si>
  <si>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</si>
  <si>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</si>
  <si>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</si>
  <si>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</si>
  <si>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</si>
  <si>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</si>
  <si>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</si>
  <si>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</si>
  <si>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</si>
  <si>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</si>
  <si>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</si>
  <si>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</si>
  <si>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</si>
  <si>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</si>
  <si>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</si>
  <si>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</si>
  <si>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</si>
  <si>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</si>
  <si>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</si>
  <si>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</si>
  <si>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</si>
  <si>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</si>
  <si>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</si>
  <si>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</si>
  <si>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</si>
  <si>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</si>
  <si>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</si>
  <si>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</si>
  <si>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</si>
  <si>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</si>
  <si>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</si>
  <si>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</si>
  <si>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</si>
  <si>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</si>
  <si>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</si>
  <si>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</si>
  <si>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</si>
  <si>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</si>
  <si>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</si>
  <si>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</si>
  <si>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</si>
  <si>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</si>
  <si>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</si>
  <si>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</si>
  <si>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</si>
  <si>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</si>
  <si>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</si>
  <si>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</si>
  <si>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</si>
  <si>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</si>
  <si>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</si>
  <si>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</si>
  <si>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</si>
  <si>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</si>
  <si>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</si>
  <si>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</si>
  <si>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</si>
  <si>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</si>
  <si>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</si>
  <si>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</si>
  <si>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</si>
  <si>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</si>
  <si>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</si>
  <si>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</si>
  <si>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</si>
  <si>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</si>
  <si>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</si>
  <si>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</si>
  <si>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</si>
  <si>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</si>
  <si>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</si>
  <si>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</si>
  <si>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</si>
  <si>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</si>
  <si>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</si>
  <si>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</si>
  <si>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</si>
  <si>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</si>
  <si>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</si>
  <si>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</si>
  <si>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</si>
  <si>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</si>
  <si>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</si>
  <si>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</si>
  <si>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</si>
  <si>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</si>
  <si>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</si>
  <si>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</si>
  <si>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</si>
  <si>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</si>
  <si>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</si>
  <si>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</si>
  <si>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</si>
  <si>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</si>
  <si>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</si>
  <si>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</si>
  <si>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</si>
  <si>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</si>
  <si>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</si>
  <si>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</si>
  <si>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</si>
  <si>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</si>
  <si>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</si>
  <si>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</si>
  <si>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</si>
  <si>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</si>
  <si>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</si>
  <si>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</si>
  <si>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</si>
  <si>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</si>
  <si>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</si>
  <si>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</si>
  <si>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</si>
  <si>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</si>
  <si>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</si>
  <si>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</si>
  <si>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</si>
  <si>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</si>
  <si>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</si>
  <si>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</si>
  <si>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</si>
  <si>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</si>
  <si>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</si>
  <si>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</si>
  <si>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</si>
  <si>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</si>
  <si>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</si>
  <si>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</si>
  <si>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</si>
  <si>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</si>
  <si>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</si>
  <si>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</si>
  <si>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</si>
  <si>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</si>
  <si>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</si>
  <si>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</si>
  <si>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</si>
  <si>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</si>
  <si>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</si>
  <si>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</si>
  <si>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</si>
  <si>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</si>
  <si>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</si>
  <si>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</si>
  <si>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</si>
  <si>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</si>
  <si>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</si>
  <si>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</si>
  <si>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</si>
  <si>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</si>
  <si>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</si>
  <si>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</si>
  <si>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</si>
  <si>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</si>
  <si>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</si>
  <si>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</si>
  <si>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</si>
  <si>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</si>
  <si>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</si>
  <si>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</si>
  <si>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</si>
  <si>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</si>
  <si>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</si>
  <si>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</si>
  <si>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</si>
  <si>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</si>
  <si>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</si>
  <si>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</si>
  <si>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</si>
  <si>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</si>
  <si>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</si>
  <si>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</si>
  <si>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</si>
  <si>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</si>
  <si>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</si>
  <si>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</si>
  <si>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</si>
  <si>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</si>
  <si>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</si>
  <si>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</si>
  <si>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</si>
  <si>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</si>
  <si>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</si>
  <si>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</si>
  <si>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</si>
  <si>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</si>
  <si>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</si>
  <si>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</si>
  <si>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</si>
  <si>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</si>
  <si>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</si>
  <si>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</si>
  <si>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</si>
  <si>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</si>
  <si>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</si>
  <si>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</si>
  <si>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</si>
  <si>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</si>
  <si>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</si>
  <si>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</si>
  <si>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</si>
  <si>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</si>
  <si>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</si>
  <si>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</si>
  <si>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</si>
  <si>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</si>
  <si>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</si>
  <si>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</si>
  <si>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</si>
  <si>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</si>
  <si>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</si>
  <si>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</si>
  <si>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</si>
  <si>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</si>
  <si>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</si>
  <si>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</si>
  <si>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</si>
  <si>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</si>
  <si>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</si>
  <si>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</si>
  <si>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</si>
  <si>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</si>
  <si>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</si>
  <si>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</si>
  <si>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</si>
  <si>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</si>
  <si>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</si>
  <si>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</si>
  <si>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</si>
  <si>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</si>
  <si>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</si>
  <si>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</si>
  <si>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</si>
  <si>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</si>
  <si>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</si>
  <si>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</si>
  <si>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</si>
  <si>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</si>
  <si>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</si>
  <si>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</si>
  <si>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</si>
  <si>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</si>
  <si>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</si>
  <si>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</si>
  <si>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</si>
  <si>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</si>
  <si>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</si>
  <si>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</si>
  <si>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</si>
  <si>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</si>
  <si>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</si>
  <si>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</si>
  <si>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</si>
  <si>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</si>
  <si>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</si>
  <si>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</si>
  <si>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</si>
  <si>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</si>
  <si>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</si>
  <si>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</si>
  <si>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</si>
  <si>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</si>
  <si>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</si>
  <si>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</si>
  <si>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</si>
  <si>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</si>
  <si>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</si>
  <si>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</si>
  <si>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</si>
  <si>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</si>
  <si>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</si>
  <si>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</si>
  <si>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</si>
  <si>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</si>
  <si>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</si>
  <si>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</si>
  <si>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</si>
  <si>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</si>
  <si>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</si>
  <si>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</si>
  <si>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</si>
  <si>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</si>
  <si>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</si>
  <si>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</si>
  <si>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</si>
  <si>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</si>
  <si>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</si>
  <si>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</si>
  <si>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</si>
  <si>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</si>
  <si>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</si>
  <si>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</si>
  <si>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</si>
  <si>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</si>
  <si>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</si>
  <si>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</si>
  <si>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</si>
  <si>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</si>
  <si>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</si>
  <si>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</si>
  <si>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</si>
  <si>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</si>
  <si>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</si>
  <si>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</si>
  <si>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</si>
  <si>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</si>
  <si>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</si>
  <si>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</si>
  <si>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</si>
  <si>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</si>
  <si>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</si>
  <si>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</si>
  <si>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</si>
  <si>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</si>
  <si>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</si>
  <si>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</si>
  <si>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</si>
  <si>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</si>
  <si>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</si>
  <si>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</si>
  <si>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</si>
  <si>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</si>
  <si>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</si>
  <si>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</si>
  <si>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</si>
  <si>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</si>
  <si>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</si>
  <si>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</si>
  <si>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</si>
  <si>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</si>
  <si>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</si>
  <si>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</si>
  <si>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</si>
  <si>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</si>
  <si>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</si>
  <si>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</si>
  <si>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</si>
  <si>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</si>
  <si>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</si>
  <si>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</si>
  <si>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</si>
  <si>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</si>
  <si>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</si>
  <si>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</si>
  <si>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</si>
  <si>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</si>
  <si>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</si>
  <si>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</si>
  <si>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</si>
  <si>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</si>
  <si>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</si>
  <si>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</si>
  <si>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</si>
  <si>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</si>
  <si>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</si>
  <si>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</si>
  <si>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</si>
  <si>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</si>
  <si>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</si>
  <si>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</si>
  <si>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</si>
  <si>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</si>
  <si>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</si>
  <si>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</si>
  <si>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</si>
  <si>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</si>
  <si>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</si>
  <si>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</si>
  <si>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</si>
  <si>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</si>
  <si>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</si>
  <si>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</si>
  <si>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</si>
  <si>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</si>
  <si>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</si>
  <si>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</si>
  <si>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</si>
  <si>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</si>
  <si>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</si>
  <si>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</si>
  <si>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</si>
  <si>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</si>
  <si>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</si>
  <si>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</si>
  <si>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</si>
  <si>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</si>
  <si>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</si>
  <si>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</si>
  <si>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</si>
  <si>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</si>
  <si>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</si>
  <si>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</si>
  <si>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</si>
  <si>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</si>
  <si>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</si>
  <si>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</si>
  <si>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</si>
  <si>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</si>
  <si>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</si>
  <si>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</si>
  <si>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</si>
  <si>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</si>
  <si>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</si>
  <si>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</si>
  <si>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</si>
  <si>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</si>
  <si>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</si>
  <si>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</si>
  <si>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</si>
  <si>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</si>
  <si>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</si>
  <si>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</si>
  <si>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</si>
  <si>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</si>
  <si>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</si>
  <si>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</si>
  <si>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</si>
  <si>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</si>
  <si>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</si>
  <si>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</si>
  <si>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</si>
  <si>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</si>
  <si>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</si>
  <si>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</si>
  <si>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</si>
  <si>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</si>
  <si>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</si>
  <si>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</si>
  <si>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</si>
  <si>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</si>
  <si>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</si>
  <si>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</si>
  <si>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</si>
  <si>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</si>
  <si>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</si>
  <si>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</si>
  <si>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</si>
  <si>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</si>
  <si>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</si>
  <si>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</si>
  <si>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</si>
  <si>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</si>
  <si>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</si>
  <si>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</si>
  <si>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</si>
  <si>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</si>
  <si>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</si>
  <si>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</si>
  <si>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</si>
  <si>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</si>
  <si>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</si>
  <si>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</si>
  <si>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</si>
  <si>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</si>
  <si>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</si>
  <si>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</si>
  <si>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</si>
  <si>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</si>
  <si>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</si>
  <si>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</si>
  <si>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</si>
  <si>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</si>
  <si>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</si>
  <si>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</si>
  <si>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</si>
  <si>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</si>
  <si>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</si>
  <si>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</si>
  <si>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</si>
  <si>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</si>
  <si>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</si>
  <si>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</si>
  <si>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</si>
  <si>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</si>
  <si>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</si>
  <si>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</si>
  <si>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</si>
  <si>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</si>
  <si>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</si>
  <si>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</si>
  <si>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</si>
  <si>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</si>
  <si>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</si>
  <si>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</si>
  <si>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</si>
  <si>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</si>
  <si>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</si>
  <si>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</si>
  <si>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</si>
  <si>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</si>
  <si>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</si>
  <si>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</si>
  <si>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</si>
  <si>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</si>
  <si>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</si>
  <si>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</si>
  <si>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</si>
  <si>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</si>
  <si>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</si>
  <si>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</si>
  <si>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</si>
  <si>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</si>
  <si>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</si>
  <si>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</si>
  <si>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</si>
  <si>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</si>
  <si>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</si>
  <si>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</si>
  <si>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</si>
  <si>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</si>
  <si>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</si>
  <si>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</si>
  <si>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</si>
  <si>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</si>
  <si>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</si>
  <si>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</si>
  <si>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</si>
  <si>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</si>
  <si>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</si>
  <si>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</si>
  <si>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</si>
  <si>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</si>
  <si>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</si>
  <si>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</si>
  <si>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</si>
  <si>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</si>
  <si>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</si>
  <si>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</si>
  <si>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</si>
  <si>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</si>
  <si>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</si>
  <si>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</si>
  <si>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</si>
  <si>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</si>
  <si>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</si>
  <si>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</si>
  <si>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</si>
  <si>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</si>
  <si>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</si>
  <si>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</si>
  <si>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</si>
  <si>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</si>
  <si>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</si>
  <si>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</si>
  <si>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</si>
  <si>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</si>
  <si>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</si>
  <si>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</si>
  <si>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</si>
  <si>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</si>
  <si>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</si>
  <si>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</si>
  <si>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</si>
  <si>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</si>
  <si>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</si>
  <si>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</si>
  <si>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</si>
  <si>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</si>
  <si>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</si>
  <si>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</si>
  <si>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</si>
  <si>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</si>
  <si>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</si>
  <si>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</si>
  <si>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</si>
  <si>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</si>
  <si>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</si>
  <si>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</si>
  <si>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</si>
  <si>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</si>
  <si>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</si>
  <si>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</si>
  <si>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</si>
  <si>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</si>
  <si>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</si>
  <si>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</si>
  <si>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</si>
  <si>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</si>
  <si>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</si>
  <si>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</si>
  <si>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</si>
  <si>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</si>
  <si>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</si>
  <si>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</si>
  <si>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</si>
  <si>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</si>
  <si>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</si>
  <si>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</si>
  <si>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</si>
  <si>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</si>
  <si>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</si>
  <si>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</si>
  <si>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</si>
  <si>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</si>
  <si>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</si>
  <si>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</si>
  <si>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</si>
  <si>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</si>
  <si>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</si>
  <si>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</si>
  <si>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</si>
  <si>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</si>
  <si>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</si>
  <si>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</si>
  <si>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</si>
  <si>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</si>
  <si>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</si>
  <si>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</si>
  <si>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</si>
  <si>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</si>
  <si>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</si>
  <si>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</si>
  <si>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</si>
  <si>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</si>
  <si>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</si>
  <si>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</si>
  <si>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</si>
  <si>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</si>
  <si>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</si>
  <si>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</si>
  <si>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</si>
  <si>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</si>
  <si>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</si>
  <si>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</si>
  <si>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</si>
  <si>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</si>
  <si>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</si>
  <si>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</si>
  <si>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</si>
  <si>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</si>
  <si>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</si>
  <si>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</si>
  <si>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</si>
  <si>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</si>
  <si>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</si>
  <si>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</si>
  <si>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</si>
  <si>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</si>
  <si>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</si>
  <si>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</si>
  <si>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</si>
  <si>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</si>
  <si>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</si>
  <si>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</si>
  <si>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</si>
  <si>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</si>
  <si>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</si>
  <si>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</si>
  <si>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</si>
  <si>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</si>
  <si>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</si>
  <si>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</si>
  <si>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</si>
  <si>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</si>
  <si>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</si>
  <si>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</si>
  <si>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</si>
  <si>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</si>
  <si>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</si>
  <si>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</si>
  <si>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</si>
  <si>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</si>
  <si>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</si>
  <si>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</si>
  <si>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</si>
  <si>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</si>
  <si>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</si>
  <si>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</si>
  <si>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</si>
  <si>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</si>
  <si>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</si>
  <si>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</si>
  <si>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</si>
  <si>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</si>
  <si>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</si>
  <si>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</si>
  <si>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</si>
  <si>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</si>
  <si>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</si>
  <si>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</si>
  <si>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</si>
  <si>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</si>
  <si>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</si>
  <si>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</si>
  <si>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</si>
  <si>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</si>
  <si>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</si>
  <si>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</si>
  <si>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</si>
  <si>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</si>
  <si>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</si>
  <si>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</si>
  <si>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</si>
  <si>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</si>
  <si>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</si>
  <si>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</si>
  <si>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</si>
  <si>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</si>
  <si>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</si>
  <si>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</si>
  <si>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</si>
  <si>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</si>
  <si>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</si>
  <si>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</si>
  <si>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</si>
  <si>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</si>
  <si>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</si>
  <si>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</si>
  <si>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</si>
  <si>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</si>
  <si>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</si>
  <si>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</si>
  <si>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</si>
  <si>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</si>
  <si>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</si>
  <si>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</si>
  <si>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</si>
  <si>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</si>
  <si>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</si>
  <si>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</si>
  <si>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</si>
  <si>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</si>
  <si>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</si>
  <si>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</si>
  <si>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</si>
  <si>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</si>
  <si>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</si>
  <si>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</si>
  <si>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</si>
  <si>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</si>
  <si>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</si>
  <si>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</si>
  <si>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</si>
  <si>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</si>
  <si>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</si>
  <si>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</si>
  <si>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</si>
  <si>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</si>
  <si>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</si>
  <si>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</si>
  <si>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</si>
  <si>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</si>
  <si>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</si>
  <si>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</si>
  <si>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</si>
  <si>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</si>
  <si>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</si>
  <si>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</si>
  <si>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</si>
  <si>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</si>
  <si>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</si>
  <si>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</si>
  <si>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</si>
  <si>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</si>
  <si>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</si>
  <si>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</si>
  <si>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</si>
  <si>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</si>
  <si>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</si>
  <si>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</si>
  <si>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</si>
  <si>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</si>
  <si>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</si>
  <si>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</si>
  <si>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</si>
  <si>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</si>
  <si>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</si>
  <si>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</si>
  <si>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</si>
  <si>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</si>
  <si>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</si>
  <si>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</si>
  <si>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</si>
  <si>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</si>
  <si>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</si>
  <si>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</si>
  <si>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</si>
  <si>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</si>
  <si>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</si>
  <si>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</si>
  <si>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</si>
  <si>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</si>
  <si>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</si>
  <si>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</si>
  <si>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</si>
  <si>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</si>
  <si>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</si>
  <si>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</si>
  <si>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</si>
  <si>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</si>
  <si>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</si>
  <si>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</si>
  <si>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</si>
  <si>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</si>
  <si>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</si>
  <si>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</si>
  <si>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</si>
  <si>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</si>
  <si>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</si>
  <si>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</si>
  <si>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</si>
  <si>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</si>
  <si>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</si>
  <si>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</si>
  <si>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</si>
  <si>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</si>
  <si>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</si>
  <si>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</si>
  <si>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</si>
  <si>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</si>
  <si>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</si>
  <si>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</si>
  <si>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</si>
  <si>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</si>
  <si>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</si>
  <si>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</si>
  <si>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</si>
  <si>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</si>
  <si>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</si>
  <si>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</si>
  <si>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</si>
  <si>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</si>
  <si>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</si>
  <si>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</si>
  <si>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</si>
  <si>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</si>
  <si>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</si>
  <si>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</si>
  <si>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</si>
  <si>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</si>
  <si>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</si>
  <si>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</si>
  <si>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</si>
  <si>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</si>
  <si>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</si>
  <si>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</si>
  <si>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</si>
  <si>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</si>
  <si>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</si>
  <si>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</si>
  <si>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</si>
  <si>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</si>
  <si>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</si>
  <si>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</si>
  <si>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</si>
  <si>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</si>
  <si>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</si>
  <si>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</si>
  <si>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</si>
  <si>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</si>
  <si>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</si>
  <si>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</si>
  <si>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</si>
  <si>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</si>
  <si>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</si>
  <si>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</si>
  <si>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</si>
  <si>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</si>
  <si>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</si>
  <si>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</si>
  <si>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</si>
  <si>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</si>
  <si>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</si>
  <si>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</si>
  <si>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</si>
  <si>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</si>
  <si>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</si>
  <si>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</si>
  <si>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</si>
  <si>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</si>
  <si>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</si>
  <si>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</si>
  <si>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</si>
  <si>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</si>
  <si>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</si>
  <si>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</si>
  <si>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</si>
  <si>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</si>
  <si>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</si>
  <si>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</si>
  <si>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</si>
  <si>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</si>
  <si>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</si>
  <si>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</si>
  <si>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</si>
  <si>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</si>
  <si>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</si>
  <si>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</si>
  <si>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</si>
  <si>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</si>
  <si>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</si>
  <si>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</si>
  <si>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</si>
  <si>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</si>
  <si>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</si>
  <si>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</si>
  <si>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</si>
  <si>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</si>
  <si>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</si>
  <si>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</si>
  <si>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</si>
  <si>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</si>
  <si>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</si>
  <si>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</si>
  <si>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</si>
  <si>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</si>
  <si>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</si>
  <si>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</si>
  <si>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</si>
  <si>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</si>
  <si>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</si>
  <si>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</si>
  <si>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</si>
  <si>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</si>
  <si>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</si>
  <si>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</si>
  <si>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</si>
  <si>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</si>
  <si>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</si>
  <si>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</si>
  <si>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</si>
  <si>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</si>
  <si>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</si>
  <si>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</si>
  <si>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</si>
  <si>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</si>
  <si>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</si>
  <si>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</si>
  <si>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</si>
  <si>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</si>
  <si>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</si>
  <si>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</si>
  <si>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</si>
  <si>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</si>
  <si>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</si>
  <si>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</si>
  <si>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</si>
  <si>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</si>
  <si>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</si>
  <si>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</si>
  <si>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</si>
  <si>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</si>
  <si>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</si>
  <si>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</si>
  <si>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</si>
  <si>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</si>
  <si>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</si>
  <si>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</si>
  <si>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</si>
  <si>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</si>
  <si>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</si>
  <si>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</si>
  <si>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</si>
  <si>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</si>
  <si>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</si>
  <si>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</si>
  <si>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</si>
  <si>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</si>
  <si>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</si>
  <si>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</si>
  <si>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</si>
  <si>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</si>
  <si>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</si>
  <si>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</si>
  <si>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</si>
  <si>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</si>
  <si>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</si>
  <si>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</si>
  <si>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</si>
  <si>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</si>
  <si>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</si>
  <si>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</si>
  <si>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</si>
  <si>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</si>
  <si>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</si>
  <si>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</si>
  <si>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</si>
  <si>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</si>
  <si>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</si>
  <si>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</si>
  <si>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</si>
  <si>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</si>
  <si>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</si>
  <si>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</si>
  <si>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</si>
  <si>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</si>
  <si>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</si>
  <si>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</si>
  <si>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</si>
  <si>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</si>
  <si>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</si>
  <si>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</si>
  <si>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</si>
  <si>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</si>
  <si>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</si>
  <si>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</si>
  <si>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</si>
  <si>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</si>
  <si>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</si>
  <si>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</si>
  <si>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</si>
  <si>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</si>
  <si>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</si>
  <si>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</si>
  <si>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</si>
  <si>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</si>
  <si>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</si>
  <si>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</si>
  <si>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</si>
  <si>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</si>
  <si>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</si>
  <si>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</si>
  <si>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</si>
  <si>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</si>
  <si>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</si>
  <si>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</si>
  <si>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</si>
  <si>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</si>
  <si>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</si>
  <si>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</si>
  <si>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</si>
  <si>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</si>
  <si>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</si>
  <si>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</si>
  <si>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</si>
  <si>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</si>
  <si>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</si>
  <si>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</si>
  <si>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</si>
  <si>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</si>
  <si>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</si>
  <si>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</si>
  <si>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</si>
  <si>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</si>
  <si>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</si>
  <si>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</si>
  <si>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</si>
  <si>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</si>
  <si>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</si>
  <si>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</si>
  <si>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</si>
  <si>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</si>
  <si>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</si>
  <si>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</si>
  <si>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</si>
  <si>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</si>
  <si>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</si>
  <si>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</si>
  <si>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</si>
  <si>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</si>
  <si>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</si>
  <si>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</si>
  <si>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</si>
  <si>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</si>
  <si>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</si>
  <si>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</si>
  <si>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</si>
  <si>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</si>
  <si>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</si>
  <si>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</si>
  <si>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</si>
  <si>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</si>
  <si>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</si>
  <si>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</si>
  <si>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</si>
  <si>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</si>
  <si>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</si>
  <si>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</si>
  <si>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</si>
  <si>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</si>
  <si>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</si>
  <si>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</si>
  <si>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</si>
  <si>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</si>
  <si>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</si>
  <si>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</si>
  <si>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</si>
  <si>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</si>
  <si>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</si>
  <si>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</si>
  <si>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</si>
  <si>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</si>
  <si>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</si>
  <si>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</si>
  <si>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</si>
  <si>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</si>
  <si>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</si>
  <si>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</si>
  <si>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</si>
  <si>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</si>
  <si>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</si>
  <si>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</si>
  <si>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</si>
  <si>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</si>
  <si>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</si>
  <si>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</si>
  <si>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</si>
  <si>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</si>
  <si>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</si>
  <si>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</si>
  <si>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</si>
  <si>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</si>
  <si>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</si>
  <si>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</si>
  <si>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</si>
  <si>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</si>
  <si>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</si>
  <si>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</si>
  <si>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</si>
  <si>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</si>
  <si>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</si>
  <si>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</si>
  <si>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</si>
  <si>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</si>
  <si>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</si>
  <si>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</si>
  <si>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</si>
  <si>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</si>
  <si>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</si>
  <si>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</si>
  <si>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</si>
  <si>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</si>
  <si>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</si>
  <si>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</si>
  <si>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</si>
  <si>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</si>
  <si>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</si>
  <si>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</si>
  <si>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</si>
  <si>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</si>
  <si>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</si>
  <si>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</si>
  <si>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</si>
  <si>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</si>
  <si>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</si>
  <si>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</si>
  <si>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</si>
  <si>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</si>
  <si>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</si>
  <si>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</si>
  <si>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</si>
  <si>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</si>
  <si>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</si>
  <si>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</si>
  <si>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</si>
  <si>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</si>
  <si>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</si>
  <si>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</si>
  <si>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</si>
  <si>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</si>
  <si>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</si>
  <si>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</si>
  <si>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</si>
  <si>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</si>
  <si>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</si>
  <si>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</si>
  <si>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</si>
  <si>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</si>
  <si>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</si>
  <si>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</si>
  <si>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</si>
  <si>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</si>
  <si>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</si>
  <si>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</si>
  <si>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</si>
  <si>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</si>
  <si>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</si>
  <si>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</si>
  <si>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</si>
  <si>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</si>
  <si>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</si>
  <si>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</si>
  <si>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</si>
  <si>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</si>
  <si>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</si>
  <si>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</si>
  <si>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</si>
  <si>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</si>
  <si>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</si>
  <si>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</si>
  <si>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</si>
  <si>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</si>
  <si>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</si>
  <si>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</si>
  <si>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</si>
  <si>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</si>
  <si>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</si>
  <si>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</si>
  <si>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</si>
  <si>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</si>
  <si>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</si>
  <si>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</si>
  <si>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</si>
  <si>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</si>
  <si>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</si>
  <si>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</si>
  <si>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</si>
  <si>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</si>
  <si>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</si>
  <si>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</si>
  <si>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</si>
  <si>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</si>
  <si>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</si>
  <si>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</si>
  <si>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</si>
  <si>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</si>
  <si>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</si>
  <si>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</si>
  <si>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</si>
  <si>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</si>
  <si>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</si>
  <si>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</si>
  <si>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</si>
  <si>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</si>
  <si>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</si>
  <si>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</si>
  <si>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</si>
  <si>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</si>
  <si>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</si>
  <si>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</si>
  <si>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</si>
  <si>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</si>
  <si>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</si>
  <si>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</si>
  <si>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</si>
  <si>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</si>
  <si>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</si>
  <si>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</si>
  <si>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</si>
  <si>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</si>
  <si>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</si>
  <si>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</si>
  <si>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</si>
  <si>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</si>
  <si>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</si>
  <si>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</si>
  <si>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</si>
  <si>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</si>
  <si>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</si>
  <si>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</si>
  <si>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</si>
  <si>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</si>
  <si>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</si>
  <si>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</si>
  <si>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</si>
  <si>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</si>
  <si>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</si>
  <si>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</si>
  <si>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</si>
  <si>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</si>
  <si>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</si>
  <si>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</si>
  <si>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</si>
  <si>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</si>
  <si>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</si>
  <si>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</si>
  <si>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</si>
  <si>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</si>
  <si>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</si>
  <si>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</si>
  <si>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</si>
  <si>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</si>
  <si>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</si>
  <si>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</si>
  <si>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</si>
  <si>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</si>
  <si>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</si>
  <si>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</si>
  <si>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</si>
  <si>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</si>
  <si>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</si>
  <si>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</si>
  <si>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</si>
  <si>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</si>
  <si>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</si>
  <si>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</si>
  <si>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</si>
  <si>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</si>
  <si>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</si>
  <si>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</si>
  <si>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</si>
  <si>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</si>
  <si>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</si>
  <si>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</si>
  <si>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</si>
  <si>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</si>
  <si>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</si>
  <si>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</si>
  <si>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</si>
  <si>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</si>
  <si>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</si>
  <si>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</si>
  <si>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</si>
  <si>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</si>
  <si>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</si>
  <si>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</si>
  <si>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</si>
  <si>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</si>
  <si>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</si>
  <si>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</si>
  <si>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</si>
  <si>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</si>
  <si>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</si>
  <si>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</si>
  <si>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</si>
  <si>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</si>
  <si>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</si>
  <si>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</si>
  <si>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</si>
  <si>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</si>
  <si>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</si>
  <si>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</si>
  <si>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</si>
  <si>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</si>
  <si>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</si>
  <si>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</si>
  <si>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</si>
  <si>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</si>
  <si>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</si>
  <si>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</si>
  <si>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</si>
  <si>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</si>
  <si>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</si>
  <si>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</si>
  <si>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</si>
  <si>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</si>
  <si>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</si>
  <si>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</si>
  <si>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</si>
  <si>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</si>
  <si>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</si>
  <si>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</si>
  <si>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</si>
  <si>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</si>
  <si>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</si>
  <si>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</si>
  <si>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</si>
  <si>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</si>
  <si>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</si>
  <si>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</si>
  <si>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</si>
  <si>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</si>
  <si>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</si>
  <si>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</si>
  <si>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</si>
  <si>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</si>
  <si>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</si>
  <si>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</si>
  <si>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</si>
  <si>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</si>
  <si>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</si>
  <si>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</si>
  <si>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</si>
  <si>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</si>
  <si>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</si>
  <si>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</si>
  <si>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</si>
  <si>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</si>
  <si>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</si>
  <si>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</si>
  <si>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</si>
  <si>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</si>
  <si>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</si>
  <si>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</si>
  <si>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</si>
  <si>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</si>
  <si>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</si>
  <si>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</si>
  <si>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</si>
  <si>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</si>
  <si>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</si>
  <si>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</si>
  <si>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</si>
  <si>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</si>
  <si>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</si>
  <si>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</si>
  <si>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</si>
  <si>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</si>
  <si>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</si>
  <si>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</si>
  <si>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</si>
  <si>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</si>
  <si>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</si>
  <si>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</si>
  <si>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</si>
  <si>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</si>
  <si>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</si>
  <si>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</si>
  <si>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</si>
  <si>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</si>
  <si>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</si>
  <si>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</si>
  <si>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</si>
  <si>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</si>
  <si>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</si>
  <si>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</si>
  <si>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</si>
  <si>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</si>
  <si>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</si>
  <si>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</si>
  <si>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</si>
  <si>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</si>
  <si>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</si>
  <si>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</si>
  <si>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</si>
  <si>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</si>
  <si>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</si>
  <si>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</si>
  <si>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</si>
  <si>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</si>
  <si>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</si>
  <si>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</si>
  <si>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</si>
  <si>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</si>
  <si>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</si>
  <si>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</si>
  <si>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</si>
  <si>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</si>
  <si>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</si>
  <si>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</si>
  <si>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</si>
  <si>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</si>
  <si>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</si>
  <si>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</si>
  <si>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</si>
  <si>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</si>
  <si>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</si>
  <si>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</si>
  <si>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</si>
  <si>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</si>
  <si>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</si>
  <si>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</si>
  <si>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</si>
  <si>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</si>
  <si>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</si>
  <si>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</si>
  <si>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</si>
  <si>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</si>
  <si>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</si>
  <si>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</si>
  <si>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</si>
  <si>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</si>
  <si>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</si>
  <si>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</si>
  <si>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</si>
  <si>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</si>
  <si>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</si>
  <si>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</si>
  <si>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</si>
  <si>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</si>
  <si>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</si>
  <si>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</si>
  <si>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</si>
  <si>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</si>
  <si>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</si>
  <si>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</si>
  <si>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</si>
  <si>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</si>
  <si>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</si>
  <si>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</si>
  <si>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</si>
  <si>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</si>
  <si>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</si>
  <si>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</si>
  <si>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</si>
  <si>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</si>
  <si>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</si>
  <si>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</si>
  <si>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</si>
  <si>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</si>
  <si>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</si>
  <si>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</si>
  <si>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</si>
  <si>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</si>
  <si>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</si>
  <si>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</si>
  <si>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</si>
  <si>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</si>
  <si>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</si>
  <si>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</si>
  <si>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</si>
  <si>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</si>
  <si>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</si>
  <si>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</si>
  <si>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</si>
  <si>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</si>
  <si>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</si>
  <si>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</si>
  <si>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</si>
  <si>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</si>
  <si>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</si>
  <si>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</si>
  <si>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</si>
  <si>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</si>
  <si>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</si>
  <si>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</si>
  <si>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</si>
  <si>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</si>
  <si>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</si>
  <si>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</si>
  <si>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</si>
  <si>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</si>
  <si>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</si>
  <si>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</si>
  <si>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</si>
  <si>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</si>
  <si>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</si>
  <si>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</si>
  <si>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</si>
  <si>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</si>
  <si>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</si>
  <si>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</si>
  <si>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</si>
  <si>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</si>
  <si>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</si>
  <si>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</si>
  <si>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</si>
  <si>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</si>
  <si>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</si>
  <si>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</si>
  <si>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</si>
  <si>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</si>
  <si>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</si>
  <si>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</si>
  <si>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</si>
  <si>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</si>
  <si>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</si>
  <si>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</si>
  <si>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</si>
  <si>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</si>
  <si>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</si>
  <si>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</si>
  <si>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</si>
  <si>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</si>
  <si>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</si>
  <si>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</si>
  <si>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</si>
  <si>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</si>
  <si>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</si>
  <si>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</si>
  <si>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</si>
  <si>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</si>
  <si>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</si>
  <si>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</si>
  <si>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</si>
  <si>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</si>
  <si>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</si>
  <si>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</si>
  <si>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</si>
  <si>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</si>
  <si>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</si>
  <si>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</si>
  <si>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</si>
  <si>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</si>
  <si>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</si>
  <si>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</si>
  <si>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</si>
  <si>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</si>
  <si>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</si>
  <si>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</si>
  <si>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</si>
  <si>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</si>
  <si>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</si>
  <si>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</si>
  <si>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</si>
  <si>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</si>
  <si>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</si>
  <si>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</si>
  <si>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</si>
  <si>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</si>
  <si>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</si>
  <si>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</si>
  <si>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</si>
  <si>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</si>
  <si>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</si>
  <si>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</si>
  <si>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</si>
  <si>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</si>
  <si>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</si>
  <si>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</si>
  <si>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</si>
  <si>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</si>
  <si>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</si>
  <si>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</si>
  <si>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</si>
  <si>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</si>
  <si>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</si>
  <si>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</si>
  <si>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</si>
  <si>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</si>
  <si>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</si>
  <si>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</si>
  <si>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</si>
  <si>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</si>
  <si>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</si>
  <si>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</si>
  <si>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</si>
  <si>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</si>
  <si>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</si>
  <si>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</si>
  <si>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</si>
  <si>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</si>
  <si>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</si>
  <si>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</si>
  <si>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</si>
  <si>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</si>
  <si>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</si>
  <si>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</si>
  <si>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</si>
  <si>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</si>
  <si>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</si>
  <si>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</si>
  <si>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</si>
  <si>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</si>
  <si>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</si>
  <si>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</si>
  <si>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</si>
  <si>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</si>
  <si>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</si>
  <si>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</si>
  <si>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</si>
  <si>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</si>
  <si>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</si>
  <si>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</si>
  <si>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</si>
  <si>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</si>
  <si>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</si>
  <si>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</si>
  <si>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</si>
  <si>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</si>
  <si>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</si>
  <si>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</si>
  <si>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</si>
  <si>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</si>
  <si>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</si>
  <si>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</si>
  <si>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</si>
  <si>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</si>
  <si>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</si>
  <si>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</si>
  <si>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</si>
  <si>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</si>
  <si>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</si>
  <si>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</si>
  <si>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</si>
  <si>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</si>
  <si>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</si>
  <si>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</si>
  <si>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</si>
  <si>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</si>
  <si>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</si>
  <si>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</si>
  <si>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</si>
  <si>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</si>
  <si>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</si>
  <si>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</si>
  <si>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</si>
  <si>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</si>
  <si>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</si>
  <si>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</si>
  <si>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</si>
  <si>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</si>
  <si>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</si>
  <si>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</si>
  <si>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</si>
  <si>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</si>
  <si>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</si>
  <si>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</si>
  <si>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</si>
  <si>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</si>
  <si>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</si>
  <si>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</si>
  <si>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</si>
  <si>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</si>
  <si>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</si>
  <si>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</si>
  <si>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</si>
  <si>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</si>
  <si>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</si>
  <si>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</si>
  <si>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</si>
  <si>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</si>
  <si>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</si>
  <si>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</si>
  <si>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</si>
  <si>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</si>
  <si>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</si>
  <si>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</si>
  <si>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</si>
  <si>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</si>
  <si>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</si>
  <si>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</si>
  <si>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</si>
  <si>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</si>
  <si>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</si>
  <si>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</si>
  <si>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</si>
  <si>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</si>
  <si>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</si>
  <si>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</si>
  <si>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</si>
  <si>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</si>
  <si>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</si>
  <si>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</si>
  <si>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</si>
  <si>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</si>
  <si>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</si>
  <si>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</si>
  <si>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</si>
  <si>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</si>
  <si>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</si>
  <si>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</si>
  <si>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</si>
  <si>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</si>
  <si>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</si>
  <si>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</si>
  <si>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</si>
  <si>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</si>
  <si>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</si>
  <si>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</si>
  <si>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</si>
  <si>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</si>
  <si>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</si>
  <si>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</si>
  <si>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</si>
  <si>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</si>
  <si>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</si>
  <si>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</si>
  <si>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</si>
  <si>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</si>
  <si>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</si>
  <si>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</si>
  <si>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</si>
  <si>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</si>
  <si>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</si>
  <si>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</si>
  <si>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</si>
  <si>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</si>
  <si>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</si>
  <si>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</si>
  <si>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</si>
  <si>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</si>
  <si>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</si>
  <si>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</si>
  <si>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</si>
  <si>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</si>
  <si>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</si>
  <si>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</si>
  <si>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</si>
  <si>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</si>
  <si>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</si>
  <si>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</si>
  <si>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</si>
  <si>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</si>
  <si>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</si>
  <si>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</si>
  <si>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</si>
  <si>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</si>
  <si>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</si>
  <si>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</si>
  <si>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</si>
  <si>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</si>
  <si>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</si>
  <si>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</si>
  <si>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</si>
  <si>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</si>
  <si>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</si>
  <si>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</si>
  <si>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</si>
  <si>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</si>
  <si>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</si>
  <si>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</si>
  <si>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</si>
  <si>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</si>
  <si>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</si>
  <si>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</si>
  <si>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</si>
  <si>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</si>
  <si>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</si>
  <si>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</si>
  <si>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</si>
  <si>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</si>
  <si>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</si>
  <si>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</si>
  <si>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</si>
  <si>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</si>
  <si>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</si>
  <si>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</si>
  <si>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</si>
  <si>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</si>
  <si>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</si>
  <si>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</si>
  <si>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</si>
  <si>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</si>
  <si>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</si>
  <si>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</si>
  <si>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</si>
  <si>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</si>
  <si>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</si>
  <si>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</si>
  <si>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</si>
  <si>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</si>
  <si>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</si>
  <si>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</si>
  <si>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</si>
  <si>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</si>
  <si>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</si>
  <si>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</si>
  <si>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</si>
  <si>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</si>
  <si>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</si>
  <si>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</si>
  <si>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</si>
  <si>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</si>
  <si>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</si>
  <si>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</si>
  <si>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</si>
  <si>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</si>
  <si>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</si>
  <si>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</si>
  <si>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</si>
  <si>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</si>
  <si>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</si>
  <si>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</si>
  <si>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</si>
  <si>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</si>
  <si>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</si>
  <si>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</si>
  <si>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</si>
  <si>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</si>
  <si>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</si>
  <si>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</si>
  <si>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</si>
  <si>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</si>
  <si>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</si>
  <si>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</si>
  <si>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</si>
  <si>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</si>
  <si>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</si>
  <si>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</si>
  <si>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</si>
  <si>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</si>
  <si>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</si>
  <si>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</si>
  <si>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</si>
  <si>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</si>
  <si>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</si>
  <si>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</si>
  <si>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</si>
  <si>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</si>
  <si>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</si>
  <si>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</si>
  <si>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</si>
  <si>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</si>
  <si>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</si>
  <si>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</si>
  <si>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</si>
  <si>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</si>
  <si>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</si>
  <si>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</si>
  <si>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</si>
  <si>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</si>
  <si>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</si>
  <si>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</si>
  <si>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</si>
  <si>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</si>
  <si>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</si>
  <si>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</si>
  <si>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</si>
  <si>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</si>
  <si>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</si>
  <si>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</si>
  <si>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</si>
  <si>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</si>
  <si>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</si>
  <si>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</si>
  <si>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</si>
  <si>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</si>
  <si>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</si>
  <si>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</si>
  <si>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</si>
  <si>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</si>
  <si>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</si>
  <si>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</si>
  <si>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</si>
  <si>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</si>
  <si>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</si>
  <si>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</si>
  <si>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</si>
  <si>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</si>
  <si>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</si>
  <si>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</si>
  <si>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</si>
  <si>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</si>
  <si>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</si>
  <si>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</si>
  <si>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</si>
  <si>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</si>
  <si>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</si>
  <si>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</si>
  <si>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</si>
  <si>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</si>
  <si>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</si>
  <si>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</si>
  <si>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</si>
  <si>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</si>
  <si>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</si>
  <si>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</si>
  <si>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</si>
  <si>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</si>
  <si>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</si>
  <si>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</si>
  <si>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</si>
  <si>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</si>
  <si>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</si>
  <si>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</si>
  <si>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</si>
  <si>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</si>
  <si>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</si>
  <si>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</si>
  <si>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</si>
  <si>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</si>
  <si>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</si>
  <si>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</si>
  <si>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</si>
  <si>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</si>
  <si>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</si>
  <si>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</si>
  <si>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</si>
  <si>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</si>
  <si>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</si>
  <si>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</si>
  <si>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</si>
  <si>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</si>
  <si>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</si>
  <si>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</si>
  <si>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</si>
  <si>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</si>
  <si>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</si>
  <si>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</si>
  <si>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</si>
  <si>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</si>
  <si>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</si>
  <si>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</si>
  <si>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</si>
  <si>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</si>
  <si>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</si>
  <si>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</si>
  <si>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</si>
  <si>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</si>
  <si>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</si>
  <si>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</si>
  <si>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</si>
  <si>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</si>
  <si>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</si>
  <si>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</si>
  <si>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</si>
  <si>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</si>
  <si>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</si>
  <si>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</si>
  <si>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</si>
  <si>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</si>
  <si>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</si>
  <si>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</si>
  <si>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</si>
  <si>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</si>
  <si>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</si>
  <si>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</si>
  <si>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</si>
  <si>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</si>
  <si>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</si>
  <si>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</si>
  <si>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</si>
  <si>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</si>
  <si>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</si>
  <si>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</si>
  <si>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</si>
  <si>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</si>
  <si>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</si>
  <si>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</si>
  <si>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</si>
  <si>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</si>
  <si>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</si>
  <si>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</si>
  <si>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</si>
  <si>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</si>
  <si>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</si>
  <si>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</si>
  <si>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</si>
  <si>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</si>
  <si>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</si>
  <si>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</si>
  <si>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</si>
  <si>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</si>
  <si>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</si>
  <si>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</si>
  <si>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</si>
  <si>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</si>
  <si>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</si>
  <si>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</si>
  <si>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</si>
  <si>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</si>
  <si>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</si>
  <si>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</si>
  <si>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</si>
  <si>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</si>
  <si>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</si>
  <si>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</si>
  <si>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</si>
  <si>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</si>
  <si>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</si>
  <si>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</si>
  <si>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</si>
  <si>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</si>
  <si>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</si>
  <si>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</si>
  <si>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</si>
  <si>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</si>
  <si>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</si>
  <si>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</si>
  <si>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</si>
  <si>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</si>
  <si>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</si>
  <si>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</si>
  <si>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</si>
  <si>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</si>
  <si>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</si>
  <si>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</si>
  <si>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</si>
  <si>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</si>
  <si>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</si>
  <si>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</si>
  <si>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</si>
  <si>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</si>
  <si>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</si>
  <si>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</si>
  <si>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</si>
  <si>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</si>
  <si>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</si>
  <si>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</si>
  <si>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</si>
  <si>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</si>
  <si>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</si>
  <si>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</si>
  <si>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</si>
  <si>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</si>
  <si>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</si>
  <si>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</si>
  <si>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</si>
  <si>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</si>
  <si>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</si>
  <si>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</si>
  <si>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</si>
  <si>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</si>
  <si>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</si>
  <si>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</si>
  <si>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</si>
  <si>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</si>
  <si>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</si>
  <si>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</si>
  <si>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</si>
  <si>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</si>
  <si>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</si>
  <si>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</si>
  <si>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</si>
  <si>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</si>
  <si>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</si>
  <si>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</si>
  <si>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</si>
  <si>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</si>
  <si>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</si>
  <si>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</si>
  <si>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</si>
  <si>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</si>
  <si>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</si>
  <si>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</si>
  <si>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</si>
  <si>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</si>
  <si>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</si>
  <si>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</si>
  <si>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</si>
  <si>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</si>
  <si>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</si>
  <si>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</si>
  <si>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</si>
  <si>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</si>
  <si>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</si>
  <si>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</si>
  <si>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</si>
  <si>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</si>
  <si>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</si>
  <si>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</si>
  <si>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</si>
  <si>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</si>
  <si>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</si>
  <si>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</si>
  <si>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</si>
  <si>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</si>
  <si>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</si>
  <si>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</si>
  <si>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</si>
  <si>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</si>
  <si>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</si>
  <si>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</si>
  <si>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</si>
  <si>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</si>
  <si>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</si>
  <si>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</si>
  <si>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</si>
  <si>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</si>
  <si>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</si>
  <si>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</si>
  <si>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</si>
  <si>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</si>
  <si>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</si>
  <si>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</si>
  <si>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</si>
  <si>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</si>
  <si>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</si>
  <si>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</si>
  <si>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</si>
  <si>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</si>
  <si>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</si>
  <si>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</si>
  <si>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</si>
  <si>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</si>
  <si>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</si>
  <si>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</si>
  <si>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</si>
  <si>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</si>
  <si>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</si>
  <si>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</si>
  <si>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</si>
  <si>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</si>
  <si>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</si>
  <si>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</si>
  <si>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</si>
  <si>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</si>
  <si>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</si>
  <si>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</si>
  <si>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</si>
  <si>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</si>
  <si>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</si>
  <si>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</si>
  <si>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</si>
  <si>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</si>
  <si>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</si>
  <si>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</si>
  <si>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</si>
  <si>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</si>
  <si>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</si>
  <si>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</si>
  <si>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</si>
  <si>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</si>
  <si>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</si>
  <si>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</si>
  <si>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</si>
  <si>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</si>
  <si>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</si>
  <si>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</si>
  <si>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</si>
  <si>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</si>
  <si>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</si>
  <si>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</si>
  <si>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</si>
  <si>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</si>
  <si>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</si>
  <si>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</si>
  <si>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</si>
  <si>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</si>
  <si>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</si>
  <si>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</si>
  <si>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</si>
  <si>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</si>
  <si>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</si>
  <si>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</si>
  <si>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</si>
  <si>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</si>
  <si>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</si>
  <si>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</si>
  <si>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</si>
  <si>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</si>
  <si>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</si>
  <si>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</si>
  <si>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</si>
  <si>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</si>
  <si>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</si>
  <si>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</si>
  <si>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</si>
  <si>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</si>
  <si>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</si>
  <si>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</si>
  <si>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</si>
  <si>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</si>
  <si>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</si>
  <si>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</si>
  <si>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</si>
  <si>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</si>
  <si>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</si>
  <si>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</si>
  <si>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</si>
  <si>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</si>
  <si>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</si>
  <si>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</si>
  <si>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</si>
  <si>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</si>
  <si>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</si>
  <si>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</si>
  <si>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</si>
  <si>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</si>
  <si>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</si>
  <si>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</si>
  <si>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</si>
  <si>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</si>
  <si>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</si>
  <si>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</si>
  <si>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</si>
  <si>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</si>
  <si>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</si>
  <si>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</si>
  <si>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</si>
  <si>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</si>
  <si>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</si>
  <si>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</si>
  <si>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</si>
  <si>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</si>
  <si>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</si>
  <si>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</si>
  <si>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</si>
  <si>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</si>
  <si>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</si>
  <si>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</si>
  <si>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</si>
  <si>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</si>
  <si>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</si>
  <si>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</si>
  <si>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</si>
  <si>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</si>
  <si>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</si>
  <si>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</si>
  <si>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</si>
  <si>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</si>
  <si>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</si>
  <si>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</si>
  <si>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</si>
  <si>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</si>
  <si>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</si>
  <si>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</si>
  <si>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</si>
  <si>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</si>
  <si>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</si>
  <si>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</si>
  <si>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</si>
  <si>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</si>
  <si>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</si>
  <si>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</si>
  <si>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</si>
  <si>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</si>
  <si>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</si>
  <si>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</si>
  <si>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</si>
  <si>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</si>
  <si>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</si>
  <si>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</si>
  <si>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</si>
  <si>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</si>
  <si>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</si>
  <si>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</si>
  <si>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</si>
  <si>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</si>
  <si>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</si>
  <si>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</si>
  <si>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</si>
  <si>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</si>
  <si>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</si>
  <si>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</si>
  <si>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</si>
  <si>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</si>
  <si>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</si>
  <si>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</si>
  <si>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</si>
  <si>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</si>
  <si>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</si>
  <si>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</si>
  <si>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</si>
  <si>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</si>
  <si>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</si>
  <si>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</si>
  <si>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</si>
  <si>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</si>
  <si>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</si>
  <si>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</si>
  <si>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</si>
  <si>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</si>
  <si>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</si>
  <si>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</si>
  <si>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</si>
  <si>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</si>
  <si>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</si>
  <si>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</si>
  <si>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</si>
  <si>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</si>
  <si>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</si>
  <si>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</si>
  <si>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</si>
  <si>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</si>
  <si>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</si>
  <si>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</si>
  <si>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</si>
  <si>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</si>
  <si>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</si>
  <si>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</si>
  <si>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</si>
  <si>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</si>
  <si>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</si>
  <si>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</si>
  <si>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</si>
  <si>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</si>
  <si>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</si>
  <si>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</si>
  <si>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</si>
  <si>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</si>
  <si>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</si>
  <si>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</si>
  <si>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</si>
  <si>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</si>
  <si>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</si>
  <si>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</si>
  <si>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</si>
  <si>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</si>
  <si>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</si>
  <si>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</si>
  <si>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</si>
  <si>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</si>
  <si>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</si>
  <si>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</si>
  <si>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</si>
  <si>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</si>
  <si>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</si>
  <si>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</si>
  <si>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</si>
  <si>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</si>
  <si>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</si>
  <si>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</si>
  <si>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</si>
  <si>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</si>
  <si>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</si>
  <si>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</si>
  <si>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</si>
  <si>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</si>
  <si>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</si>
  <si>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</si>
  <si>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</si>
  <si>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</si>
  <si>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</si>
  <si>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</si>
  <si>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</si>
  <si>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</si>
  <si>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</si>
  <si>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</si>
  <si>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</si>
  <si>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</si>
  <si>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</si>
  <si>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</si>
  <si>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</si>
  <si>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</si>
  <si>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</si>
  <si>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</si>
  <si>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</si>
  <si>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</si>
  <si>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</si>
  <si>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</si>
  <si>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</si>
  <si>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</si>
  <si>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</si>
  <si>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</si>
  <si>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</si>
  <si>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</si>
  <si>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</si>
  <si>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</si>
  <si>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</si>
  <si>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</si>
  <si>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</si>
  <si>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</si>
  <si>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</si>
  <si>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</si>
  <si>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</si>
  <si>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</si>
  <si>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</si>
  <si>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</si>
  <si>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</si>
  <si>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</si>
  <si>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</si>
  <si>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</si>
  <si>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</si>
  <si>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</si>
  <si>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</si>
  <si>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</si>
  <si>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</si>
  <si>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</si>
  <si>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</si>
  <si>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</si>
  <si>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</si>
  <si>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</si>
  <si>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</si>
  <si>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</si>
  <si>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</si>
  <si>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</si>
  <si>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</si>
  <si>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</si>
  <si>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</si>
  <si>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</si>
  <si>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</si>
  <si>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</si>
  <si>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</si>
  <si>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</si>
  <si>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</si>
  <si>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</si>
  <si>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</si>
  <si>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</si>
  <si>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</si>
  <si>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</si>
  <si>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</si>
  <si>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</si>
  <si>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</si>
  <si>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</si>
  <si>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</si>
  <si>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</si>
  <si>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</si>
  <si>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</si>
  <si>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</si>
  <si>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</si>
  <si>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</si>
  <si>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</si>
  <si>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</si>
  <si>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</si>
  <si>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</si>
  <si>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</si>
  <si>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</si>
  <si>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</si>
  <si>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</si>
  <si>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</si>
  <si>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</si>
  <si>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</si>
  <si>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</si>
  <si>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</si>
  <si>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</si>
  <si>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</si>
  <si>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</si>
  <si>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</si>
  <si>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</si>
  <si>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</si>
  <si>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</si>
  <si>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</si>
  <si>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</si>
  <si>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</si>
  <si>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</si>
  <si>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</si>
  <si>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</si>
  <si>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</si>
  <si>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</si>
  <si>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</si>
  <si>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</si>
  <si>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</si>
  <si>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</si>
  <si>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</si>
  <si>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</si>
  <si>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</si>
  <si>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</si>
  <si>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</si>
  <si>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</si>
  <si>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</si>
  <si>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</si>
  <si>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</si>
  <si>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</si>
  <si>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</si>
  <si>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</si>
  <si>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</si>
  <si>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</si>
  <si>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</si>
  <si>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</si>
  <si>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</si>
  <si>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</si>
  <si>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</si>
  <si>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</si>
  <si>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</si>
  <si>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</si>
  <si>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</si>
  <si>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</si>
  <si>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</si>
  <si>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</si>
  <si>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</si>
  <si>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</si>
  <si>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</si>
  <si>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</si>
  <si>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</si>
  <si>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</si>
  <si>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</si>
  <si>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</si>
  <si>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</si>
  <si>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</si>
  <si>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</si>
  <si>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</si>
  <si>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</si>
  <si>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</si>
  <si>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</si>
  <si>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</si>
  <si>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</si>
  <si>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</si>
  <si>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</si>
  <si>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</si>
  <si>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</si>
  <si>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</si>
  <si>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</si>
  <si>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</si>
  <si>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</si>
  <si>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</si>
  <si>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</si>
  <si>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</si>
  <si>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</si>
  <si>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</si>
  <si>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</si>
  <si>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</si>
  <si>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</si>
  <si>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</si>
  <si>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</si>
  <si>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</si>
  <si>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</si>
  <si>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</si>
  <si>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</si>
  <si>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</si>
  <si>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</si>
  <si>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</si>
  <si>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</si>
  <si>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</si>
  <si>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</si>
  <si>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</si>
  <si>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</si>
  <si>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</si>
  <si>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</si>
  <si>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</si>
  <si>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</si>
  <si>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</si>
  <si>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</si>
  <si>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</si>
  <si>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</si>
  <si>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</si>
  <si>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</si>
  <si>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</si>
  <si>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</si>
  <si>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</si>
  <si>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</si>
  <si>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</si>
  <si>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</si>
  <si>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</si>
  <si>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</si>
  <si>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</si>
  <si>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</si>
  <si>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</si>
  <si>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</si>
  <si>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</si>
  <si>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</si>
  <si>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</si>
  <si>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</si>
  <si>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</si>
  <si>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</si>
  <si>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</si>
  <si>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</si>
  <si>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</si>
  <si>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</si>
  <si>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</si>
  <si>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</si>
  <si>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</si>
  <si>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</si>
  <si>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</si>
  <si>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</si>
  <si>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</si>
  <si>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</si>
  <si>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</si>
  <si>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</si>
  <si>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</si>
  <si>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</si>
  <si>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</si>
  <si>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</si>
  <si>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</si>
  <si>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</si>
  <si>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</si>
  <si>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</si>
  <si>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</si>
  <si>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</si>
  <si>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</si>
  <si>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</si>
  <si>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</si>
  <si>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</si>
  <si>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</si>
  <si>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</si>
  <si>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</si>
  <si>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</si>
  <si>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</si>
  <si>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</si>
  <si>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</si>
  <si>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</si>
  <si>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</si>
  <si>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</si>
  <si>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</si>
  <si>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</si>
  <si>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</si>
  <si>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</si>
  <si>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</si>
  <si>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</si>
  <si>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</si>
  <si>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</si>
  <si>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</si>
  <si>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</si>
  <si>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</si>
  <si>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</si>
  <si>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</si>
  <si>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</si>
  <si>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</si>
  <si>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</si>
  <si>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</si>
  <si>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</si>
  <si>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</si>
  <si>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</si>
  <si>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</si>
  <si>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</si>
  <si>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</si>
  <si>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</si>
  <si>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</si>
  <si>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</si>
  <si>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</si>
  <si>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</si>
  <si>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</si>
  <si>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</si>
  <si>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</si>
  <si>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</si>
  <si>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</si>
  <si>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</si>
  <si>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</si>
  <si>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</si>
  <si>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</si>
  <si>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</si>
  <si>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</si>
  <si>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</si>
  <si>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</si>
  <si>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</si>
  <si>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</si>
  <si>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</si>
  <si>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</si>
  <si>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</si>
  <si>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</si>
  <si>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</si>
  <si>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</si>
  <si>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</si>
  <si>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</si>
  <si>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</si>
  <si>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</si>
  <si>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</si>
  <si>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</si>
  <si>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</si>
  <si>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</si>
  <si>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</si>
  <si>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</si>
  <si>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</si>
  <si>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</si>
  <si>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</si>
  <si>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</si>
  <si>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</si>
  <si>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</si>
  <si>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</si>
  <si>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</si>
  <si>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</si>
  <si>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</si>
  <si>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</si>
  <si>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</si>
  <si>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</si>
  <si>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</si>
  <si>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</si>
  <si>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</si>
  <si>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</si>
  <si>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</si>
  <si>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</si>
  <si>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</si>
  <si>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</si>
  <si>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</si>
  <si>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</si>
  <si>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</si>
  <si>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</si>
  <si>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</si>
  <si>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</si>
  <si>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</si>
  <si>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</si>
  <si>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</si>
  <si>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</si>
  <si>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</si>
  <si>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</si>
  <si>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</si>
  <si>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</si>
  <si>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</si>
  <si>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</si>
  <si>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</si>
  <si>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</si>
  <si>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</si>
  <si>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</si>
  <si>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</si>
  <si>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</si>
  <si>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</si>
  <si>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</si>
  <si>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</si>
  <si>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</si>
  <si>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</si>
  <si>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</si>
  <si>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</si>
  <si>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</si>
  <si>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</si>
  <si>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</si>
  <si>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</si>
  <si>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</si>
  <si>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</si>
  <si>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</si>
  <si>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</si>
  <si>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</si>
  <si>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</si>
  <si>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</si>
  <si>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</si>
  <si>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</si>
  <si>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</si>
  <si>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</si>
  <si>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</si>
  <si>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</si>
  <si>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</si>
  <si>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</si>
  <si>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</si>
  <si>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</si>
  <si>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</si>
  <si>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</si>
  <si>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</si>
  <si>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</si>
  <si>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</si>
  <si>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</si>
  <si>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</si>
  <si>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</si>
  <si>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</si>
  <si>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</si>
  <si>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</si>
  <si>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</si>
  <si>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</si>
  <si>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</si>
  <si>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</si>
  <si>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</si>
  <si>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</si>
  <si>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</si>
  <si>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</si>
  <si>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</si>
  <si>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</si>
  <si>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</si>
  <si>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</si>
  <si>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</si>
  <si>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</si>
  <si>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</si>
  <si>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</si>
  <si>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</si>
  <si>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</si>
  <si>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</si>
  <si>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</si>
  <si>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</si>
  <si>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</si>
  <si>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</si>
  <si>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</si>
  <si>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</si>
  <si>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</si>
  <si>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</si>
  <si>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</si>
  <si>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</si>
  <si>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</si>
  <si>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</si>
  <si>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</si>
  <si>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</si>
  <si>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</si>
  <si>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</si>
  <si>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</si>
  <si>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</si>
  <si>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</si>
  <si>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</si>
  <si>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</si>
  <si>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</si>
  <si>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</si>
  <si>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</si>
  <si>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</si>
  <si>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</si>
  <si>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</si>
  <si>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</si>
  <si>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</si>
  <si>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</si>
  <si>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</si>
  <si>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</si>
  <si>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</si>
  <si>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</si>
  <si>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</si>
  <si>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</si>
  <si>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</si>
  <si>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</si>
  <si>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</si>
  <si>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</si>
  <si>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</si>
  <si>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</si>
  <si>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</si>
  <si>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</si>
  <si>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</si>
  <si>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</si>
  <si>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</si>
  <si>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</si>
  <si>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</si>
  <si>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</si>
  <si>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</si>
  <si>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</si>
  <si>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</si>
  <si>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</si>
  <si>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</si>
  <si>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</si>
  <si>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</si>
  <si>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</si>
  <si>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</si>
  <si>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</si>
  <si>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</si>
  <si>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</si>
  <si>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</si>
  <si>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</si>
  <si>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</si>
  <si>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</si>
  <si>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</si>
  <si>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</si>
  <si>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</si>
  <si>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</si>
  <si>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</si>
  <si>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</si>
  <si>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</si>
  <si>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</si>
  <si>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</si>
  <si>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</si>
  <si>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</si>
  <si>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</si>
  <si>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</si>
  <si>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</si>
  <si>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</si>
  <si>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</si>
  <si>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</si>
  <si>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</si>
  <si>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</si>
  <si>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</si>
  <si>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</si>
  <si>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</si>
  <si>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</si>
  <si>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</si>
  <si>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</si>
  <si>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</si>
  <si>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</si>
  <si>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</si>
  <si>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</si>
  <si>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</si>
  <si>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</si>
  <si>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</si>
  <si>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</si>
  <si>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</si>
  <si>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</si>
  <si>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</si>
  <si>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</si>
  <si>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</si>
  <si>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</si>
  <si>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</si>
  <si>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</si>
  <si>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</si>
  <si>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</si>
  <si>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</si>
  <si>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</si>
  <si>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</si>
  <si>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</si>
  <si>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</si>
  <si>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</si>
  <si>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</si>
  <si>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</si>
  <si>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</si>
  <si>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</si>
  <si>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</si>
  <si>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</si>
  <si>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</si>
  <si>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</si>
  <si>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</si>
  <si>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</si>
  <si>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</si>
  <si>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</si>
  <si>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</si>
  <si>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</si>
  <si>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</si>
  <si>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</si>
  <si>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</si>
  <si>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</si>
  <si>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</si>
  <si>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</si>
  <si>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</si>
  <si>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</si>
  <si>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</si>
  <si>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</si>
  <si>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</si>
  <si>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</si>
  <si>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</si>
  <si>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</si>
  <si>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</si>
  <si>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</si>
  <si>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</si>
  <si>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</si>
  <si>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</si>
  <si>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</si>
  <si>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</si>
  <si>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</si>
  <si>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</si>
  <si>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</si>
  <si>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</si>
  <si>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</si>
  <si>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</si>
  <si>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</si>
  <si>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</si>
  <si>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</si>
  <si>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</si>
  <si>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</si>
  <si>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</si>
  <si>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</si>
  <si>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</si>
  <si>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</si>
  <si>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</si>
  <si>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</si>
  <si>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</si>
  <si>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</si>
  <si>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</si>
  <si>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</si>
  <si>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</si>
  <si>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</si>
  <si>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</si>
  <si>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</si>
  <si>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</si>
  <si>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</si>
  <si>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</si>
  <si>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</si>
  <si>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</si>
  <si>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</si>
  <si>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</si>
  <si>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</si>
  <si>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</si>
  <si>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</si>
  <si>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</si>
  <si>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</si>
  <si>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</si>
  <si>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</si>
  <si>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</si>
  <si>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</si>
  <si>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</si>
  <si>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</si>
  <si>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</si>
  <si>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</si>
  <si>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</si>
  <si>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</si>
  <si>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</si>
  <si>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</si>
  <si>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</si>
  <si>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</si>
  <si>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</si>
  <si>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</si>
  <si>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</si>
  <si>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</si>
  <si>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</si>
  <si>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</si>
  <si>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</si>
  <si>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</si>
  <si>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</si>
  <si>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</si>
  <si>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</si>
  <si>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</si>
  <si>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</si>
  <si>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</si>
  <si>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</si>
  <si>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</si>
  <si>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</si>
  <si>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</si>
  <si>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</si>
  <si>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</si>
  <si>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</si>
  <si>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</si>
  <si>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</si>
  <si>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</si>
  <si>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</si>
  <si>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</si>
  <si>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</si>
  <si>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</si>
  <si>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</si>
  <si>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</si>
  <si>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</si>
  <si>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</si>
  <si>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</si>
  <si>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</si>
  <si>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</si>
  <si>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</si>
  <si>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</si>
  <si>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</si>
  <si>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</si>
  <si>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</si>
  <si>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</si>
  <si>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</si>
  <si>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</si>
  <si>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</si>
  <si>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</si>
  <si>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</si>
  <si>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</si>
  <si>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</si>
  <si>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</si>
  <si>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</si>
  <si>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</si>
  <si>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</si>
  <si>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</si>
  <si>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</si>
  <si>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</si>
  <si>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</si>
  <si>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</si>
  <si>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</si>
  <si>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</si>
  <si>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</si>
  <si>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</si>
  <si>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</si>
  <si>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</si>
  <si>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</si>
  <si>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</si>
  <si>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</si>
  <si>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</si>
  <si>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</si>
  <si>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</si>
  <si>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</si>
  <si>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</si>
  <si>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</si>
  <si>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</si>
  <si>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</si>
  <si>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</si>
  <si>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</si>
  <si>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</si>
  <si>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</si>
  <si>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</si>
  <si>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</si>
  <si>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</si>
  <si>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</si>
  <si>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</si>
  <si>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</si>
  <si>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</si>
  <si>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</si>
  <si>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</si>
  <si>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</si>
  <si>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</si>
  <si>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</si>
  <si>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</si>
  <si>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</si>
  <si>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</si>
  <si>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</si>
  <si>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</si>
  <si>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</si>
  <si>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</si>
  <si>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</si>
  <si>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</si>
  <si>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</si>
  <si>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</si>
  <si>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</si>
  <si>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</si>
  <si>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</si>
  <si>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</si>
  <si>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</si>
  <si>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</si>
  <si>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</si>
  <si>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</si>
  <si>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</si>
  <si>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</si>
  <si>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</si>
  <si>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</si>
  <si>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</si>
  <si>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</si>
  <si>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</si>
  <si>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</si>
  <si>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</si>
  <si>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</si>
  <si>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</si>
  <si>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</si>
  <si>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</si>
  <si>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</si>
  <si>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</si>
  <si>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</si>
  <si>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</si>
  <si>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</si>
  <si>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</si>
  <si>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</si>
  <si>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</si>
  <si>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</si>
  <si>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</si>
  <si>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</si>
  <si>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</si>
  <si>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</si>
  <si>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</si>
  <si>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</si>
  <si>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</si>
  <si>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</si>
  <si>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</si>
  <si>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</si>
  <si>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</si>
  <si>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</si>
  <si>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</si>
  <si>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</si>
  <si>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</si>
  <si>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</si>
  <si>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</si>
  <si>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</si>
  <si>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</si>
  <si>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</si>
  <si>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</si>
  <si>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</si>
  <si>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</si>
  <si>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</si>
  <si>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</si>
  <si>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</si>
  <si>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</si>
  <si>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</si>
  <si>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</si>
  <si>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</si>
  <si>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</si>
  <si>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</si>
  <si>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</si>
  <si>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</si>
  <si>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</si>
  <si>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</si>
  <si>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</si>
  <si>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</si>
  <si>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</si>
  <si>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</si>
  <si>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</si>
  <si>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</si>
  <si>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</si>
  <si>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</si>
  <si>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</si>
  <si>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</si>
  <si>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</si>
  <si>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</si>
  <si>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</si>
  <si>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</si>
  <si>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</si>
  <si>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</si>
  <si>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</si>
  <si>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</si>
  <si>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</si>
  <si>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</si>
  <si>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</si>
  <si>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</si>
  <si>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</si>
  <si>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</si>
  <si>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</si>
  <si>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</si>
  <si>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</si>
  <si>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</si>
  <si>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</si>
  <si>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</si>
  <si>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</si>
  <si>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</si>
  <si>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</si>
  <si>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</si>
  <si>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</si>
  <si>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</si>
  <si>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</si>
  <si>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</si>
  <si>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</si>
  <si>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</si>
  <si>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</si>
  <si>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</si>
  <si>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</si>
  <si>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</si>
  <si>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</si>
  <si>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</si>
  <si>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</si>
  <si>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</si>
  <si>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</si>
  <si>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</si>
  <si>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</si>
  <si>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</si>
  <si>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</si>
  <si>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</si>
  <si>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</si>
  <si>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</si>
  <si>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</si>
  <si>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</si>
  <si>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</si>
  <si>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</si>
  <si>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</si>
  <si>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</si>
  <si>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</si>
  <si>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</si>
  <si>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</si>
  <si>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</si>
  <si>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</si>
  <si>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</si>
  <si>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</si>
  <si>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</si>
  <si>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</si>
  <si>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</si>
  <si>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</si>
  <si>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</si>
  <si>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</si>
  <si>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</si>
  <si>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</si>
  <si>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</si>
  <si>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</si>
  <si>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</si>
  <si>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</si>
  <si>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</si>
  <si>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</si>
  <si>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</si>
  <si>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</si>
  <si>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</si>
  <si>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</si>
  <si>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</si>
  <si>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</si>
  <si>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</si>
  <si>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</si>
  <si>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</si>
  <si>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</si>
  <si>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</si>
  <si>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</si>
  <si>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</si>
  <si>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</si>
  <si>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</si>
  <si>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</si>
  <si>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</si>
  <si>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</si>
  <si>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</si>
  <si>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</si>
  <si>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</si>
  <si>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</si>
  <si>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</si>
  <si>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</si>
  <si>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</si>
  <si>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</si>
  <si>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</si>
  <si>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</si>
  <si>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</si>
  <si>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</si>
  <si>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</si>
  <si>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</si>
  <si>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</si>
  <si>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</si>
  <si>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</si>
  <si>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</si>
  <si>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</si>
  <si>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</si>
  <si>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</si>
  <si>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</si>
  <si>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</si>
  <si>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</si>
  <si>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</si>
  <si>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</si>
  <si>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</si>
  <si>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</si>
  <si>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</si>
  <si>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</si>
  <si>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</si>
  <si>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</si>
  <si>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</si>
  <si>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</si>
  <si>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</si>
  <si>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</si>
  <si>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</si>
  <si>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</si>
  <si>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</si>
  <si>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</si>
  <si>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</si>
  <si>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</si>
  <si>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</si>
  <si>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</si>
  <si>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</si>
  <si>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</si>
  <si>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</si>
  <si>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</si>
  <si>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</si>
  <si>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</si>
  <si>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</si>
  <si>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</si>
  <si>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</si>
  <si>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</si>
  <si>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</si>
  <si>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</si>
  <si>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</si>
  <si>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</si>
  <si>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</si>
  <si>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</si>
  <si>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</si>
  <si>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</si>
  <si>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</si>
  <si>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</si>
  <si>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</si>
  <si>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</si>
  <si>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</si>
  <si>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</si>
  <si>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</si>
  <si>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</si>
  <si>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</si>
  <si>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</si>
  <si>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</si>
  <si>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</si>
  <si>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</si>
  <si>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</si>
  <si>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</si>
  <si>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</si>
  <si>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</si>
  <si>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</si>
  <si>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</si>
  <si>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</si>
  <si>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</si>
  <si>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</si>
  <si>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</si>
  <si>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</si>
  <si>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</si>
  <si>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</si>
  <si>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</si>
  <si>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</si>
  <si>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</si>
  <si>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</si>
  <si>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</si>
  <si>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</si>
  <si>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</si>
  <si>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</si>
  <si>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</si>
  <si>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</si>
  <si>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</si>
  <si>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</si>
  <si>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</si>
  <si>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</si>
  <si>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</si>
  <si>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</si>
  <si>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</si>
  <si>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</si>
  <si>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</si>
  <si>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</si>
  <si>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</si>
  <si>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</si>
  <si>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</si>
  <si>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</si>
  <si>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</si>
  <si>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</si>
  <si>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</si>
  <si>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</si>
  <si>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</si>
  <si>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</si>
  <si>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</si>
  <si>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</si>
  <si>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</si>
  <si>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</si>
  <si>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</si>
  <si>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</si>
  <si>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</si>
  <si>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</si>
  <si>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</si>
  <si>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</si>
  <si>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</si>
  <si>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</si>
  <si>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</si>
  <si>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</si>
  <si>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</si>
  <si>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</si>
  <si>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</si>
  <si>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</si>
  <si>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</si>
  <si>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</si>
  <si>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</si>
  <si>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</si>
  <si>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</si>
  <si>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</si>
  <si>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</si>
  <si>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</si>
  <si>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</si>
  <si>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</si>
  <si>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</si>
  <si>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</si>
  <si>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</si>
  <si>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</si>
  <si>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</si>
  <si>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</si>
  <si>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</si>
  <si>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</si>
  <si>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</si>
  <si>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</si>
  <si>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</si>
  <si>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</si>
  <si>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</si>
  <si>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</si>
  <si>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</si>
  <si>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</si>
  <si>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</si>
  <si>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</si>
  <si>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</si>
  <si>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</si>
  <si>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</si>
  <si>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</si>
  <si>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</si>
  <si>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</si>
  <si>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</si>
  <si>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</si>
  <si>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</si>
  <si>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</si>
  <si>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</si>
  <si>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</si>
  <si>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</si>
  <si>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</si>
  <si>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</si>
  <si>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</si>
  <si>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</si>
  <si>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</si>
  <si>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</si>
  <si>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</si>
  <si>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</si>
  <si>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</si>
  <si>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</si>
  <si>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</si>
  <si>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</si>
  <si>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</si>
  <si>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</si>
  <si>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</si>
  <si>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</si>
  <si>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</si>
  <si>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</si>
  <si>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</si>
  <si>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</si>
  <si>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</si>
  <si>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</si>
  <si>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</si>
  <si>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</si>
  <si>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</si>
  <si>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</si>
  <si>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</si>
  <si>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</si>
  <si>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</si>
  <si>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</si>
  <si>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</si>
  <si>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</si>
  <si>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</si>
  <si>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</si>
  <si>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</si>
  <si>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</si>
  <si>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</si>
  <si>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</si>
  <si>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</si>
  <si>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</si>
  <si>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</si>
  <si>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</si>
  <si>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</si>
  <si>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</si>
  <si>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</si>
  <si>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</si>
  <si>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</si>
  <si>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</si>
  <si>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</si>
  <si>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</si>
  <si>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</si>
  <si>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</si>
  <si>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</si>
  <si>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</si>
  <si>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</si>
  <si>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</si>
  <si>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</si>
  <si>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</si>
  <si>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</si>
  <si>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</si>
  <si>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</si>
  <si>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</si>
  <si>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</si>
  <si>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</si>
  <si>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</si>
  <si>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</si>
  <si>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</si>
  <si>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</si>
  <si>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</si>
  <si>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</si>
  <si>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</si>
  <si>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</si>
  <si>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</si>
  <si>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</si>
  <si>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</si>
  <si>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</si>
  <si>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</si>
  <si>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</si>
  <si>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</si>
  <si>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</si>
  <si>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</si>
  <si>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</si>
  <si>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</si>
  <si>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</si>
  <si>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</si>
  <si>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</si>
  <si>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</si>
  <si>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</si>
  <si>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</si>
  <si>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</si>
  <si>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</si>
  <si>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</si>
  <si>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</si>
  <si>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</si>
  <si>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</si>
  <si>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</si>
  <si>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</si>
  <si>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</si>
  <si>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</si>
  <si>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</si>
  <si>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</si>
  <si>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</si>
  <si>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</si>
  <si>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</si>
  <si>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</si>
  <si>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</si>
  <si>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</si>
  <si>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</si>
  <si>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</si>
  <si>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</si>
  <si>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</si>
  <si>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</si>
  <si>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</si>
  <si>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</si>
  <si>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</si>
  <si>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</si>
  <si>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</si>
  <si>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</si>
  <si>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</si>
  <si>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</si>
  <si>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</si>
  <si>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</si>
  <si>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</si>
  <si>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</si>
  <si>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</si>
  <si>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</si>
  <si>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</si>
  <si>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</si>
  <si>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</si>
  <si>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</si>
  <si>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</si>
  <si>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</si>
  <si>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</si>
  <si>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</si>
  <si>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</si>
  <si>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</si>
  <si>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</si>
  <si>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</si>
  <si>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</si>
  <si>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</si>
  <si>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</si>
  <si>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</si>
  <si>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</si>
  <si>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</si>
  <si>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</si>
  <si>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</si>
  <si>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</si>
  <si>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</si>
  <si>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</si>
  <si>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</si>
  <si>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</si>
  <si>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</si>
  <si>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</si>
  <si>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</si>
  <si>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</si>
  <si>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</si>
  <si>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</si>
  <si>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</si>
  <si>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</si>
  <si>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</si>
  <si>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</si>
  <si>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</si>
  <si>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</si>
  <si>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</si>
  <si>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</si>
  <si>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</si>
  <si>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</si>
  <si>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</si>
  <si>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</si>
  <si>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</si>
  <si>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</si>
  <si>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</si>
  <si>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</si>
  <si>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</si>
  <si>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</si>
  <si>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</si>
  <si>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</si>
  <si>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</si>
  <si>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</si>
  <si>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</si>
  <si>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</si>
  <si>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</si>
  <si>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</si>
  <si>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</si>
  <si>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</si>
  <si>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</si>
  <si>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</si>
  <si>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</si>
  <si>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</si>
  <si>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</si>
  <si>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</si>
  <si>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</si>
  <si>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</si>
  <si>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</si>
  <si>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</si>
  <si>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</si>
  <si>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</si>
  <si>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</si>
  <si>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</si>
  <si>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</si>
  <si>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</si>
  <si>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</si>
  <si>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</si>
  <si>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</si>
  <si>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</si>
  <si>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</si>
  <si>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</si>
  <si>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</si>
  <si>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</si>
  <si>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</si>
  <si>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</si>
  <si>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</si>
  <si>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</si>
  <si>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</si>
  <si>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</si>
  <si>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</si>
  <si>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</si>
  <si>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</si>
  <si>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</si>
  <si>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</si>
  <si>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</si>
  <si>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</si>
  <si>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</si>
  <si>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</si>
  <si>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</si>
  <si>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</si>
  <si>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</si>
  <si>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</si>
  <si>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</si>
  <si>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</si>
  <si>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</si>
  <si>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</si>
  <si>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</si>
  <si>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</si>
  <si>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</si>
  <si>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</si>
  <si>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</si>
  <si>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</si>
  <si>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</si>
  <si>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</si>
  <si>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</si>
  <si>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</si>
  <si>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</si>
  <si>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</si>
  <si>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</si>
  <si>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</si>
  <si>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</si>
  <si>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</si>
  <si>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</si>
  <si>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</si>
  <si>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</si>
  <si>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</si>
  <si>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</si>
  <si>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</si>
  <si>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</si>
  <si>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</si>
  <si>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</si>
  <si>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</si>
  <si>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</si>
  <si>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</si>
  <si>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</si>
  <si>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</si>
  <si>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</si>
  <si>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</si>
  <si>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</si>
  <si>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</si>
  <si>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</si>
  <si>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</si>
  <si>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</si>
  <si>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</si>
  <si>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</si>
  <si>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</si>
  <si>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</si>
  <si>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</si>
  <si>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</si>
  <si>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</si>
  <si>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</si>
  <si>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</si>
  <si>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</si>
  <si>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</si>
  <si>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</si>
  <si>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</si>
  <si>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</si>
  <si>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</si>
  <si>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</si>
  <si>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</si>
  <si>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</si>
  <si>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</si>
  <si>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</si>
  <si>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</si>
  <si>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</si>
  <si>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</si>
  <si>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</si>
  <si>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</si>
  <si>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</si>
  <si>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</si>
  <si>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</si>
  <si>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</si>
  <si>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</si>
  <si>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</si>
  <si>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</si>
  <si>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</si>
  <si>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</si>
  <si>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</si>
  <si>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</si>
  <si>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</si>
  <si>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</si>
  <si>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</si>
  <si>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</si>
  <si>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</si>
  <si>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</si>
  <si>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</si>
  <si>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</si>
  <si>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</si>
  <si>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</si>
  <si>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</si>
  <si>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</si>
  <si>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</si>
  <si>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</si>
  <si>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</si>
  <si>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</si>
  <si>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</si>
  <si>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</si>
  <si>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</si>
  <si>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</si>
  <si>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</si>
  <si>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</si>
  <si>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</si>
  <si>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</si>
  <si>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</si>
  <si>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</si>
  <si>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</si>
  <si>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</si>
  <si>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</si>
  <si>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</si>
  <si>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</si>
  <si>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</si>
  <si>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</si>
  <si>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</si>
  <si>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</si>
  <si>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</si>
  <si>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</si>
  <si>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</si>
  <si>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</si>
  <si>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</si>
  <si>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</si>
  <si>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</si>
  <si>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</si>
  <si>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</si>
  <si>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</si>
  <si>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</si>
  <si>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</si>
  <si>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</si>
  <si>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</si>
  <si>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</si>
  <si>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</si>
  <si>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</si>
  <si>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</si>
  <si>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</si>
  <si>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</si>
  <si>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</si>
  <si>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</si>
  <si>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</si>
  <si>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</si>
  <si>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</si>
  <si>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</si>
  <si>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</si>
  <si>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</si>
  <si>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</si>
  <si>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</si>
  <si>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</si>
  <si>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</si>
  <si>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</si>
  <si>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</si>
  <si>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</si>
  <si>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</si>
  <si>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</si>
  <si>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</si>
  <si>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</si>
  <si>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</si>
  <si>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</si>
  <si>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</si>
  <si>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</si>
  <si>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</si>
  <si>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</si>
  <si>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</si>
  <si>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</si>
  <si>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</si>
  <si>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</si>
  <si>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</si>
  <si>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</si>
  <si>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</si>
  <si>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</si>
  <si>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</si>
  <si>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</si>
  <si>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</si>
  <si>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</si>
  <si>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</si>
  <si>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</si>
  <si>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</si>
  <si>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</si>
  <si>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</si>
  <si>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</si>
  <si>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</si>
  <si>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</si>
  <si>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</si>
  <si>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</si>
  <si>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</si>
  <si>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</si>
  <si>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</si>
  <si>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</si>
  <si>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</si>
  <si>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</si>
  <si>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</si>
  <si>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</si>
  <si>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</si>
  <si>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</si>
  <si>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</si>
  <si>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</si>
  <si>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</si>
  <si>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</si>
  <si>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</si>
  <si>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</si>
  <si>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</si>
  <si>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</si>
  <si>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</si>
  <si>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</si>
  <si>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</si>
  <si>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</si>
  <si>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</si>
  <si>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</si>
  <si>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</si>
  <si>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</si>
  <si>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</si>
  <si>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</si>
  <si>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</si>
  <si>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</si>
  <si>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</si>
  <si>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</si>
  <si>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</si>
  <si>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</si>
  <si>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</si>
  <si>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</si>
  <si>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</si>
  <si>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</si>
  <si>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</si>
  <si>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</si>
  <si>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</si>
  <si>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</si>
  <si>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</si>
  <si>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</si>
  <si>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</si>
  <si>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</si>
  <si>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</si>
  <si>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</si>
  <si>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</si>
  <si>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</si>
  <si>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</si>
  <si>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</si>
  <si>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</si>
  <si>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</si>
  <si>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</si>
  <si>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</si>
  <si>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</si>
  <si>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</si>
  <si>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</si>
  <si>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</si>
  <si>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</si>
  <si>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</si>
  <si>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</si>
  <si>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</si>
  <si>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</si>
  <si>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</si>
  <si>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</si>
  <si>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</si>
  <si>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</si>
  <si>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</si>
  <si>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</si>
  <si>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</si>
  <si>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</si>
  <si>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</si>
  <si>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</si>
  <si>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</si>
  <si>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</si>
  <si>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</si>
  <si>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</si>
  <si>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</si>
  <si>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</si>
  <si>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</si>
  <si>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</si>
  <si>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</si>
  <si>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</si>
  <si>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</si>
  <si>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</si>
  <si>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</si>
  <si>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</si>
  <si>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</si>
  <si>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</si>
  <si>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</si>
  <si>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</si>
  <si>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</si>
  <si>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</si>
  <si>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</si>
  <si>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</si>
  <si>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</si>
  <si>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</si>
  <si>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</si>
  <si>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</si>
  <si>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</si>
  <si>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</si>
  <si>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</si>
  <si>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</si>
  <si>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</si>
  <si>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</si>
  <si>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</si>
  <si>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</si>
  <si>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</si>
  <si>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</si>
  <si>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</si>
  <si>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</si>
  <si>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</si>
  <si>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</si>
  <si>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</si>
  <si>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</si>
  <si>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</si>
  <si>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</si>
  <si>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</si>
  <si>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</si>
  <si>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</si>
  <si>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</si>
  <si>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</si>
  <si>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</si>
  <si>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</si>
  <si>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</si>
  <si>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</si>
  <si>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</si>
  <si>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</si>
  <si>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</si>
  <si>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</si>
  <si>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</si>
  <si>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</si>
  <si>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</si>
  <si>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</si>
  <si>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</si>
  <si>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</si>
  <si>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</si>
  <si>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</si>
  <si>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</si>
  <si>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</si>
  <si>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</si>
  <si>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</si>
  <si>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</si>
  <si>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</si>
  <si>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</si>
  <si>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</si>
  <si>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</si>
  <si>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</si>
  <si>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</si>
  <si>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</si>
  <si>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</si>
  <si>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</si>
  <si>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</si>
  <si>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</si>
  <si>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</si>
  <si>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</si>
  <si>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</si>
  <si>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</si>
  <si>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</si>
  <si>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</si>
  <si>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</si>
  <si>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</si>
  <si>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</si>
  <si>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</si>
  <si>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</si>
  <si>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</si>
  <si>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</si>
  <si>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</si>
  <si>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</si>
  <si>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</si>
  <si>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</si>
  <si>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</si>
  <si>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</si>
  <si>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</si>
  <si>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</si>
  <si>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</si>
  <si>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</si>
  <si>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</si>
  <si>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</si>
  <si>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</si>
  <si>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</si>
  <si>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</si>
  <si>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</si>
  <si>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</si>
  <si>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</si>
  <si>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</si>
  <si>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</si>
  <si>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</si>
  <si>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</si>
  <si>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</si>
  <si>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</si>
  <si>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</si>
  <si>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</si>
  <si>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</si>
  <si>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</si>
  <si>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</si>
  <si>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</si>
  <si>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</si>
  <si>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</si>
  <si>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</si>
  <si>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</si>
  <si>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</si>
  <si>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</si>
  <si>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</si>
  <si>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</si>
  <si>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</si>
  <si>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</si>
  <si>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</si>
  <si>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</si>
  <si>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</si>
  <si>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</si>
  <si>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</si>
  <si>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</si>
  <si>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</si>
  <si>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</si>
  <si>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</si>
  <si>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</si>
  <si>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</si>
  <si>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</si>
  <si>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</si>
  <si>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</si>
  <si>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</si>
  <si>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</si>
  <si>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</si>
  <si>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</si>
  <si>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</si>
  <si>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</si>
  <si>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</si>
  <si>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</si>
  <si>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</si>
  <si>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</si>
  <si>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</si>
  <si>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</si>
  <si>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</si>
  <si>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</si>
  <si>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</si>
  <si>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</si>
  <si>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</si>
  <si>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</si>
  <si>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</si>
  <si>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</si>
  <si>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</si>
  <si>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</si>
  <si>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</si>
  <si>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</si>
  <si>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</si>
  <si>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</si>
  <si>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</si>
  <si>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</si>
  <si>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</si>
  <si>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</si>
  <si>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</si>
  <si>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</si>
  <si>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</si>
  <si>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</si>
  <si>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</si>
  <si>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</si>
  <si>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</si>
  <si>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</si>
  <si>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</si>
  <si>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</si>
  <si>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</si>
  <si>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</si>
  <si>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</si>
  <si>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</si>
  <si>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</si>
  <si>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</si>
  <si>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</si>
  <si>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</si>
  <si>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</si>
  <si>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</si>
  <si>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</si>
  <si>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</si>
  <si>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</si>
  <si>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</si>
  <si>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</si>
  <si>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</si>
  <si>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</si>
  <si>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</si>
  <si>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</si>
  <si>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</si>
  <si>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</si>
  <si>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</si>
  <si>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</si>
  <si>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</si>
  <si>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</si>
  <si>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</si>
  <si>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</si>
  <si>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</si>
  <si>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</si>
  <si>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</si>
  <si>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</si>
  <si>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</si>
  <si>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</si>
  <si>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</si>
  <si>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</si>
  <si>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</si>
  <si>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</si>
  <si>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</si>
  <si>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</si>
  <si>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</si>
  <si>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</si>
  <si>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</si>
  <si>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</si>
  <si>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</si>
  <si>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</si>
  <si>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</si>
  <si>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</si>
  <si>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</si>
  <si>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</si>
  <si>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</si>
  <si>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</si>
  <si>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</si>
  <si>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</si>
  <si>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</si>
  <si>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</si>
  <si>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</si>
  <si>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</si>
  <si>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</si>
  <si>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</si>
  <si>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</si>
  <si>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</si>
  <si>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</si>
  <si>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</si>
  <si>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</si>
  <si>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</si>
  <si>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</si>
  <si>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</si>
  <si>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</si>
  <si>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</si>
  <si>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</si>
  <si>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</si>
  <si>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</si>
  <si>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</si>
  <si>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</si>
  <si>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</si>
  <si>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</si>
  <si>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</si>
  <si>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</si>
  <si>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</si>
  <si>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</si>
  <si>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</si>
  <si>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</si>
  <si>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</si>
  <si>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</si>
  <si>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</si>
  <si>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</si>
  <si>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</si>
  <si>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</si>
  <si>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</si>
  <si>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</si>
  <si>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</si>
  <si>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</si>
  <si>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</si>
  <si>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</si>
  <si>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</si>
  <si>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</si>
  <si>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</si>
  <si>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</si>
  <si>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</si>
  <si>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</si>
  <si>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</si>
  <si>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</si>
  <si>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</si>
  <si>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</si>
  <si>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</si>
  <si>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</si>
  <si>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</si>
  <si>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</si>
  <si>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</si>
  <si>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</si>
  <si>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</si>
  <si>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</si>
  <si>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</si>
  <si>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</si>
  <si>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</si>
  <si>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</si>
  <si>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</si>
  <si>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</si>
  <si>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</si>
  <si>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</si>
  <si>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</si>
  <si>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</si>
  <si>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</si>
  <si>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</si>
  <si>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</si>
  <si>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</si>
  <si>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</si>
  <si>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</si>
  <si>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</si>
  <si>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</si>
  <si>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</si>
  <si>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</si>
  <si>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</si>
  <si>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</si>
  <si>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</si>
  <si>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</si>
  <si>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</si>
  <si>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</si>
  <si>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</si>
  <si>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</si>
  <si>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</si>
  <si>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</si>
  <si>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</si>
  <si>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</si>
  <si>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</si>
  <si>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</si>
  <si>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</si>
  <si>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</si>
  <si>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</si>
  <si>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</si>
  <si>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</si>
  <si>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</si>
  <si>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</si>
  <si>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</si>
  <si>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</si>
  <si>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</si>
  <si>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</si>
  <si>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</si>
  <si>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</si>
  <si>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</si>
  <si>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</si>
  <si>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</si>
  <si>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</si>
  <si>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</si>
  <si>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</si>
  <si>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</si>
  <si>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</si>
  <si>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</si>
  <si>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</si>
  <si>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</si>
  <si>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</si>
  <si>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</si>
  <si>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</si>
  <si>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</si>
  <si>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</si>
  <si>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</si>
  <si>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</si>
  <si>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</si>
  <si>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</si>
  <si>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</si>
  <si>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</si>
  <si>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</si>
  <si>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</si>
  <si>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</si>
  <si>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</si>
  <si>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</si>
  <si>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</si>
  <si>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</si>
  <si>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</si>
  <si>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</si>
  <si>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</si>
  <si>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</si>
  <si>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</si>
  <si>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</si>
  <si>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</si>
  <si>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</si>
  <si>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</si>
  <si>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</si>
  <si>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</si>
  <si>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</si>
  <si>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</si>
  <si>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</si>
  <si>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</si>
  <si>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</si>
  <si>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</si>
  <si>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</si>
  <si>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</si>
  <si>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</si>
  <si>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</si>
  <si>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</si>
  <si>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</si>
  <si>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</si>
  <si>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</si>
  <si>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</si>
  <si>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</si>
  <si>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</si>
  <si>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</si>
  <si>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</si>
  <si>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</si>
  <si>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</si>
  <si>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</si>
  <si>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</si>
  <si>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</si>
  <si>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</si>
  <si>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</si>
  <si>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</si>
  <si>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</si>
  <si>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</si>
  <si>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</si>
  <si>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</si>
  <si>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</si>
  <si>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</si>
  <si>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</si>
  <si>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</si>
  <si>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</si>
  <si>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</si>
  <si>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</si>
  <si>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</si>
  <si>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</si>
  <si>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</si>
  <si>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</si>
  <si>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</si>
  <si>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</si>
  <si>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</si>
  <si>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</si>
  <si>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</si>
  <si>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</si>
  <si>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</si>
  <si>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</si>
  <si>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</si>
  <si>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</si>
  <si>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</si>
  <si>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</si>
  <si>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</si>
  <si>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</si>
  <si>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</si>
  <si>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</si>
  <si>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</si>
  <si>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</si>
  <si>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</si>
  <si>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</si>
  <si>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</si>
  <si>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</si>
  <si>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</si>
  <si>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</si>
  <si>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</si>
  <si>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</si>
  <si>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</si>
  <si>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</si>
  <si>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</si>
  <si>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</si>
  <si>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</si>
  <si>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</si>
  <si>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</si>
  <si>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</si>
  <si>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</si>
  <si>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</si>
  <si>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</si>
  <si>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</si>
  <si>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</si>
  <si>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</si>
  <si>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</si>
  <si>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</si>
  <si>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</si>
  <si>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</si>
  <si>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</si>
  <si>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</si>
  <si>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</si>
  <si>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</si>
  <si>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</si>
  <si>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</si>
  <si>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</si>
  <si>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</si>
  <si>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</si>
  <si>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</si>
  <si>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</si>
  <si>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</si>
  <si>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</si>
  <si>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</si>
  <si>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</si>
  <si>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</si>
  <si>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</si>
  <si>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</si>
  <si>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</si>
  <si>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</si>
  <si>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</si>
  <si>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</si>
  <si>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</si>
  <si>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</si>
  <si>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</si>
  <si>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</si>
  <si>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</si>
  <si>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</si>
  <si>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</si>
  <si>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</si>
  <si>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</si>
  <si>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</si>
  <si>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</si>
  <si>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</si>
  <si>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</si>
  <si>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</si>
  <si>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</si>
  <si>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</si>
  <si>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</si>
  <si>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</si>
  <si>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</si>
  <si>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</si>
  <si>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</si>
  <si>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</si>
  <si>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</si>
  <si>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</si>
  <si>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</si>
  <si>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</si>
  <si>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</si>
  <si>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</si>
  <si>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</si>
  <si>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</si>
  <si>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</si>
  <si>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</si>
  <si>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</si>
  <si>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</si>
  <si>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</si>
  <si>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</si>
  <si>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</si>
  <si>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</si>
  <si>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</si>
  <si>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</si>
  <si>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</si>
  <si>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</si>
  <si>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</si>
  <si>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</si>
  <si>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</si>
  <si>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</si>
  <si>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</si>
  <si>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</si>
  <si>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</si>
  <si>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</si>
  <si>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</si>
  <si>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</si>
  <si>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</si>
  <si>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</si>
  <si>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</si>
  <si>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</si>
  <si>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</si>
  <si>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</si>
  <si>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</si>
  <si>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</si>
  <si>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</si>
  <si>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</si>
  <si>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</si>
  <si>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</si>
  <si>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</si>
  <si>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</si>
  <si>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</si>
  <si>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</si>
  <si>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</si>
  <si>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</si>
  <si>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</si>
  <si>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</si>
  <si>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</si>
  <si>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</si>
  <si>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</si>
  <si>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</si>
  <si>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</si>
  <si>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</si>
  <si>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</si>
  <si>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</si>
  <si>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</si>
  <si>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</si>
  <si>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</si>
  <si>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</si>
  <si>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</si>
  <si>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</si>
  <si>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</si>
  <si>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</si>
  <si>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</si>
  <si>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</si>
  <si>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</si>
  <si>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</si>
  <si>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</si>
  <si>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</si>
  <si>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</si>
  <si>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</si>
  <si>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</si>
  <si>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</si>
  <si>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</si>
  <si>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</si>
  <si>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</si>
  <si>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</si>
  <si>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</si>
  <si>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</si>
  <si>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</si>
  <si>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</si>
  <si>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</si>
  <si>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</si>
  <si>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</si>
  <si>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</si>
  <si>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</si>
  <si>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</si>
  <si>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</si>
  <si>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</si>
  <si>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</si>
  <si>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</si>
  <si>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</si>
  <si>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</si>
  <si>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</si>
  <si>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</si>
  <si>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</si>
  <si>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</si>
  <si>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</si>
  <si>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</si>
  <si>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</si>
  <si>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</si>
  <si>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</si>
  <si>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</si>
  <si>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</si>
  <si>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</si>
  <si>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</si>
  <si>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</si>
  <si>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</si>
  <si>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</si>
  <si>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</si>
  <si>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</si>
  <si>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</si>
  <si>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</si>
  <si>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</si>
  <si>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</si>
  <si>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</si>
  <si>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</si>
  <si>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</si>
  <si>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</si>
  <si>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</si>
  <si>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</si>
  <si>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</si>
  <si>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</si>
  <si>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</si>
  <si>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</si>
  <si>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</si>
  <si>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</si>
  <si>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</si>
  <si>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</si>
  <si>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</si>
  <si>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</si>
  <si>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</si>
  <si>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</si>
  <si>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</si>
  <si>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</si>
  <si>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</si>
  <si>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</si>
  <si>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</si>
  <si>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</si>
  <si>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</si>
  <si>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</si>
  <si>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</si>
  <si>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</si>
  <si>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</si>
  <si>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</si>
  <si>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</si>
  <si>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</si>
  <si>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</si>
  <si>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</si>
  <si>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</si>
  <si>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</si>
  <si>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</si>
  <si>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</si>
  <si>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</si>
  <si>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</si>
  <si>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</si>
  <si>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</si>
  <si>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</si>
  <si>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</si>
  <si>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</si>
  <si>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</si>
  <si>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</si>
  <si>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</si>
  <si>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</si>
  <si>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</si>
  <si>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</si>
  <si>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</si>
  <si>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</si>
  <si>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</si>
  <si>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</si>
  <si>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</si>
  <si>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</si>
  <si>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</si>
  <si>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</si>
  <si>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</si>
  <si>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</si>
  <si>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</si>
  <si>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</si>
  <si>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</si>
  <si>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</si>
  <si>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</si>
  <si>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</si>
  <si>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</si>
  <si>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</si>
  <si>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</si>
  <si>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</si>
  <si>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</si>
  <si>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</si>
  <si>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</si>
  <si>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</si>
  <si>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</si>
  <si>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</si>
  <si>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</si>
  <si>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</si>
  <si>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</si>
  <si>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</si>
  <si>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</si>
  <si>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</si>
  <si>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</si>
  <si>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</si>
  <si>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</si>
  <si>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</si>
  <si>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</si>
  <si>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</si>
  <si>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</si>
  <si>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</si>
  <si>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</si>
  <si>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</si>
  <si>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</si>
  <si>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</si>
  <si>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</si>
  <si>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</si>
  <si>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</si>
  <si>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</si>
  <si>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</si>
  <si>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</si>
  <si>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</si>
  <si>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</si>
  <si>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</si>
  <si>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</si>
  <si>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</si>
  <si>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</si>
  <si>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</si>
  <si>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</si>
  <si>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</si>
  <si>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</si>
  <si>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</si>
  <si>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</si>
  <si>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</si>
  <si>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</si>
  <si>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</si>
  <si>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</si>
  <si>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</si>
  <si>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</si>
  <si>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</si>
  <si>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</si>
  <si>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</si>
  <si>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</si>
  <si>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</si>
  <si>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</si>
  <si>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</si>
  <si>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</si>
  <si>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</si>
  <si>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</si>
  <si>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</si>
  <si>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</si>
  <si>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</si>
  <si>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</si>
  <si>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</si>
  <si>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</si>
  <si>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</si>
  <si>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</si>
  <si>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</si>
  <si>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</si>
  <si>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</si>
  <si>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</si>
  <si>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</si>
  <si>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</si>
  <si>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</si>
  <si>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</si>
  <si>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</si>
  <si>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</si>
  <si>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</si>
  <si>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</si>
  <si>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</si>
  <si>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</si>
  <si>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</si>
  <si>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</si>
  <si>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</si>
  <si>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</si>
  <si>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</si>
  <si>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</si>
  <si>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</si>
  <si>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</si>
  <si>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</si>
  <si>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</si>
  <si>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</si>
  <si>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</si>
  <si>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</si>
  <si>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</si>
  <si>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</si>
  <si>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</si>
  <si>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</si>
  <si>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</si>
  <si>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</si>
  <si>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</si>
  <si>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</si>
  <si>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</si>
  <si>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</si>
  <si>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</si>
  <si>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</si>
  <si>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</si>
  <si>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</si>
  <si>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</si>
  <si>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</si>
  <si>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</si>
  <si>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</si>
  <si>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</si>
  <si>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</si>
  <si>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</si>
  <si>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</si>
  <si>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</si>
  <si>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</si>
  <si>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</si>
  <si>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</si>
  <si>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</si>
  <si>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</si>
  <si>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</si>
  <si>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</si>
  <si>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</si>
  <si>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</si>
  <si>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</si>
  <si>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</si>
  <si>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</si>
  <si>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</si>
  <si>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</si>
  <si>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</si>
  <si>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</si>
  <si>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</si>
  <si>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</si>
  <si>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</si>
  <si>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</si>
  <si>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</si>
  <si>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</si>
  <si>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</si>
  <si>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</si>
  <si>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</si>
  <si>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</si>
  <si>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</si>
  <si>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</si>
  <si>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</si>
  <si>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</si>
  <si>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</si>
  <si>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</si>
  <si>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</si>
  <si>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</si>
  <si>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</si>
  <si>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</si>
  <si>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</si>
  <si>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</si>
  <si>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</si>
  <si>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</si>
  <si>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</si>
  <si>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</si>
  <si>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</si>
  <si>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</si>
  <si>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</si>
  <si>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</si>
  <si>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</si>
  <si>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</si>
  <si>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</si>
  <si>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</si>
  <si>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</si>
  <si>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</si>
  <si>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</si>
  <si>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</si>
  <si>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</si>
  <si>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</si>
  <si>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</si>
  <si>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</si>
  <si>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</si>
  <si>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</si>
  <si>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</si>
  <si>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</si>
  <si>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</si>
  <si>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</si>
  <si>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</si>
  <si>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</si>
  <si>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</si>
  <si>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</si>
  <si>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</si>
  <si>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</si>
  <si>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</si>
  <si>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</si>
  <si>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</si>
  <si>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</si>
  <si>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</si>
  <si>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</si>
  <si>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</si>
  <si>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</si>
  <si>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</si>
  <si>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</si>
  <si>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</si>
  <si>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</si>
  <si>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</si>
  <si>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</si>
  <si>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</si>
  <si>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</si>
  <si>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</si>
  <si>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</si>
  <si>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</si>
  <si>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</si>
  <si>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</si>
  <si>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</si>
  <si>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</si>
  <si>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</si>
  <si>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</si>
  <si>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</si>
  <si>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</si>
  <si>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</si>
  <si>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</si>
  <si>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</si>
  <si>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</si>
  <si>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</si>
  <si>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</si>
  <si>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</si>
  <si>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</si>
  <si>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</si>
  <si>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</si>
  <si>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</si>
  <si>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</si>
  <si>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</si>
  <si>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</si>
  <si>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</si>
  <si>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</si>
  <si>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</si>
  <si>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</si>
  <si>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</si>
  <si>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</si>
  <si>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</si>
  <si>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</si>
  <si>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</si>
  <si>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</si>
  <si>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</si>
  <si>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</si>
  <si>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</si>
  <si>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</si>
  <si>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</si>
  <si>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</si>
  <si>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</si>
  <si>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</si>
  <si>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</si>
  <si>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</si>
  <si>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</si>
  <si>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</si>
  <si>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</si>
  <si>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</si>
  <si>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</si>
  <si>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</si>
  <si>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</si>
  <si>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</si>
  <si>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</si>
  <si>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</si>
  <si>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</si>
  <si>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</si>
  <si>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</si>
  <si>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</si>
  <si>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</si>
  <si>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</si>
  <si>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</si>
  <si>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</si>
  <si>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</si>
  <si>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</si>
  <si>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</si>
  <si>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</si>
  <si>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</si>
  <si>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</si>
  <si>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</si>
  <si>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</si>
  <si>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</si>
  <si>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</si>
  <si>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</si>
  <si>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</si>
  <si>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</si>
  <si>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</si>
  <si>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</si>
  <si>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</si>
  <si>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</si>
  <si>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</si>
  <si>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</si>
  <si>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</si>
  <si>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</si>
  <si>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</si>
  <si>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</si>
  <si>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</si>
  <si>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</si>
  <si>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</si>
  <si>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</si>
  <si>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</si>
  <si>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</si>
  <si>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</si>
  <si>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</si>
  <si>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</si>
  <si>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</si>
  <si>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</si>
  <si>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</si>
  <si>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</si>
  <si>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</si>
  <si>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</si>
  <si>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</si>
  <si>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</si>
  <si>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</si>
  <si>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</si>
  <si>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</si>
  <si>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</si>
  <si>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</si>
  <si>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</si>
  <si>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</si>
  <si>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</si>
  <si>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</si>
  <si>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</si>
  <si>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</si>
  <si>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</si>
  <si>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</si>
  <si>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</si>
  <si>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</si>
  <si>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</si>
  <si>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</si>
  <si>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</si>
  <si>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</si>
  <si>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</si>
  <si>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</si>
  <si>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</si>
  <si>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</si>
  <si>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</si>
  <si>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</si>
  <si>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</si>
  <si>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</si>
  <si>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</si>
  <si>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</si>
  <si>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</si>
  <si>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</si>
  <si>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</si>
  <si>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</si>
  <si>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</si>
  <si>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</si>
  <si>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</si>
  <si>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</si>
  <si>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</si>
  <si>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</si>
  <si>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</si>
  <si>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</si>
  <si>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</si>
  <si>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</si>
  <si>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</si>
  <si>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</si>
  <si>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</si>
  <si>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</si>
  <si>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</si>
  <si>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</si>
  <si>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</si>
  <si>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</si>
  <si>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</si>
  <si>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</si>
  <si>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</si>
  <si>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</si>
  <si>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</si>
  <si>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</si>
  <si>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</si>
  <si>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</si>
  <si>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</si>
  <si>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</si>
  <si>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</si>
  <si>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</si>
  <si>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</si>
  <si>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</si>
  <si>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</si>
  <si>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</si>
  <si>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</si>
  <si>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</si>
  <si>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</si>
  <si>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</si>
  <si>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</si>
  <si>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</si>
  <si>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</si>
  <si>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</si>
  <si>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</si>
  <si>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</si>
  <si>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</si>
  <si>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</si>
  <si>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</si>
  <si>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</si>
  <si>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</si>
  <si>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</si>
  <si>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</si>
  <si>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</si>
  <si>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</si>
  <si>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</si>
  <si>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</si>
  <si>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</si>
  <si>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</si>
  <si>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</si>
  <si>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</si>
  <si>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</si>
  <si>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</si>
  <si>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</si>
  <si>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</si>
  <si>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</si>
  <si>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</si>
  <si>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</si>
  <si>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</si>
  <si>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</si>
  <si>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</si>
  <si>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</si>
  <si>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</si>
  <si>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</si>
  <si>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</si>
  <si>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</si>
  <si>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</si>
  <si>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</si>
  <si>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</si>
  <si>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</si>
  <si>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</si>
  <si>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</si>
  <si>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</si>
  <si>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</si>
  <si>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</si>
  <si>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</si>
  <si>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</si>
  <si>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</si>
  <si>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</si>
  <si>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</si>
  <si>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</si>
  <si>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</si>
  <si>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</si>
  <si>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</si>
  <si>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</si>
  <si>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</si>
  <si>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</si>
  <si>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</si>
  <si>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</si>
  <si>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</si>
  <si>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</si>
  <si>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</si>
  <si>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</si>
  <si>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</si>
  <si>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</si>
  <si>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</si>
  <si>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</si>
  <si>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</si>
  <si>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</si>
  <si>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</si>
  <si>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</si>
  <si>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</si>
  <si>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</si>
  <si>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</si>
  <si>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</si>
  <si>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</si>
  <si>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</si>
  <si>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</si>
  <si>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</si>
  <si>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</si>
  <si>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</si>
  <si>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</si>
  <si>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</si>
  <si>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</si>
  <si>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</si>
  <si>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</si>
  <si>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</si>
  <si>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</si>
  <si>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</si>
  <si>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</si>
  <si>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</si>
  <si>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</si>
  <si>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</si>
  <si>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</si>
  <si>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</si>
  <si>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</si>
  <si>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</si>
  <si>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</si>
  <si>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</si>
  <si>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</si>
  <si>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</si>
  <si>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</si>
  <si>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</si>
  <si>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</si>
  <si>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</si>
  <si>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</si>
  <si>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</si>
  <si>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</si>
  <si>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</si>
  <si>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</si>
  <si>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</si>
  <si>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</si>
  <si>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</si>
  <si>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</si>
  <si>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</si>
  <si>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</si>
  <si>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</si>
  <si>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</si>
  <si>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</si>
  <si>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</si>
  <si>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</si>
  <si>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</si>
  <si>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</si>
  <si>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</si>
  <si>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</si>
  <si>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</si>
  <si>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</si>
  <si>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</si>
  <si>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</si>
  <si>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</si>
  <si>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</si>
  <si>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</si>
  <si>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</si>
  <si>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</si>
  <si>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</si>
  <si>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</si>
  <si>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</si>
  <si>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</si>
  <si>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</si>
  <si>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</si>
  <si>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</si>
  <si>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</si>
  <si>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</si>
  <si>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</si>
  <si>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</si>
  <si>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</si>
  <si>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</si>
  <si>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</si>
  <si>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</si>
  <si>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</si>
  <si>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</si>
  <si>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</si>
  <si>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</si>
  <si>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</si>
  <si>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</si>
  <si>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</si>
  <si>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</si>
  <si>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</si>
  <si>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</si>
  <si>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</si>
  <si>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</si>
  <si>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</si>
  <si>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</si>
  <si>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</si>
  <si>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</si>
  <si>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</si>
  <si>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</si>
  <si>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</si>
  <si>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</si>
  <si>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</si>
  <si>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</si>
  <si>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</si>
  <si>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</si>
  <si>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</si>
  <si>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</si>
  <si>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</si>
  <si>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</si>
  <si>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</si>
  <si>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</si>
  <si>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</si>
  <si>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</si>
  <si>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</si>
  <si>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</si>
  <si>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</si>
  <si>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</si>
  <si>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</si>
  <si>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</si>
  <si>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</si>
  <si>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</si>
  <si>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</si>
  <si>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</si>
  <si>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</si>
  <si>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</si>
  <si>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</si>
  <si>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</si>
  <si>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</si>
  <si>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</si>
  <si>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</si>
  <si>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</si>
  <si>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</si>
  <si>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</si>
  <si>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</si>
  <si>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</si>
  <si>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</si>
  <si>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</si>
  <si>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</si>
  <si>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</si>
  <si>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</si>
  <si>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</si>
  <si>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</si>
  <si>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</si>
  <si>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</si>
  <si>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</si>
  <si>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</si>
  <si>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</si>
  <si>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</si>
  <si>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</si>
  <si>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</si>
  <si>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</si>
  <si>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</si>
  <si>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</si>
  <si>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</si>
  <si>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</si>
  <si>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</si>
  <si>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</si>
  <si>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</si>
  <si>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</si>
  <si>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</si>
  <si>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</si>
  <si>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</si>
  <si>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</si>
  <si>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</si>
  <si>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</si>
  <si>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</si>
  <si>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</si>
  <si>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</si>
  <si>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</si>
  <si>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</si>
  <si>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</si>
  <si>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</si>
  <si>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</si>
  <si>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</si>
  <si>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</si>
  <si>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</si>
  <si>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</si>
  <si>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</si>
  <si>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</si>
  <si>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</si>
  <si>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</si>
  <si>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</si>
  <si>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</si>
  <si>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</si>
  <si>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</si>
  <si>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</si>
  <si>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</si>
  <si>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</si>
  <si>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</si>
  <si>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</si>
  <si>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</si>
  <si>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</si>
  <si>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</si>
  <si>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</si>
  <si>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</si>
  <si>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</si>
  <si>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</si>
  <si>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</si>
  <si>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</si>
  <si>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</si>
  <si>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</si>
  <si>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</si>
  <si>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</si>
  <si>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</si>
  <si>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</si>
  <si>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</si>
  <si>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</si>
  <si>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</si>
  <si>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</si>
  <si>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</si>
  <si>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</si>
  <si>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</si>
  <si>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</si>
  <si>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</si>
  <si>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</si>
  <si>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</si>
  <si>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</si>
  <si>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</si>
  <si>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</si>
  <si>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</si>
  <si>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</si>
  <si>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</si>
  <si>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</si>
  <si>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</si>
  <si>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</si>
  <si>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</si>
  <si>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</si>
  <si>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</si>
  <si>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</si>
  <si>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</si>
  <si>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</si>
  <si>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</si>
  <si>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</si>
  <si>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</si>
  <si>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</si>
  <si>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</si>
  <si>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</si>
  <si>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</si>
  <si>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</si>
  <si>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</si>
  <si>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</si>
  <si>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</si>
  <si>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</si>
  <si>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</si>
  <si>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</si>
  <si>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</si>
  <si>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</si>
  <si>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</si>
  <si>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</si>
  <si>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</si>
  <si>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</si>
  <si>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</si>
  <si>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</si>
  <si>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</si>
  <si>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</si>
  <si>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</si>
  <si>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</si>
  <si>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</si>
  <si>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</si>
  <si>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</si>
  <si>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</si>
  <si>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</si>
  <si>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</si>
  <si>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</si>
  <si>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</si>
  <si>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</si>
  <si>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</si>
  <si>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</si>
  <si>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</si>
  <si>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</si>
  <si>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</si>
  <si>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</si>
  <si>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</si>
  <si>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</si>
  <si>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</si>
  <si>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</si>
  <si>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</si>
  <si>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</si>
  <si>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</si>
  <si>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</si>
  <si>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</si>
  <si>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</si>
  <si>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</si>
  <si>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</si>
  <si>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</si>
  <si>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</si>
  <si>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</si>
  <si>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</si>
  <si>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</si>
  <si>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</si>
  <si>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</si>
  <si>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</si>
  <si>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</si>
  <si>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</si>
  <si>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</si>
  <si>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</si>
  <si>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</si>
  <si>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</si>
  <si>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</si>
  <si>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</si>
  <si>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</si>
  <si>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</si>
  <si>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</si>
  <si>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</si>
  <si>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</si>
  <si>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</si>
  <si>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</si>
  <si>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</si>
  <si>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</si>
  <si>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</si>
  <si>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</si>
  <si>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</si>
  <si>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</si>
  <si>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</si>
  <si>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</si>
  <si>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</si>
  <si>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</si>
  <si>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</si>
  <si>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</si>
  <si>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</si>
  <si>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</si>
  <si>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</si>
  <si>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</si>
  <si>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</si>
  <si>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</si>
  <si>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</si>
  <si>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</si>
  <si>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</si>
  <si>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</si>
  <si>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</si>
  <si>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</si>
  <si>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</si>
  <si>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</si>
  <si>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</si>
  <si>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</si>
  <si>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</si>
  <si>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</si>
  <si>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</si>
  <si>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</si>
  <si>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</si>
  <si>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</si>
  <si>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</si>
  <si>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</si>
  <si>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</si>
  <si>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</si>
  <si>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</si>
  <si>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</si>
  <si>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</si>
  <si>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</si>
  <si>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</si>
  <si>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</si>
  <si>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</si>
  <si>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</si>
  <si>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</si>
  <si>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</si>
  <si>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</si>
  <si>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</si>
  <si>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</si>
  <si>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</si>
  <si>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</si>
  <si>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</si>
  <si>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</si>
  <si>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</si>
  <si>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</si>
  <si>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</si>
  <si>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</si>
  <si>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</si>
  <si>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</si>
  <si>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</si>
  <si>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</si>
  <si>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</si>
  <si>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</si>
  <si>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</si>
  <si>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</si>
  <si>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</si>
  <si>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</si>
  <si>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</si>
  <si>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</si>
  <si>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</si>
  <si>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</si>
  <si>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</si>
  <si>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</si>
  <si>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</si>
  <si>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</si>
  <si>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</si>
  <si>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</si>
  <si>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</si>
  <si>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</si>
  <si>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</si>
  <si>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</si>
  <si>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</si>
  <si>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</si>
  <si>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</si>
  <si>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</si>
  <si>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</si>
  <si>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</si>
  <si>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</si>
  <si>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</si>
  <si>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</si>
  <si>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</si>
  <si>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</si>
  <si>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</si>
  <si>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</si>
  <si>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</si>
  <si>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</si>
  <si>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</si>
  <si>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</si>
  <si>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</si>
  <si>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</si>
  <si>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</si>
  <si>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</si>
  <si>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</si>
  <si>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</si>
  <si>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</si>
  <si>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</si>
  <si>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</si>
  <si>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</si>
  <si>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</si>
  <si>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</si>
  <si>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</si>
  <si>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</si>
  <si>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</si>
  <si>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</si>
  <si>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</si>
  <si>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</si>
  <si>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</si>
  <si>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</si>
  <si>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</si>
  <si>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</si>
  <si>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</si>
  <si>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</si>
  <si>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</si>
  <si>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</si>
  <si>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</si>
  <si>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</si>
  <si>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</si>
  <si>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</si>
  <si>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</si>
  <si>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</si>
  <si>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</si>
  <si>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</si>
  <si>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</si>
  <si>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</si>
  <si>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</si>
  <si>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</si>
  <si>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</si>
  <si>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</si>
  <si>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</si>
  <si>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</si>
  <si>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</si>
  <si>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</si>
  <si>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</si>
  <si>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</si>
  <si>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</si>
  <si>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</si>
  <si>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</si>
  <si>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</si>
  <si>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</si>
  <si>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</si>
  <si>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</si>
  <si>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</si>
  <si>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</si>
  <si>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</si>
  <si>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</si>
  <si>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</si>
  <si>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</si>
  <si>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</si>
  <si>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</si>
  <si>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</si>
  <si>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</si>
  <si>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</si>
  <si>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</si>
  <si>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</si>
  <si>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</si>
  <si>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</si>
  <si>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</si>
  <si>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</si>
  <si>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</si>
  <si>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</si>
  <si>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</si>
  <si>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</si>
  <si>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</si>
  <si>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</si>
  <si>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</si>
  <si>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</si>
  <si>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</si>
  <si>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</si>
  <si>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</si>
  <si>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</si>
  <si>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</si>
  <si>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</si>
  <si>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</si>
  <si>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</si>
  <si>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</si>
  <si>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</si>
  <si>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</si>
  <si>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</si>
  <si>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</si>
  <si>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</si>
  <si>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</si>
  <si>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</si>
  <si>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</si>
  <si>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</si>
  <si>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</si>
  <si>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</si>
  <si>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</si>
  <si>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</si>
  <si>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</si>
  <si>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</si>
  <si>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</si>
  <si>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</si>
  <si>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</si>
  <si>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</si>
  <si>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</si>
  <si>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</si>
  <si>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</si>
  <si>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</si>
  <si>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</si>
  <si>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</si>
  <si>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</si>
  <si>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</si>
  <si>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</si>
  <si>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</si>
  <si>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</si>
  <si>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</si>
  <si>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</si>
  <si>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</si>
  <si>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</si>
  <si>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</si>
  <si>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</si>
  <si>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</si>
  <si>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</si>
  <si>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</si>
  <si>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</si>
  <si>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</si>
  <si>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</si>
  <si>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</si>
  <si>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</si>
  <si>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</si>
  <si>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</si>
  <si>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</si>
  <si>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</si>
  <si>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</si>
  <si>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</si>
  <si>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</si>
  <si>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</si>
  <si>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</si>
  <si>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</si>
  <si>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</si>
  <si>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</si>
  <si>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</si>
  <si>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</si>
  <si>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</si>
  <si>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</si>
  <si>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</si>
  <si>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</si>
  <si>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</si>
  <si>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</si>
  <si>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</si>
  <si>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</si>
  <si>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</si>
  <si>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</si>
  <si>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</si>
  <si>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</si>
  <si>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</si>
  <si>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</si>
  <si>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</si>
  <si>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</si>
  <si>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</si>
  <si>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</si>
  <si>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</si>
  <si>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</si>
  <si>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</si>
  <si>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</si>
  <si>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</si>
  <si>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</si>
  <si>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</si>
  <si>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</si>
  <si>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</si>
  <si>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</si>
  <si>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</si>
  <si>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</si>
  <si>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</si>
  <si>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</si>
  <si>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</si>
  <si>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</si>
  <si>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</si>
  <si>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</si>
  <si>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</si>
  <si>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</si>
  <si>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</si>
  <si>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</si>
  <si>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</si>
  <si>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</si>
  <si>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</si>
  <si>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</si>
  <si>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</si>
  <si>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</si>
  <si>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</si>
  <si>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</si>
  <si>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</si>
  <si>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</si>
  <si>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</si>
  <si>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</si>
  <si>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</si>
  <si>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</si>
  <si>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</si>
  <si>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</si>
  <si>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</si>
  <si>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</si>
  <si>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</si>
  <si>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</si>
  <si>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</si>
  <si>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</si>
  <si>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</si>
  <si>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</si>
  <si>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</si>
  <si>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</si>
  <si>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</si>
  <si>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</si>
  <si>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</si>
  <si>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</si>
  <si>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</si>
  <si>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</si>
  <si>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</si>
  <si>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</si>
  <si>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</si>
  <si>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</si>
  <si>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</si>
  <si>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</si>
  <si>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</si>
  <si>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</si>
  <si>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</si>
  <si>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</si>
  <si>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</si>
  <si>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</si>
  <si>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</si>
  <si>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</si>
  <si>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</si>
  <si>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</si>
  <si>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</si>
  <si>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</si>
  <si>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</si>
  <si>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</si>
  <si>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</si>
  <si>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</si>
  <si>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</si>
  <si>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</si>
  <si>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</si>
  <si>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</si>
  <si>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</si>
  <si>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</si>
  <si>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</si>
  <si>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</si>
  <si>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</si>
  <si>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</si>
  <si>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</si>
  <si>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</si>
  <si>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</si>
  <si>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</si>
  <si>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</si>
  <si>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</si>
  <si>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</si>
  <si>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</si>
  <si>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</si>
  <si>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</si>
  <si>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</si>
  <si>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</si>
  <si>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</si>
  <si>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</si>
  <si>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</si>
  <si>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</si>
  <si>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</si>
  <si>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</si>
  <si>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</si>
  <si>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</si>
  <si>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</si>
  <si>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</si>
  <si>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</si>
  <si>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</si>
  <si>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</si>
  <si>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</si>
  <si>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</si>
  <si>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</si>
  <si>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</si>
  <si>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</si>
  <si>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</si>
  <si>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</si>
  <si>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</si>
  <si>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</si>
  <si>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</si>
  <si>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</si>
  <si>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</si>
  <si>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</si>
  <si>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</si>
  <si>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</si>
  <si>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</si>
  <si>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</si>
  <si>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</si>
  <si>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</si>
  <si>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</si>
  <si>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</si>
  <si>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</si>
  <si>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</si>
  <si>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</si>
  <si>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</si>
  <si>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</si>
  <si>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</si>
  <si>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</si>
  <si>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</si>
  <si>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</si>
  <si>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</si>
  <si>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</si>
  <si>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</si>
  <si>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</si>
  <si>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</si>
  <si>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</si>
  <si>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</si>
  <si>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</si>
  <si>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</si>
  <si>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</si>
  <si>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</si>
  <si>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</si>
  <si>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</si>
  <si>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</si>
  <si>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</si>
  <si>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</si>
  <si>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</si>
  <si>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</si>
  <si>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</si>
  <si>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</si>
  <si>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</si>
  <si>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</si>
  <si>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</si>
  <si>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</si>
  <si>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</si>
  <si>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</si>
  <si>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</si>
  <si>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</si>
  <si>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</si>
  <si>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</si>
  <si>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</si>
  <si>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</si>
  <si>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</si>
  <si>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</si>
  <si>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</si>
  <si>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</si>
  <si>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</si>
  <si>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</si>
  <si>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</si>
  <si>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</si>
  <si>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</si>
  <si>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</si>
  <si>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</si>
  <si>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</si>
  <si>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</si>
  <si>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</si>
  <si>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</si>
  <si>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</si>
  <si>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</si>
  <si>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</si>
  <si>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</si>
  <si>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</si>
  <si>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</si>
  <si>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</si>
  <si>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</si>
  <si>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</si>
  <si>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</si>
  <si>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</si>
  <si>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</si>
  <si>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</si>
  <si>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</si>
  <si>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</si>
  <si>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</si>
  <si>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</si>
  <si>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</si>
  <si>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</si>
  <si>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</si>
  <si>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</si>
  <si>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</si>
  <si>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</si>
  <si>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</si>
  <si>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</si>
  <si>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</si>
  <si>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</si>
  <si>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</si>
  <si>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</si>
  <si>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</si>
  <si>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</si>
  <si>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</si>
  <si>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</si>
  <si>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</si>
  <si>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</si>
  <si>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</si>
  <si>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</si>
  <si>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</si>
  <si>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</si>
  <si>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</si>
  <si>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</si>
  <si>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</si>
  <si>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</si>
  <si>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</si>
  <si>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</si>
  <si>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</si>
  <si>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</si>
  <si>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</si>
  <si>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</si>
  <si>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</si>
  <si>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</si>
  <si>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</si>
  <si>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</si>
  <si>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</si>
  <si>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</si>
  <si>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</si>
  <si>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</si>
  <si>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</si>
  <si>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</si>
  <si>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</si>
  <si>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</si>
  <si>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</si>
  <si>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</si>
  <si>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</si>
  <si>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</si>
  <si>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</si>
  <si>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</si>
  <si>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</si>
  <si>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</si>
  <si>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</si>
  <si>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</si>
  <si>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</si>
  <si>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</si>
  <si>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</si>
  <si>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</si>
  <si>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</si>
  <si>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</si>
  <si>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</si>
  <si>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</si>
  <si>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</si>
  <si>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</si>
  <si>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</si>
  <si>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</si>
  <si>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</si>
  <si>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</si>
  <si>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</si>
  <si>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</si>
  <si>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</si>
  <si>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</si>
  <si>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</si>
  <si>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</si>
  <si>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</si>
  <si>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</si>
  <si>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</si>
  <si>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</si>
  <si>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</si>
  <si>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</si>
  <si>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</si>
  <si>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</si>
  <si>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</si>
  <si>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</si>
  <si>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</si>
  <si>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</si>
  <si>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</si>
  <si>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</si>
  <si>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</si>
  <si>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</si>
  <si>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</si>
  <si>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</si>
  <si>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</si>
  <si>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</si>
  <si>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</si>
  <si>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</si>
  <si>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</si>
  <si>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</si>
  <si>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</si>
  <si>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</si>
  <si>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</si>
  <si>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</si>
  <si>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</si>
  <si>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</si>
  <si>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</si>
  <si>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</si>
  <si>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</si>
  <si>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</si>
  <si>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</si>
  <si>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</si>
  <si>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</si>
  <si>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</si>
  <si>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</si>
  <si>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</si>
  <si>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</si>
  <si>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</si>
  <si>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</si>
  <si>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</si>
  <si>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</si>
  <si>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</si>
  <si>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</si>
  <si>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</si>
  <si>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</si>
  <si>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</si>
  <si>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</si>
  <si>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</si>
  <si>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</si>
  <si>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</si>
  <si>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</si>
  <si>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</si>
  <si>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</si>
  <si>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</si>
  <si>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</si>
  <si>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</si>
  <si>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</si>
  <si>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</si>
  <si>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</si>
  <si>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</si>
  <si>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</si>
  <si>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</si>
  <si>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</si>
  <si>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</si>
  <si>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</si>
  <si>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</si>
  <si>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</si>
  <si>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</si>
  <si>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</si>
  <si>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</si>
  <si>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</si>
  <si>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</si>
  <si>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</si>
  <si>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</si>
  <si>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</si>
  <si>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</si>
  <si>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</si>
  <si>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</si>
  <si>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</si>
  <si>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</si>
  <si>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</si>
  <si>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</si>
  <si>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</si>
  <si>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</si>
  <si>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</si>
  <si>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</si>
  <si>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</si>
  <si>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</si>
  <si>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</si>
  <si>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</si>
  <si>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</si>
  <si>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</si>
  <si>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</si>
  <si>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</si>
  <si>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</si>
  <si>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</si>
  <si>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</si>
  <si>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</si>
  <si>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</si>
  <si>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</si>
  <si>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</si>
  <si>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</si>
  <si>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</si>
  <si>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</si>
  <si>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</si>
  <si>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</si>
  <si>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</si>
  <si>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</si>
  <si>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</si>
  <si>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</si>
  <si>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</si>
  <si>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</si>
  <si>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</si>
  <si>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</si>
  <si>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</si>
  <si>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</si>
  <si>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</si>
  <si>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</si>
  <si>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</si>
  <si>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</si>
  <si>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</si>
  <si>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</si>
  <si>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</si>
  <si>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</si>
  <si>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</si>
  <si>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</si>
  <si>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</si>
  <si>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</si>
  <si>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</si>
  <si>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</si>
  <si>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</si>
  <si>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</si>
  <si>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</si>
  <si>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</si>
  <si>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</si>
  <si>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</si>
  <si>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</si>
  <si>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</si>
  <si>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</si>
  <si>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</si>
  <si>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</si>
  <si>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</si>
  <si>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</si>
  <si>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</si>
  <si>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</si>
  <si>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</si>
  <si>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</si>
  <si>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</si>
  <si>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</si>
  <si>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</si>
  <si>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</si>
  <si>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</si>
  <si>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</si>
  <si>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</si>
  <si>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</si>
  <si>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</si>
  <si>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</si>
  <si>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</si>
  <si>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</si>
  <si>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</si>
  <si>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</si>
  <si>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</si>
  <si>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</si>
  <si>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</si>
  <si>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</si>
  <si>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</si>
  <si>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</si>
  <si>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</si>
  <si>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</si>
  <si>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</si>
  <si>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</si>
  <si>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</si>
  <si>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</si>
  <si>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</si>
  <si>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</si>
  <si>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</si>
  <si>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</si>
  <si>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</si>
  <si>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</si>
  <si>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</si>
  <si>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</si>
  <si>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</si>
  <si>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</si>
  <si>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</si>
  <si>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</si>
  <si>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</si>
  <si>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</si>
  <si>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</si>
  <si>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</si>
  <si>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</si>
  <si>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</si>
  <si>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</si>
  <si>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</si>
  <si>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</si>
  <si>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</si>
  <si>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</si>
  <si>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</si>
  <si>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</si>
  <si>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</si>
  <si>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</si>
  <si>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</si>
  <si>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</si>
  <si>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</si>
  <si>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</si>
  <si>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</si>
  <si>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</si>
  <si>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</si>
  <si>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</si>
  <si>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</si>
  <si>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</si>
  <si>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</si>
  <si>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</si>
  <si>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</si>
  <si>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</si>
  <si>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</si>
  <si>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</si>
  <si>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</si>
  <si>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</si>
  <si>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</si>
  <si>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</si>
  <si>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</si>
  <si>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</si>
  <si>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</si>
  <si>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</si>
  <si>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</si>
  <si>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</si>
  <si>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</si>
  <si>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</si>
  <si>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</si>
  <si>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</si>
  <si>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</si>
  <si>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</si>
  <si>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</si>
  <si>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</si>
  <si>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</si>
  <si>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</si>
  <si>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</si>
  <si>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</si>
  <si>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</si>
  <si>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</si>
  <si>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</si>
  <si>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</si>
  <si>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</si>
  <si>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</si>
  <si>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</si>
  <si>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</si>
  <si>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</si>
  <si>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</si>
  <si>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</si>
  <si>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</si>
  <si>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</si>
  <si>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</si>
  <si>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</si>
  <si>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</si>
  <si>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</si>
  <si>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</si>
  <si>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</si>
  <si>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</si>
  <si>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</si>
  <si>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</si>
  <si>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</si>
  <si>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</si>
  <si>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</si>
  <si>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</si>
  <si>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</si>
  <si>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</si>
  <si>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</si>
  <si>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</si>
  <si>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</si>
  <si>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</si>
  <si>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</si>
  <si>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</si>
  <si>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</si>
  <si>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</si>
  <si>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</si>
  <si>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</si>
  <si>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</si>
  <si>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</si>
  <si>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</si>
  <si>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</si>
  <si>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</si>
  <si>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</si>
  <si>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</si>
  <si>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</si>
  <si>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</si>
  <si>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</si>
  <si>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</si>
  <si>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</si>
  <si>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</si>
  <si>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</si>
  <si>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</si>
  <si>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</si>
  <si>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</si>
  <si>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</si>
  <si>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</si>
  <si>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</si>
  <si>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</si>
  <si>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</si>
  <si>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</si>
  <si>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</si>
  <si>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</si>
  <si>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</si>
  <si>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</si>
  <si>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</si>
  <si>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</si>
  <si>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</si>
  <si>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</si>
  <si>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</si>
  <si>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</si>
  <si>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</si>
  <si>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</si>
  <si>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</si>
  <si>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</si>
  <si>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</si>
  <si>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</si>
  <si>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</si>
  <si>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</si>
  <si>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</si>
  <si>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</si>
  <si>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</si>
  <si>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</si>
  <si>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</si>
  <si>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</si>
  <si>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</si>
  <si>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</si>
  <si>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</si>
  <si>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</si>
  <si>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</si>
  <si>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</si>
  <si>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</si>
  <si>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</si>
  <si>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</si>
  <si>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</si>
  <si>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</si>
  <si>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</si>
  <si>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</si>
  <si>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</si>
  <si>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</si>
  <si>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</si>
  <si>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</si>
  <si>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</si>
  <si>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</si>
  <si>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</si>
  <si>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</si>
  <si>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</si>
  <si>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</si>
  <si>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</si>
  <si>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</si>
  <si>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</si>
  <si>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</si>
  <si>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</si>
  <si>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</si>
  <si>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</si>
  <si>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</si>
  <si>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</si>
  <si>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</si>
  <si>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</si>
  <si>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</si>
  <si>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</si>
  <si>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</si>
  <si>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</si>
  <si>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</si>
  <si>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</si>
  <si>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</si>
  <si>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</si>
  <si>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</si>
  <si>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</si>
  <si>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</si>
  <si>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</si>
  <si>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</si>
  <si>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</si>
  <si>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</si>
  <si>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</si>
  <si>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</si>
  <si>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</si>
  <si>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</si>
  <si>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</si>
  <si>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</si>
  <si>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</si>
  <si>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</si>
  <si>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</si>
  <si>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</si>
  <si>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</si>
  <si>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</si>
  <si>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</si>
  <si>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</si>
  <si>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</si>
  <si>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</si>
  <si>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</si>
  <si>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</si>
  <si>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</si>
  <si>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</si>
  <si>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</si>
  <si>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</si>
  <si>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</si>
  <si>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</si>
  <si>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</si>
  <si>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</si>
  <si>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</si>
  <si>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</si>
  <si>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</si>
  <si>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</si>
  <si>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</si>
  <si>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</si>
  <si>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</si>
  <si>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</si>
  <si>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</si>
  <si>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</si>
  <si>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</si>
  <si>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</si>
  <si>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</si>
  <si>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</si>
  <si>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</si>
  <si>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</si>
  <si>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</si>
  <si>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</si>
  <si>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</si>
  <si>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</si>
  <si>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</si>
  <si>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</si>
  <si>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</si>
  <si>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</si>
  <si>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</si>
  <si>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</si>
  <si>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</si>
  <si>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</si>
  <si>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</si>
  <si>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</si>
  <si>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</si>
  <si>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</si>
  <si>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</si>
  <si>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</si>
  <si>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</si>
  <si>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</si>
  <si>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</si>
  <si>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</si>
  <si>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</si>
  <si>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</si>
  <si>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</si>
  <si>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</si>
  <si>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</si>
  <si>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</si>
  <si>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</si>
  <si>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</si>
  <si>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</si>
  <si>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</si>
  <si>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</si>
  <si>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</si>
  <si>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</si>
  <si>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</si>
  <si>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</si>
  <si>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</si>
  <si>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</si>
  <si>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</si>
  <si>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</si>
  <si>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</si>
  <si>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</si>
  <si>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</si>
  <si>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</si>
  <si>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</si>
  <si>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</si>
  <si>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</si>
  <si>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</si>
  <si>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</si>
  <si>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</si>
  <si>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</si>
  <si>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</si>
  <si>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</si>
  <si>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</si>
  <si>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</si>
  <si>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</si>
  <si>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</si>
  <si>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</si>
  <si>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</si>
  <si>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</si>
  <si>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</si>
  <si>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</si>
  <si>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</si>
  <si>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</si>
  <si>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</si>
  <si>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</si>
  <si>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</si>
  <si>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</si>
  <si>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</si>
  <si>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</si>
  <si>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</si>
  <si>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</si>
  <si>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</si>
  <si>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</si>
  <si>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</si>
  <si>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</si>
  <si>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</si>
  <si>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</si>
  <si>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</si>
  <si>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</si>
  <si>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</si>
  <si>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</si>
  <si>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</si>
  <si>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</si>
  <si>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</si>
  <si>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</si>
  <si>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</si>
  <si>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</si>
  <si>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</si>
  <si>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</si>
  <si>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</si>
  <si>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</si>
  <si>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</si>
  <si>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</si>
  <si>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</si>
  <si>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</si>
  <si>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</si>
  <si>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</si>
  <si>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</si>
  <si>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</si>
  <si>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</si>
  <si>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</si>
  <si>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</si>
  <si>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</si>
  <si>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Average Donation</t>
  </si>
  <si>
    <t>Category</t>
  </si>
  <si>
    <t>film &amp; video</t>
  </si>
  <si>
    <t>television</t>
  </si>
  <si>
    <t>shorts</t>
  </si>
  <si>
    <t>drama</t>
  </si>
  <si>
    <t>animation</t>
  </si>
  <si>
    <t>games</t>
  </si>
  <si>
    <t>rock</t>
  </si>
  <si>
    <t>photobooks</t>
  </si>
  <si>
    <t>music</t>
  </si>
  <si>
    <t>nature</t>
  </si>
  <si>
    <t>places</t>
  </si>
  <si>
    <t>people</t>
  </si>
  <si>
    <t>science fiction</t>
  </si>
  <si>
    <t>documentary</t>
  </si>
  <si>
    <t>theater</t>
  </si>
  <si>
    <t>technology</t>
  </si>
  <si>
    <t>publishing</t>
  </si>
  <si>
    <t>journalism</t>
  </si>
  <si>
    <t>food</t>
  </si>
  <si>
    <t>photography</t>
  </si>
  <si>
    <t>Sub-category</t>
  </si>
  <si>
    <t>plays</t>
  </si>
  <si>
    <t>web</t>
  </si>
  <si>
    <t>wearables</t>
  </si>
  <si>
    <t>nonfiction</t>
  </si>
  <si>
    <t>fiction</t>
  </si>
  <si>
    <t>metal</t>
  </si>
  <si>
    <t>jazz</t>
  </si>
  <si>
    <t>indie rock</t>
  </si>
  <si>
    <t>electronic music</t>
  </si>
  <si>
    <t>audio</t>
  </si>
  <si>
    <t>video games</t>
  </si>
  <si>
    <t>mobile games</t>
  </si>
  <si>
    <t>food trucks</t>
  </si>
  <si>
    <t>world music</t>
  </si>
  <si>
    <t>translations</t>
  </si>
  <si>
    <t>radio &amp; podcasts</t>
  </si>
  <si>
    <t>art books</t>
  </si>
  <si>
    <t>pop</t>
  </si>
  <si>
    <t>faith</t>
  </si>
  <si>
    <t>gadgets</t>
  </si>
  <si>
    <t>hardware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</si>
  <si>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</si>
  <si>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</si>
  <si>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</si>
  <si>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</si>
  <si>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</si>
  <si>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</si>
  <si>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</si>
  <si>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</si>
  <si>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</si>
  <si>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Row Labels</t>
  </si>
  <si>
    <t>Grand Total</t>
  </si>
  <si>
    <t>Column Labels</t>
  </si>
  <si>
    <t>(All)</t>
  </si>
  <si>
    <t>All</t>
  </si>
  <si>
    <t>Count of state</t>
  </si>
  <si>
    <t>Date Created Conversion</t>
  </si>
  <si>
    <t>Date Ended Conversion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</si>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</sst>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A010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2" fontId="0" fillId="0" borderId="0" xfId="0" applyNumberFormat="1"/>
    <xf numFmtId="1" fontId="1" fillId="0" borderId="0" xfId="0" applyNumberFormat="1" applyFont="1"/>
    <xf numFmtId="9" fontId="0" fillId="0" borderId="0" xfId="0" applyNumberFormat="1"/>
    <xf numFmtId="49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Font="1"/>
    <xf numFmtId="0" fontId="0" fillId="0" borderId="0" xfId="0" applyNumberFormat="1"/>
    <xf numFmtId="14" fontId="2" fillId="0" borderId="0" xfId="0" applyNumberFormat="1" applyFont="1"/>
    <xf numFmtId="14" fontId="0" fillId="0" borderId="0" xfId="0" applyNumberFormat="1" applyAlignment="1">
      <alignment horizontal="left"/>
    </xf>
  </cellXfs>
  <cellStyles count="1">
    <cellStyle name="Normal" xfId="0" builtinId="0"/>
  </cellStyles>
  <dxfs count="4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theme="0" tint="-0.24994659260841701"/>
        </patternFill>
      </fill>
    </dxf>
    <dxf>
      <fill>
        <patternFill>
          <bgColor rgb="FF0070C0"/>
        </patternFill>
      </fill>
    </dxf>
  </dxfs>
  <tableStyles count="0" defaultTableStyle="TableStyleMedium2" defaultPivotStyle="PivotStyleLight16"/>
  <colors>
    <mruColors>
      <color rgb="FFDF0B1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powerPivotData" Target="model/item.data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3.xml"/><Relationship Id="rId12" Type="http://schemas.openxmlformats.org/officeDocument/2006/relationships/sheetMetadata" Target="metadata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2.xml"/><Relationship Id="rId11" Type="http://schemas.openxmlformats.org/officeDocument/2006/relationships/sharedStrings" Target="sharedStrings.xml"/><Relationship Id="rId5" Type="http://schemas.openxmlformats.org/officeDocument/2006/relationships/pivotCacheDefinition" Target="pivotCache/pivotCacheDefinition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[Homework 1.xlsx]Sheet2!PivotTable6</c:name>
    <c:fmtId val="0"/>
  </c:pivotSource>
  <c:chart>
    <c:autoTitleDeleted val="0"/>
    <c:pivotFmts>
      <c:pivotFmt>
        <c:idx val="0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rgbClr val="0070C0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bg2">
              <a:lumMod val="75000"/>
            </a:schemeClr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Sheet2!$B$3:$B$4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Sheet2!$A$5:$A$14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Sheet2!$B$5:$B$14</c:f>
              <c:numCache>
                <c:formatCode>General</c:formatCode>
                <c:ptCount val="9"/>
                <c:pt idx="0">
                  <c:v>300</c:v>
                </c:pt>
                <c:pt idx="1">
                  <c:v>34</c:v>
                </c:pt>
                <c:pt idx="2">
                  <c:v>80</c:v>
                </c:pt>
                <c:pt idx="4">
                  <c:v>540</c:v>
                </c:pt>
                <c:pt idx="5">
                  <c:v>103</c:v>
                </c:pt>
                <c:pt idx="6">
                  <c:v>80</c:v>
                </c:pt>
                <c:pt idx="7">
                  <c:v>209</c:v>
                </c:pt>
                <c:pt idx="8">
                  <c:v>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E5-4A0B-BEDC-A1693FF02428}"/>
            </c:ext>
          </c:extLst>
        </c:ser>
        <c:ser>
          <c:idx val="1"/>
          <c:order val="1"/>
          <c:tx>
            <c:strRef>
              <c:f>Sheet2!$C$3:$C$4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0070C0"/>
            </a:solidFill>
            <a:ln>
              <a:noFill/>
            </a:ln>
            <a:effectLst/>
          </c:spPr>
          <c:invertIfNegative val="0"/>
          <c:cat>
            <c:strRef>
              <c:f>Sheet2!$A$5:$A$14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Sheet2!$C$5:$C$14</c:f>
              <c:numCache>
                <c:formatCode>General</c:formatCode>
                <c:ptCount val="9"/>
                <c:pt idx="1">
                  <c:v>6</c:v>
                </c:pt>
                <c:pt idx="4">
                  <c:v>20</c:v>
                </c:pt>
                <c:pt idx="8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E5-4A0B-BEDC-A1693FF02428}"/>
            </c:ext>
          </c:extLst>
        </c:ser>
        <c:ser>
          <c:idx val="2"/>
          <c:order val="2"/>
          <c:tx>
            <c:strRef>
              <c:f>Sheet2!$D$3:$D$4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Sheet2!$A$5:$A$14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Sheet2!$D$5:$D$14</c:f>
              <c:numCache>
                <c:formatCode>General</c:formatCode>
                <c:ptCount val="9"/>
                <c:pt idx="0">
                  <c:v>180</c:v>
                </c:pt>
                <c:pt idx="1">
                  <c:v>140</c:v>
                </c:pt>
                <c:pt idx="2">
                  <c:v>140</c:v>
                </c:pt>
                <c:pt idx="4">
                  <c:v>120</c:v>
                </c:pt>
                <c:pt idx="5">
                  <c:v>117</c:v>
                </c:pt>
                <c:pt idx="6">
                  <c:v>127</c:v>
                </c:pt>
                <c:pt idx="7">
                  <c:v>213</c:v>
                </c:pt>
                <c:pt idx="8">
                  <c:v>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E5-4A0B-BEDC-A1693FF02428}"/>
            </c:ext>
          </c:extLst>
        </c:ser>
        <c:ser>
          <c:idx val="3"/>
          <c:order val="3"/>
          <c:tx>
            <c:strRef>
              <c:f>Sheet2!$E$3:$E$4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Sheet2!$A$5:$A$14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Sheet2!$E$5:$E$14</c:f>
              <c:numCache>
                <c:formatCode>General</c:formatCode>
                <c:ptCount val="9"/>
                <c:pt idx="0">
                  <c:v>40</c:v>
                </c:pt>
                <c:pt idx="1">
                  <c:v>20</c:v>
                </c:pt>
                <c:pt idx="3">
                  <c:v>24</c:v>
                </c:pt>
                <c:pt idx="4">
                  <c:v>20</c:v>
                </c:pt>
                <c:pt idx="6">
                  <c:v>30</c:v>
                </c:pt>
                <c:pt idx="7">
                  <c:v>178</c:v>
                </c:pt>
                <c:pt idx="8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7E5-4A0B-BEDC-A1693FF024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19921752"/>
        <c:axId val="519922080"/>
      </c:barChart>
      <c:catAx>
        <c:axId val="519921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922080"/>
        <c:crosses val="autoZero"/>
        <c:auto val="1"/>
        <c:lblAlgn val="ctr"/>
        <c:lblOffset val="100"/>
        <c:noMultiLvlLbl val="0"/>
      </c:catAx>
      <c:valAx>
        <c:axId val="51992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9217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[Homework 1.xlsx]Sheet3!PivotTable8</c:name>
    <c:fmtId val="0"/>
  </c:pivotSource>
  <c:chart>
    <c:autoTitleDeleted val="0"/>
    <c:pivotFmts>
      <c:pivotFmt>
        <c:idx val="0"/>
        <c:spPr>
          <a:solidFill>
            <a:srgbClr val="00B050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bg2">
              <a:lumMod val="50000"/>
            </a:schemeClr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Sheet3!$B$4:$B$5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strRef>
              <c:f>Sheet3!$A$6:$A$47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Sheet3!$B$6:$B$47</c:f>
              <c:numCache>
                <c:formatCode>General</c:formatCode>
                <c:ptCount val="41"/>
                <c:pt idx="4">
                  <c:v>40</c:v>
                </c:pt>
                <c:pt idx="5">
                  <c:v>180</c:v>
                </c:pt>
                <c:pt idx="7">
                  <c:v>40</c:v>
                </c:pt>
                <c:pt idx="12">
                  <c:v>140</c:v>
                </c:pt>
                <c:pt idx="13">
                  <c:v>140</c:v>
                </c:pt>
                <c:pt idx="15">
                  <c:v>9</c:v>
                </c:pt>
                <c:pt idx="16">
                  <c:v>20</c:v>
                </c:pt>
                <c:pt idx="18">
                  <c:v>60</c:v>
                </c:pt>
                <c:pt idx="20">
                  <c:v>60</c:v>
                </c:pt>
                <c:pt idx="22">
                  <c:v>103</c:v>
                </c:pt>
                <c:pt idx="24">
                  <c:v>694</c:v>
                </c:pt>
                <c:pt idx="25">
                  <c:v>40</c:v>
                </c:pt>
                <c:pt idx="26">
                  <c:v>20</c:v>
                </c:pt>
                <c:pt idx="28">
                  <c:v>260</c:v>
                </c:pt>
                <c:pt idx="30">
                  <c:v>60</c:v>
                </c:pt>
                <c:pt idx="31">
                  <c:v>34</c:v>
                </c:pt>
                <c:pt idx="32">
                  <c:v>40</c:v>
                </c:pt>
                <c:pt idx="33">
                  <c:v>85</c:v>
                </c:pt>
                <c:pt idx="34">
                  <c:v>80</c:v>
                </c:pt>
                <c:pt idx="35">
                  <c:v>60</c:v>
                </c:pt>
                <c:pt idx="38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B3-4AE8-8B36-E0D0D9631E50}"/>
            </c:ext>
          </c:extLst>
        </c:ser>
        <c:ser>
          <c:idx val="1"/>
          <c:order val="1"/>
          <c:tx>
            <c:strRef>
              <c:f>Sheet3!$C$4:$C$5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Sheet3!$C$6:$C$47</c:f>
              <c:numCache>
                <c:formatCode>General</c:formatCode>
                <c:ptCount val="41"/>
                <c:pt idx="8">
                  <c:v>20</c:v>
                </c:pt>
                <c:pt idx="24">
                  <c:v>19</c:v>
                </c:pt>
                <c:pt idx="31">
                  <c:v>6</c:v>
                </c:pt>
                <c:pt idx="3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B3-4AE8-8B36-E0D0D9631E50}"/>
            </c:ext>
          </c:extLst>
        </c:ser>
        <c:ser>
          <c:idx val="2"/>
          <c:order val="2"/>
          <c:tx>
            <c:strRef>
              <c:f>Sheet3!$D$4:$D$5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strRef>
              <c:f>Sheet3!$A$6:$A$47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Sheet3!$D$6:$D$47</c:f>
              <c:numCache>
                <c:formatCode>General</c:formatCode>
                <c:ptCount val="41"/>
                <c:pt idx="0">
                  <c:v>100</c:v>
                </c:pt>
                <c:pt idx="3">
                  <c:v>40</c:v>
                </c:pt>
                <c:pt idx="6">
                  <c:v>80</c:v>
                </c:pt>
                <c:pt idx="8">
                  <c:v>40</c:v>
                </c:pt>
                <c:pt idx="9">
                  <c:v>40</c:v>
                </c:pt>
                <c:pt idx="10">
                  <c:v>120</c:v>
                </c:pt>
                <c:pt idx="11">
                  <c:v>20</c:v>
                </c:pt>
                <c:pt idx="13">
                  <c:v>20</c:v>
                </c:pt>
                <c:pt idx="14">
                  <c:v>60</c:v>
                </c:pt>
                <c:pt idx="15">
                  <c:v>11</c:v>
                </c:pt>
                <c:pt idx="17">
                  <c:v>40</c:v>
                </c:pt>
                <c:pt idx="18">
                  <c:v>60</c:v>
                </c:pt>
                <c:pt idx="19">
                  <c:v>20</c:v>
                </c:pt>
                <c:pt idx="21">
                  <c:v>20</c:v>
                </c:pt>
                <c:pt idx="22">
                  <c:v>57</c:v>
                </c:pt>
                <c:pt idx="23">
                  <c:v>20</c:v>
                </c:pt>
                <c:pt idx="24">
                  <c:v>353</c:v>
                </c:pt>
                <c:pt idx="27">
                  <c:v>20</c:v>
                </c:pt>
                <c:pt idx="32">
                  <c:v>2</c:v>
                </c:pt>
                <c:pt idx="33">
                  <c:v>80</c:v>
                </c:pt>
                <c:pt idx="36">
                  <c:v>47</c:v>
                </c:pt>
                <c:pt idx="37">
                  <c:v>100</c:v>
                </c:pt>
                <c:pt idx="38">
                  <c:v>120</c:v>
                </c:pt>
                <c:pt idx="3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B3-4AE8-8B36-E0D0D9631E50}"/>
            </c:ext>
          </c:extLst>
        </c:ser>
        <c:ser>
          <c:idx val="3"/>
          <c:order val="3"/>
          <c:tx>
            <c:strRef>
              <c:f>Sheet3!$E$4:$E$5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Sheet3!$A$6:$A$47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Sheet3!$E$6:$E$47</c:f>
              <c:numCache>
                <c:formatCode>General</c:formatCode>
                <c:ptCount val="41"/>
                <c:pt idx="1">
                  <c:v>20</c:v>
                </c:pt>
                <c:pt idx="2">
                  <c:v>24</c:v>
                </c:pt>
                <c:pt idx="10">
                  <c:v>20</c:v>
                </c:pt>
                <c:pt idx="18">
                  <c:v>20</c:v>
                </c:pt>
                <c:pt idx="29">
                  <c:v>40</c:v>
                </c:pt>
                <c:pt idx="32">
                  <c:v>18</c:v>
                </c:pt>
                <c:pt idx="33">
                  <c:v>17</c:v>
                </c:pt>
                <c:pt idx="36">
                  <c:v>10</c:v>
                </c:pt>
                <c:pt idx="38">
                  <c:v>60</c:v>
                </c:pt>
                <c:pt idx="39">
                  <c:v>100</c:v>
                </c:pt>
                <c:pt idx="4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1B3-4AE8-8B36-E0D0D9631E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21289672"/>
        <c:axId val="421288688"/>
      </c:barChart>
      <c:catAx>
        <c:axId val="421289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288688"/>
        <c:crosses val="autoZero"/>
        <c:auto val="1"/>
        <c:lblAlgn val="ctr"/>
        <c:lblOffset val="100"/>
        <c:noMultiLvlLbl val="0"/>
      </c:catAx>
      <c:valAx>
        <c:axId val="421288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289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[Homework 1.xlsx]Sheet4!PivotTable10</c:name>
    <c:fmtId val="0"/>
  </c:pivotSource>
  <c:chart>
    <c:autoTitleDeleted val="0"/>
    <c:pivotFmts>
      <c:pivotFmt>
        <c:idx val="0"/>
        <c:spPr>
          <a:ln w="28575" cap="rnd">
            <a:solidFill>
              <a:srgbClr val="00B050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ln w="28575" cap="rnd">
            <a:solidFill>
              <a:srgbClr val="0070C0"/>
            </a:solidFill>
            <a:round/>
          </a:ln>
          <a:effectLst/>
        </c:spPr>
        <c:marker>
          <c:symbol val="none"/>
        </c:marker>
      </c:pivotFmt>
      <c:pivotFmt>
        <c:idx val="2"/>
        <c:spPr>
          <a:ln w="28575" cap="rnd">
            <a:solidFill>
              <a:srgbClr val="FF0000"/>
            </a:solidFill>
            <a:round/>
          </a:ln>
          <a:effectLst/>
        </c:spPr>
        <c:marker>
          <c:symbol val="none"/>
        </c:marker>
      </c:pivotFmt>
      <c:pivotFmt>
        <c:idx val="3"/>
        <c:spPr>
          <a:ln w="28575" cap="rnd">
            <a:solidFill>
              <a:schemeClr val="bg2">
                <a:lumMod val="75000"/>
              </a:schemeClr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Sheet4!$B$4:$B$5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Sheet4!$A$6:$A$18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Sheet4!$B$6:$B$18</c:f>
              <c:numCache>
                <c:formatCode>General</c:formatCode>
                <c:ptCount val="12"/>
                <c:pt idx="0">
                  <c:v>182</c:v>
                </c:pt>
                <c:pt idx="1">
                  <c:v>202</c:v>
                </c:pt>
                <c:pt idx="2">
                  <c:v>180</c:v>
                </c:pt>
                <c:pt idx="3">
                  <c:v>192</c:v>
                </c:pt>
                <c:pt idx="4">
                  <c:v>234</c:v>
                </c:pt>
                <c:pt idx="5">
                  <c:v>211</c:v>
                </c:pt>
                <c:pt idx="6">
                  <c:v>194</c:v>
                </c:pt>
                <c:pt idx="7">
                  <c:v>166</c:v>
                </c:pt>
                <c:pt idx="8">
                  <c:v>147</c:v>
                </c:pt>
                <c:pt idx="9">
                  <c:v>183</c:v>
                </c:pt>
                <c:pt idx="10">
                  <c:v>183</c:v>
                </c:pt>
                <c:pt idx="11">
                  <c:v>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CFB-4502-9CC1-4B8B73ED8254}"/>
            </c:ext>
          </c:extLst>
        </c:ser>
        <c:ser>
          <c:idx val="1"/>
          <c:order val="1"/>
          <c:tx>
            <c:strRef>
              <c:f>Sheet4!$C$4:$C$5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cat>
            <c:strRef>
              <c:f>Sheet4!$A$6:$A$18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Sheet4!$C$6:$C$18</c:f>
              <c:numCache>
                <c:formatCode>General</c:formatCode>
                <c:ptCount val="12"/>
                <c:pt idx="0">
                  <c:v>2</c:v>
                </c:pt>
                <c:pt idx="1">
                  <c:v>18</c:v>
                </c:pt>
                <c:pt idx="2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FB-4502-9CC1-4B8B73ED8254}"/>
            </c:ext>
          </c:extLst>
        </c:ser>
        <c:ser>
          <c:idx val="2"/>
          <c:order val="2"/>
          <c:tx>
            <c:strRef>
              <c:f>Sheet4!$D$4:$D$5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strRef>
              <c:f>Sheet4!$A$6:$A$18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Sheet4!$D$6:$D$18</c:f>
              <c:numCache>
                <c:formatCode>General</c:formatCode>
                <c:ptCount val="12"/>
                <c:pt idx="0">
                  <c:v>149</c:v>
                </c:pt>
                <c:pt idx="1">
                  <c:v>106</c:v>
                </c:pt>
                <c:pt idx="2">
                  <c:v>108</c:v>
                </c:pt>
                <c:pt idx="3">
                  <c:v>102</c:v>
                </c:pt>
                <c:pt idx="4">
                  <c:v>126</c:v>
                </c:pt>
                <c:pt idx="5">
                  <c:v>147</c:v>
                </c:pt>
                <c:pt idx="6">
                  <c:v>150</c:v>
                </c:pt>
                <c:pt idx="7">
                  <c:v>134</c:v>
                </c:pt>
                <c:pt idx="8">
                  <c:v>127</c:v>
                </c:pt>
                <c:pt idx="9">
                  <c:v>149</c:v>
                </c:pt>
                <c:pt idx="10">
                  <c:v>114</c:v>
                </c:pt>
                <c:pt idx="11">
                  <c:v>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CFB-4502-9CC1-4B8B73ED8254}"/>
            </c:ext>
          </c:extLst>
        </c:ser>
        <c:ser>
          <c:idx val="3"/>
          <c:order val="3"/>
          <c:tx>
            <c:strRef>
              <c:f>Sheet4!$E$4:$E$5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bg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Sheet4!$A$6:$A$18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Sheet4!$E$6:$E$18</c:f>
              <c:numCache>
                <c:formatCode>General</c:formatCode>
                <c:ptCount val="12"/>
                <c:pt idx="0">
                  <c:v>34</c:v>
                </c:pt>
                <c:pt idx="1">
                  <c:v>27</c:v>
                </c:pt>
                <c:pt idx="2">
                  <c:v>28</c:v>
                </c:pt>
                <c:pt idx="3">
                  <c:v>27</c:v>
                </c:pt>
                <c:pt idx="4">
                  <c:v>26</c:v>
                </c:pt>
                <c:pt idx="5">
                  <c:v>27</c:v>
                </c:pt>
                <c:pt idx="6">
                  <c:v>43</c:v>
                </c:pt>
                <c:pt idx="7">
                  <c:v>33</c:v>
                </c:pt>
                <c:pt idx="8">
                  <c:v>24</c:v>
                </c:pt>
                <c:pt idx="9">
                  <c:v>20</c:v>
                </c:pt>
                <c:pt idx="10">
                  <c:v>37</c:v>
                </c:pt>
                <c:pt idx="1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CFB-4502-9CC1-4B8B73ED82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76591896"/>
        <c:axId val="476595504"/>
      </c:lineChart>
      <c:catAx>
        <c:axId val="476591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595504"/>
        <c:crosses val="autoZero"/>
        <c:auto val="1"/>
        <c:lblAlgn val="ctr"/>
        <c:lblOffset val="100"/>
        <c:noMultiLvlLbl val="0"/>
      </c:catAx>
      <c:valAx>
        <c:axId val="47659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6591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171450</xdr:colOff>
      <xdr:row>2</xdr:row>
      <xdr:rowOff>38100</xdr:rowOff>
    </xdr:from>
    <xdr:to>
      <xdr:col>18</xdr:col>
      <xdr:colOff>123826</xdr:colOff>
      <xdr:row>20</xdr:row>
      <xdr:rowOff>95249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A25111C-4958-40C5-90E7-4C964CAA24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200025</xdr:colOff>
      <xdr:row>3</xdr:row>
      <xdr:rowOff>95250</xdr:rowOff>
    </xdr:from>
    <xdr:to>
      <xdr:col>20</xdr:col>
      <xdr:colOff>723900</xdr:colOff>
      <xdr:row>35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8E335CE-3E01-44D3-ACB5-54A46B3CA9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304800</xdr:colOff>
      <xdr:row>3</xdr:row>
      <xdr:rowOff>104774</xdr:rowOff>
    </xdr:from>
    <xdr:to>
      <xdr:col>19</xdr:col>
      <xdr:colOff>114300</xdr:colOff>
      <xdr:row>26</xdr:row>
      <xdr:rowOff>171449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426F10-E378-499D-8587-28F008E479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Tohibur" refreshedDate="43671.904042824077" backgroundQuery="1" createdVersion="6" refreshedVersion="6" minRefreshableVersion="3" recordCount="0" supportSubquery="1" supportAdvancedDrill="1" xr:uid="{79B5E48E-4BCD-4C0F-A708-D64B896AD527}">
  <cacheSource type="external" connectionId="1"/>
  <cacheFields count="4">
    <cacheField name="[Range].[Category].[Category]" caption="Category" numFmtId="0" hierarchy="16" level="1">
      <sharedItems count="9">
        <s v="film &amp; video"/>
        <s v="food"/>
        <s v="games"/>
        <s v="journalism"/>
        <s v="music"/>
        <s v="photography"/>
        <s v="publishing"/>
        <s v="technology"/>
        <s v="theater"/>
      </sharedItems>
    </cacheField>
    <cacheField name="[Range].[country].[country]" caption="country" numFmtId="0" hierarchy="6" level="1">
      <sharedItems containsSemiMixedTypes="0" containsNonDate="0" containsString="0"/>
    </cacheField>
    <cacheField name="[Measures].[Count of state]" caption="Count of state" numFmtId="0" hierarchy="21" level="32767"/>
    <cacheField name="[Range].[state].[state]" caption="state" numFmtId="0" hierarchy="5" level="1">
      <sharedItems count="4">
        <s v="canceled"/>
        <s v="failed"/>
        <s v="live"/>
        <s v="successful"/>
      </sharedItems>
    </cacheField>
  </cacheFields>
  <cacheHierarchies count="23">
    <cacheHierarchy uniqueName="[Range].[id]" caption="id" attribute="1" defaultMemberUniqueName="[Range].[id].[All]" allUniqueName="[Range].[id].[All]" dimensionUniqueName="[Range]" displayFolder="" count="0" memberValueDatatype="20" unbalanced="0"/>
    <cacheHierarchy uniqueName="[Range].[name]" caption="name" attribute="1" defaultMemberUniqueName="[Range].[name].[All]" allUniqueName="[Range].[name].[All]" dimensionUniqueName="[Range]" displayFolder="" count="0" memberValueDatatype="130" unbalanced="0"/>
    <cacheHierarchy uniqueName="[Range].[blurb]" caption="blurb" attribute="1" defaultMemberUniqueName="[Range].[blurb].[All]" allUniqueName="[Range].[blurb].[All]" dimensionUniqueName="[Range]" displayFolder="" count="0" memberValueDatatype="130" unbalanced="0"/>
    <cacheHierarchy uniqueName="[Range].[goal]" caption="goal" attribute="1" defaultMemberUniqueName="[Range].[goal].[All]" allUniqueName="[Range].[goal].[All]" dimensionUniqueName="[Range]" displayFolder="" count="0" memberValueDatatype="5" unbalanced="0"/>
    <cacheHierarchy uniqueName="[Range].[pledged]" caption="pledged" attribute="1" defaultMemberUniqueName="[Range].[pledged].[All]" allUniqueName="[Range].[pledged].[All]" dimensionUniqueName="[Range]" displayFolder="" count="0" memberValueDatatype="5" unbalanced="0"/>
    <cacheHierarchy uniqueName="[Range].[state]" caption="state" attribute="1" defaultMemberUniqueName="[Range].[state].[All]" allUniqueName="[Range].[state].[All]" dimensionUniqueName="[Range]" displayFolder="" count="2" memberValueDatatype="130" unbalanced="0">
      <fieldsUsage count="2">
        <fieldUsage x="-1"/>
        <fieldUsage x="3"/>
      </fieldsUsage>
    </cacheHierarchy>
    <cacheHierarchy uniqueName="[Range].[country]" caption="country" attribute="1" defaultMemberUniqueName="[Range].[country].[All]" allUniqueName="[Range].[country].[All]" dimensionUniqueName="[Range]" displayFolder="" count="2" memberValueDatatype="130" unbalanced="0">
      <fieldsUsage count="2">
        <fieldUsage x="-1"/>
        <fieldUsage x="1"/>
      </fieldsUsage>
    </cacheHierarchy>
    <cacheHierarchy uniqueName="[Range].[currency]" caption="currency" attribute="1" defaultMemberUniqueName="[Range].[currency].[All]" allUniqueName="[Range].[currency].[All]" dimensionUniqueName="[Range]" displayFolder="" count="0" memberValueDatatype="130" unbalanced="0"/>
    <cacheHierarchy uniqueName="[Range].[deadline]" caption="deadline" attribute="1" defaultMemberUniqueName="[Range].[deadline].[All]" allUniqueName="[Range].[deadline].[All]" dimensionUniqueName="[Range]" displayFolder="" count="0" memberValueDatatype="20" unbalanced="0"/>
    <cacheHierarchy uniqueName="[Range].[launched_at]" caption="launched_at" attribute="1" defaultMemberUniqueName="[Range].[launched_at].[All]" allUniqueName="[Range].[launched_at].[All]" dimensionUniqueName="[Range]" displayFolder="" count="0" memberValueDatatype="20" unbalanced="0"/>
    <cacheHierarchy uniqueName="[Range].[staff_pick]" caption="staff_pick" attribute="1" defaultMemberUniqueName="[Range].[staff_pick].[All]" allUniqueName="[Range].[staff_pick].[All]" dimensionUniqueName="[Range]" displayFolder="" count="0" memberValueDatatype="11" unbalanced="0"/>
    <cacheHierarchy uniqueName="[Range].[backers_count]" caption="backers_count" attribute="1" defaultMemberUniqueName="[Range].[backers_count].[All]" allUniqueName="[Range].[backers_count].[All]" dimensionUniqueName="[Range]" displayFolder="" count="0" memberValueDatatype="20" unbalanced="0"/>
    <cacheHierarchy uniqueName="[Range].[spotlight]" caption="spotlight" attribute="1" defaultMemberUniqueName="[Range].[spotlight].[All]" allUniqueName="[Range].[spotlight].[All]" dimensionUniqueName="[Range]" displayFolder="" count="0" memberValueDatatype="11" unbalanced="0"/>
    <cacheHierarchy uniqueName="[Range].[Category and Sub-Category]" caption="Category and Sub-Category" attribute="1" defaultMemberUniqueName="[Range].[Category and Sub-Category].[All]" allUniqueName="[Range].[Category and Sub-Category].[All]" dimensionUniqueName="[Range]" displayFolder="" count="0" memberValueDatatype="130" unbalanced="0"/>
    <cacheHierarchy uniqueName="[Range].[Percent Funded]" caption="Percent Funded" attribute="1" defaultMemberUniqueName="[Range].[Percent Funded].[All]" allUniqueName="[Range].[Percent Funded].[All]" dimensionUniqueName="[Range]" displayFolder="" count="0" memberValueDatatype="5" unbalanced="0"/>
    <cacheHierarchy uniqueName="[Range].[Average Donation]" caption="Average Donation" attribute="1" defaultMemberUniqueName="[Range].[Average Donation].[All]" allUniqueName="[Range].[Average Donation].[All]" dimensionUniqueName="[Range]" displayFolder="" count="0" memberValueDatatype="5" unbalanced="0"/>
    <cacheHierarchy uniqueName="[Range].[Category]" caption="Category" attribute="1" defaultMemberUniqueName="[Range].[Category].[All]" allUniqueName="[Range].[Category].[All]" dimensionUniqueName="[Range]" displayFolder="" count="2" memberValueDatatype="130" unbalanced="0">
      <fieldsUsage count="2">
        <fieldUsage x="-1"/>
        <fieldUsage x="0"/>
      </fieldsUsage>
    </cacheHierarchy>
    <cacheHierarchy uniqueName="[Range].[Sub-category]" caption="Sub-category" attribute="1" defaultMemberUniqueName="[Range].[Sub-category].[All]" allUniqueName="[Range].[Sub-category].[All]" dimensionUniqueName="[Range]" displayFolder="" count="0" memberValueDatatype="130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Count of country]" caption="Count of country" measure="1" displayFolder="" measureGroup="Range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unt of state]" caption="Count of state" measure="1" displayFolder="" measureGroup="Range" count="0" oneField="1" hidden="1">
      <fieldsUsage count="1">
        <fieldUsage x="2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launched_at]" caption="Sum of launched_at" measure="1" displayFolder="" measureGroup="Range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Tohibur" refreshedDate="43671.911831365738" backgroundQuery="1" createdVersion="6" refreshedVersion="6" minRefreshableVersion="3" recordCount="0" supportSubquery="1" supportAdvancedDrill="1" xr:uid="{3CCF3EF3-6CA7-4868-B9EF-061AD58400C1}">
  <cacheSource type="external" connectionId="1"/>
  <cacheFields count="5">
    <cacheField name="[Range].[Sub-category].[Sub-category]" caption="Sub-category" numFmtId="0" hierarchy="17" level="1">
      <sharedItems count="41">
        <s v="animation"/>
        <s v="art books"/>
        <s v="audio"/>
        <s v="children's books"/>
        <s v="classical music"/>
        <s v="documentary"/>
        <s v="drama"/>
        <s v="electronic music"/>
        <s v="faith"/>
        <s v="fiction"/>
        <s v="food trucks"/>
        <s v="gadgets"/>
        <s v="hardware"/>
        <s v="indie rock"/>
        <s v="jazz"/>
        <s v="makerspaces"/>
        <s v="metal"/>
        <s v="mobile games"/>
        <s v="musical"/>
        <s v="nature"/>
        <s v="nonfiction"/>
        <s v="people"/>
        <s v="photobooks"/>
        <s v="places"/>
        <s v="plays"/>
        <s v="pop"/>
        <s v="radio &amp; podcasts"/>
        <s v="restaurants"/>
        <s v="rock"/>
        <s v="science fiction"/>
        <s v="shorts"/>
        <s v="small batch"/>
        <s v="space exploration"/>
        <s v="spaces"/>
        <s v="tabletop games"/>
        <s v="television"/>
        <s v="translations"/>
        <s v="video games"/>
        <s v="wearables"/>
        <s v="web"/>
        <s v="world music"/>
      </sharedItems>
    </cacheField>
    <cacheField name="[Range].[country].[country]" caption="country" numFmtId="0" hierarchy="6" level="1">
      <sharedItems containsSemiMixedTypes="0" containsNonDate="0" containsString="0"/>
    </cacheField>
    <cacheField name="[Range].[Category].[Category]" caption="Category" numFmtId="0" hierarchy="16" level="1">
      <sharedItems containsSemiMixedTypes="0" containsNonDate="0" containsString="0"/>
    </cacheField>
    <cacheField name="[Measures].[Count of state]" caption="Count of state" numFmtId="0" hierarchy="21" level="32767"/>
    <cacheField name="[Range].[state].[state]" caption="state" numFmtId="0" hierarchy="5" level="1">
      <sharedItems count="4">
        <s v="canceled"/>
        <s v="failed"/>
        <s v="live"/>
        <s v="successful"/>
      </sharedItems>
    </cacheField>
  </cacheFields>
  <cacheHierarchies count="23">
    <cacheHierarchy uniqueName="[Range].[id]" caption="id" attribute="1" defaultMemberUniqueName="[Range].[id].[All]" allUniqueName="[Range].[id].[All]" dimensionUniqueName="[Range]" displayFolder="" count="0" memberValueDatatype="20" unbalanced="0"/>
    <cacheHierarchy uniqueName="[Range].[name]" caption="name" attribute="1" defaultMemberUniqueName="[Range].[name].[All]" allUniqueName="[Range].[name].[All]" dimensionUniqueName="[Range]" displayFolder="" count="0" memberValueDatatype="130" unbalanced="0"/>
    <cacheHierarchy uniqueName="[Range].[blurb]" caption="blurb" attribute="1" defaultMemberUniqueName="[Range].[blurb].[All]" allUniqueName="[Range].[blurb].[All]" dimensionUniqueName="[Range]" displayFolder="" count="0" memberValueDatatype="130" unbalanced="0"/>
    <cacheHierarchy uniqueName="[Range].[goal]" caption="goal" attribute="1" defaultMemberUniqueName="[Range].[goal].[All]" allUniqueName="[Range].[goal].[All]" dimensionUniqueName="[Range]" displayFolder="" count="0" memberValueDatatype="5" unbalanced="0"/>
    <cacheHierarchy uniqueName="[Range].[pledged]" caption="pledged" attribute="1" defaultMemberUniqueName="[Range].[pledged].[All]" allUniqueName="[Range].[pledged].[All]" dimensionUniqueName="[Range]" displayFolder="" count="0" memberValueDatatype="5" unbalanced="0"/>
    <cacheHierarchy uniqueName="[Range].[state]" caption="state" attribute="1" defaultMemberUniqueName="[Range].[state].[All]" allUniqueName="[Range].[state].[All]" dimensionUniqueName="[Range]" displayFolder="" count="2" memberValueDatatype="130" unbalanced="0">
      <fieldsUsage count="2">
        <fieldUsage x="-1"/>
        <fieldUsage x="4"/>
      </fieldsUsage>
    </cacheHierarchy>
    <cacheHierarchy uniqueName="[Range].[country]" caption="country" attribute="1" defaultMemberUniqueName="[Range].[country].[All]" allUniqueName="[Range].[country].[All]" dimensionUniqueName="[Range]" displayFolder="" count="2" memberValueDatatype="130" unbalanced="0">
      <fieldsUsage count="2">
        <fieldUsage x="-1"/>
        <fieldUsage x="1"/>
      </fieldsUsage>
    </cacheHierarchy>
    <cacheHierarchy uniqueName="[Range].[currency]" caption="currency" attribute="1" defaultMemberUniqueName="[Range].[currency].[All]" allUniqueName="[Range].[currency].[All]" dimensionUniqueName="[Range]" displayFolder="" count="0" memberValueDatatype="130" unbalanced="0"/>
    <cacheHierarchy uniqueName="[Range].[deadline]" caption="deadline" attribute="1" defaultMemberUniqueName="[Range].[deadline].[All]" allUniqueName="[Range].[deadline].[All]" dimensionUniqueName="[Range]" displayFolder="" count="0" memberValueDatatype="20" unbalanced="0"/>
    <cacheHierarchy uniqueName="[Range].[launched_at]" caption="launched_at" attribute="1" defaultMemberUniqueName="[Range].[launched_at].[All]" allUniqueName="[Range].[launched_at].[All]" dimensionUniqueName="[Range]" displayFolder="" count="0" memberValueDatatype="20" unbalanced="0"/>
    <cacheHierarchy uniqueName="[Range].[staff_pick]" caption="staff_pick" attribute="1" defaultMemberUniqueName="[Range].[staff_pick].[All]" allUniqueName="[Range].[staff_pick].[All]" dimensionUniqueName="[Range]" displayFolder="" count="0" memberValueDatatype="11" unbalanced="0"/>
    <cacheHierarchy uniqueName="[Range].[backers_count]" caption="backers_count" attribute="1" defaultMemberUniqueName="[Range].[backers_count].[All]" allUniqueName="[Range].[backers_count].[All]" dimensionUniqueName="[Range]" displayFolder="" count="0" memberValueDatatype="20" unbalanced="0"/>
    <cacheHierarchy uniqueName="[Range].[spotlight]" caption="spotlight" attribute="1" defaultMemberUniqueName="[Range].[spotlight].[All]" allUniqueName="[Range].[spotlight].[All]" dimensionUniqueName="[Range]" displayFolder="" count="0" memberValueDatatype="11" unbalanced="0"/>
    <cacheHierarchy uniqueName="[Range].[Category and Sub-Category]" caption="Category and Sub-Category" attribute="1" defaultMemberUniqueName="[Range].[Category and Sub-Category].[All]" allUniqueName="[Range].[Category and Sub-Category].[All]" dimensionUniqueName="[Range]" displayFolder="" count="0" memberValueDatatype="130" unbalanced="0"/>
    <cacheHierarchy uniqueName="[Range].[Percent Funded]" caption="Percent Funded" attribute="1" defaultMemberUniqueName="[Range].[Percent Funded].[All]" allUniqueName="[Range].[Percent Funded].[All]" dimensionUniqueName="[Range]" displayFolder="" count="0" memberValueDatatype="5" unbalanced="0"/>
    <cacheHierarchy uniqueName="[Range].[Average Donation]" caption="Average Donation" attribute="1" defaultMemberUniqueName="[Range].[Average Donation].[All]" allUniqueName="[Range].[Average Donation].[All]" dimensionUniqueName="[Range]" displayFolder="" count="0" memberValueDatatype="5" unbalanced="0"/>
    <cacheHierarchy uniqueName="[Range].[Category]" caption="Category" attribute="1" defaultMemberUniqueName="[Range].[Category].[All]" allUniqueName="[Range].[Category].[All]" dimensionUniqueName="[Range]" displayFolder="" count="2" memberValueDatatype="130" unbalanced="0">
      <fieldsUsage count="2">
        <fieldUsage x="-1"/>
        <fieldUsage x="2"/>
      </fieldsUsage>
    </cacheHierarchy>
    <cacheHierarchy uniqueName="[Range].[Sub-category]" caption="Sub-category" attribute="1" defaultMemberUniqueName="[Range].[Sub-category].[All]" allUniqueName="[Range].[Sub-category].[All]" dimensionUniqueName="[Range]" displayFolder="" count="2" memberValueDatatype="130" unbalanced="0">
      <fieldsUsage count="2">
        <fieldUsage x="-1"/>
        <fieldUsage x="0"/>
      </fieldsUsage>
    </cacheHierarchy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Count of country]" caption="Count of country" measure="1" displayFolder="" measureGroup="Range" count="0" hidden="1">
      <extLst>
        <ext xmlns:x15="http://schemas.microsoft.com/office/spreadsheetml/2010/11/main" uri="{B97F6D7D-B522-45F9-BDA1-12C45D357490}">
          <x15:cacheHierarchy aggregatedColumn="6"/>
        </ext>
      </extLst>
    </cacheHierarchy>
    <cacheHierarchy uniqueName="[Measures].[Count of state]" caption="Count of state" measure="1" displayFolder="" measureGroup="Range" count="0" oneField="1" hidden="1">
      <fieldsUsage count="1">
        <fieldUsage x="3"/>
      </fieldsUsage>
      <extLst>
        <ext xmlns:x15="http://schemas.microsoft.com/office/spreadsheetml/2010/11/main" uri="{B97F6D7D-B522-45F9-BDA1-12C45D357490}">
          <x15:cacheHierarchy aggregatedColumn="5"/>
        </ext>
      </extLst>
    </cacheHierarchy>
    <cacheHierarchy uniqueName="[Measures].[Sum of launched_at]" caption="Sum of launched_at" measure="1" displayFolder="" measureGroup="Range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Tohibur" refreshedDate="43671.952036805553" createdVersion="6" refreshedVersion="6" minRefreshableVersion="3" recordCount="4114" xr:uid="{76A23B62-6A1D-4788-98DD-F323C0476B9C}">
  <cacheSource type="worksheet">
    <worksheetSource ref="A1:T4115" sheet="Sheet1"/>
  </cacheSource>
  <cacheFields count="22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0">
      <sharedItems containsSemiMixedTypes="0" containsString="0" containsNumber="1" minValue="1" maxValue="100000000"/>
    </cacheField>
    <cacheField name="pledged" numFmtId="0">
      <sharedItems containsSemiMixedTypes="0" containsString="0" containsNumber="1" minValue="0" maxValue="2344134.67"/>
    </cacheField>
    <cacheField name="state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-Category" numFmtId="0">
      <sharedItems/>
    </cacheField>
    <cacheField name="Percent Funded" numFmtId="9">
      <sharedItems containsSemiMixedTypes="0" containsString="0" containsNumber="1" minValue="0" maxValue="22603"/>
    </cacheField>
    <cacheField name="Average Donation" numFmtId="2">
      <sharedItems containsSemiMixedTypes="0" containsString="0" containsNumber="1" minValue="0" maxValue="3304"/>
    </cacheField>
    <cacheField name="Category" numFmtId="49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-category" numFmtId="0">
      <sharedItems count="41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</sharedItems>
    </cacheField>
    <cacheField name="Date Created Conversion" numFmtId="14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par="21" base="18">
        <rangePr groupBy="months" startDate="2009-05-17T03:55:13" endDate="2017-03-15T15:30:07"/>
        <groupItems count="14">
          <s v="&lt;5/17/20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2017"/>
        </groupItems>
      </fieldGroup>
    </cacheField>
    <cacheField name="Date Ended Conversion" numFmtId="14">
      <sharedItems containsSemiMixedTypes="0" containsNonDate="0" containsDate="1" containsString="0" minDate="2009-08-10T19:26:00" maxDate="2017-05-03T19:12:00"/>
    </cacheField>
    <cacheField name="Quarters" numFmtId="0" databaseField="0">
      <fieldGroup base="18">
        <rangePr groupBy="quarters" startDate="2009-05-17T03:55:13" endDate="2017-03-15T15:30:07"/>
        <groupItems count="6">
          <s v="&lt;5/17/2009"/>
          <s v="Qtr1"/>
          <s v="Qtr2"/>
          <s v="Qtr3"/>
          <s v="Qtr4"/>
          <s v="&gt;3/15/2017"/>
        </groupItems>
      </fieldGroup>
    </cacheField>
    <cacheField name="Years" numFmtId="0" databaseField="0">
      <fieldGroup base="18">
        <rangePr groupBy="years" startDate="2009-05-17T03:55:13" endDate="2017-03-15T15:30:07"/>
        <groupItems count="11">
          <s v="&lt;5/17/2009"/>
          <s v="2009"/>
          <s v="2010"/>
          <s v="2011"/>
          <s v="2012"/>
          <s v="2013"/>
          <s v="2014"/>
          <s v="2015"/>
          <s v="2016"/>
          <s v="2017"/>
          <s v="&gt;3/15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s v="film &amp; video/television"/>
    <n v="1.3685882352941177"/>
    <n v="63.917582417582416"/>
    <x v="0"/>
    <x v="0"/>
    <x v="0"/>
    <d v="2015-07-23T03:00:00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s v="film &amp; video/television"/>
    <n v="1.4260827250608272"/>
    <n v="185.48101265822785"/>
    <x v="0"/>
    <x v="0"/>
    <x v="1"/>
    <d v="2017-03-02T14:24:43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s v="film &amp; video/television"/>
    <n v="1.05"/>
    <n v="15"/>
    <x v="0"/>
    <x v="0"/>
    <x v="2"/>
    <d v="2016-02-15T16:51:23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s v="film &amp; video/television"/>
    <n v="1.0389999999999999"/>
    <n v="69.266666666666666"/>
    <x v="0"/>
    <x v="0"/>
    <x v="3"/>
    <d v="2014-08-07T12:21:47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s v="film &amp; video/television"/>
    <n v="1.2299154545454545"/>
    <n v="190.55028169014085"/>
    <x v="0"/>
    <x v="0"/>
    <x v="4"/>
    <d v="2015-12-19T20:01:19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s v="film &amp; video/television"/>
    <n v="1.0977744436109027"/>
    <n v="93.40425531914893"/>
    <x v="0"/>
    <x v="0"/>
    <x v="5"/>
    <d v="2016-07-29T05:35:00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s v="film &amp; video/television"/>
    <n v="1.064875"/>
    <n v="146.87931034482759"/>
    <x v="0"/>
    <x v="0"/>
    <x v="6"/>
    <d v="2014-06-14T01:44:1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s v="film &amp; video/television"/>
    <n v="1.0122222222222221"/>
    <n v="159.82456140350877"/>
    <x v="0"/>
    <x v="0"/>
    <x v="7"/>
    <d v="2016-07-05T01:07:47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s v="film &amp; video/television"/>
    <n v="1.0004342857142856"/>
    <n v="291.79333333333335"/>
    <x v="0"/>
    <x v="0"/>
    <x v="8"/>
    <d v="2016-04-15T21:00:0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s v="film &amp; video/television"/>
    <n v="1.2599800000000001"/>
    <n v="31.499500000000001"/>
    <x v="0"/>
    <x v="0"/>
    <x v="9"/>
    <d v="2016-04-17T02:29:04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s v="film &amp; video/television"/>
    <n v="1.0049999999999999"/>
    <n v="158.68421052631578"/>
    <x v="0"/>
    <x v="0"/>
    <x v="10"/>
    <d v="2014-06-25T01:37:59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s v="film &amp; video/television"/>
    <n v="1.2050000000000001"/>
    <n v="80.333333333333329"/>
    <x v="0"/>
    <x v="0"/>
    <x v="11"/>
    <d v="2016-08-22T03:00:0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s v="film &amp; video/television"/>
    <n v="1.6529333333333334"/>
    <n v="59.961305925030231"/>
    <x v="0"/>
    <x v="0"/>
    <x v="12"/>
    <d v="2014-07-16T03:00:00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s v="film &amp; video/television"/>
    <n v="1.5997142857142856"/>
    <n v="109.78431372549019"/>
    <x v="0"/>
    <x v="0"/>
    <x v="13"/>
    <d v="2016-06-23T20:27:00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s v="film &amp; video/television"/>
    <n v="1.0093333333333334"/>
    <n v="147.70731707317074"/>
    <x v="0"/>
    <x v="0"/>
    <x v="14"/>
    <d v="2014-07-13T13:59:00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s v="film &amp; video/television"/>
    <n v="1.0660000000000001"/>
    <n v="21.755102040816325"/>
    <x v="0"/>
    <x v="0"/>
    <x v="15"/>
    <d v="2015-09-27T20:14:00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s v="film &amp; video/television"/>
    <n v="1.0024166666666667"/>
    <n v="171.84285714285716"/>
    <x v="0"/>
    <x v="0"/>
    <x v="16"/>
    <d v="2014-06-16T05:30:00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s v="film &amp; video/television"/>
    <n v="1.0066666666666666"/>
    <n v="41.944444444444443"/>
    <x v="0"/>
    <x v="0"/>
    <x v="17"/>
    <d v="2014-11-04T18:33:42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s v="film &amp; video/television"/>
    <n v="1.0632110000000001"/>
    <n v="93.264122807017543"/>
    <x v="0"/>
    <x v="0"/>
    <x v="18"/>
    <d v="2014-09-17T13:00:56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s v="film &amp; video/television"/>
    <n v="1.4529411764705882"/>
    <n v="56.136363636363633"/>
    <x v="0"/>
    <x v="0"/>
    <x v="19"/>
    <d v="2015-07-20T19:35:34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s v="film &amp; video/television"/>
    <n v="1.002"/>
    <n v="80.16"/>
    <x v="0"/>
    <x v="0"/>
    <x v="20"/>
    <d v="2015-09-13T18:11:52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s v="film &amp; video/television"/>
    <n v="1.0913513513513513"/>
    <n v="199.9009900990099"/>
    <x v="0"/>
    <x v="0"/>
    <x v="21"/>
    <d v="2014-09-26T15:03:09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s v="film &amp; video/television"/>
    <n v="1.1714285714285715"/>
    <n v="51.25"/>
    <x v="0"/>
    <x v="0"/>
    <x v="22"/>
    <d v="2015-01-01T07:59:0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s v="film &amp; video/television"/>
    <n v="1.1850000000000001"/>
    <n v="103.04347826086956"/>
    <x v="0"/>
    <x v="0"/>
    <x v="23"/>
    <d v="2015-04-30T15:20:00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s v="film &amp; video/television"/>
    <n v="1.0880768571428572"/>
    <n v="66.346149825783982"/>
    <x v="0"/>
    <x v="0"/>
    <x v="24"/>
    <d v="2015-09-15T19:39:0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s v="film &amp; video/television"/>
    <n v="1.3333333333333333"/>
    <n v="57.142857142857146"/>
    <x v="0"/>
    <x v="0"/>
    <x v="25"/>
    <d v="2016-01-09T00:36:01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s v="film &amp; video/television"/>
    <n v="1.552"/>
    <n v="102.10526315789474"/>
    <x v="0"/>
    <x v="0"/>
    <x v="26"/>
    <d v="2014-08-17T12:22:24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s v="film &amp; video/television"/>
    <n v="1.1172500000000001"/>
    <n v="148.96666666666667"/>
    <x v="0"/>
    <x v="0"/>
    <x v="27"/>
    <d v="2014-11-16T04:57:13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s v="film &amp; video/television"/>
    <n v="1.0035000000000001"/>
    <n v="169.6056338028169"/>
    <x v="0"/>
    <x v="0"/>
    <x v="28"/>
    <d v="2015-12-16T23:08:04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s v="film &amp; video/television"/>
    <n v="1.2333333333333334"/>
    <n v="31.623931623931625"/>
    <x v="0"/>
    <x v="0"/>
    <x v="29"/>
    <d v="2014-07-22T16:09:28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s v="film &amp; video/television"/>
    <n v="1.0129975"/>
    <n v="76.45264150943396"/>
    <x v="0"/>
    <x v="0"/>
    <x v="30"/>
    <d v="2014-08-21T07:01:55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s v="film &amp; video/television"/>
    <n v="1"/>
    <n v="13"/>
    <x v="0"/>
    <x v="0"/>
    <x v="31"/>
    <d v="2016-01-25T19:00:34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s v="film &amp; video/television"/>
    <n v="1.0024604569420035"/>
    <n v="320.44943820224717"/>
    <x v="0"/>
    <x v="0"/>
    <x v="32"/>
    <d v="2016-05-13T03:59:00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s v="film &amp; video/television"/>
    <n v="1.0209523809523811"/>
    <n v="83.75"/>
    <x v="0"/>
    <x v="0"/>
    <x v="33"/>
    <d v="2015-11-08T16:51:41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s v="film &amp; video/television"/>
    <n v="1.3046153846153845"/>
    <n v="49.882352941176471"/>
    <x v="0"/>
    <x v="0"/>
    <x v="34"/>
    <d v="2014-08-05T07:43:21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s v="film &amp; video/television"/>
    <n v="1.665"/>
    <n v="59.464285714285715"/>
    <x v="0"/>
    <x v="0"/>
    <x v="35"/>
    <d v="2015-04-28T00:00:00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s v="film &amp; video/television"/>
    <n v="1.4215"/>
    <n v="193.84090909090909"/>
    <x v="0"/>
    <x v="0"/>
    <x v="36"/>
    <d v="2015-04-04T06:22:05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s v="film &amp; video/television"/>
    <n v="1.8344090909090909"/>
    <n v="159.51383399209487"/>
    <x v="0"/>
    <x v="0"/>
    <x v="37"/>
    <d v="2015-02-27T16:37:59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s v="film &amp; video/television"/>
    <n v="1.1004"/>
    <n v="41.68181818181818"/>
    <x v="0"/>
    <x v="0"/>
    <x v="38"/>
    <d v="2013-05-11T01:22:24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s v="film &amp; video/television"/>
    <n v="1.3098000000000001"/>
    <n v="150.89861751152074"/>
    <x v="0"/>
    <x v="0"/>
    <x v="39"/>
    <d v="2014-05-25T22:59:00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s v="film &amp; video/television"/>
    <n v="1.0135000000000001"/>
    <n v="126.6875"/>
    <x v="0"/>
    <x v="0"/>
    <x v="40"/>
    <d v="2014-06-19T04:00:0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s v="film &amp; video/television"/>
    <n v="1"/>
    <n v="105.26315789473684"/>
    <x v="0"/>
    <x v="0"/>
    <x v="41"/>
    <d v="2014-10-05T13:39:14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s v="film &amp; video/television"/>
    <n v="1.4185714285714286"/>
    <n v="117.51479289940828"/>
    <x v="0"/>
    <x v="0"/>
    <x v="42"/>
    <d v="2014-12-28T15:20:26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s v="film &amp; video/television"/>
    <n v="3.0865999999999998"/>
    <n v="117.36121673003802"/>
    <x v="0"/>
    <x v="0"/>
    <x v="43"/>
    <d v="2014-07-13T00:00:00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s v="film &amp; video/television"/>
    <n v="1"/>
    <n v="133.33333333333334"/>
    <x v="0"/>
    <x v="0"/>
    <x v="44"/>
    <d v="2014-10-07T02:22:17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s v="film &amp; video/television"/>
    <n v="1.2"/>
    <n v="98.360655737704917"/>
    <x v="0"/>
    <x v="0"/>
    <x v="45"/>
    <d v="2016-04-27T14:58:27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s v="film &amp; video/television"/>
    <n v="1.0416666666666667"/>
    <n v="194.44444444444446"/>
    <x v="0"/>
    <x v="0"/>
    <x v="46"/>
    <d v="2015-12-15T23:09:34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s v="film &amp; video/television"/>
    <n v="1.0761100000000001"/>
    <n v="76.865000000000009"/>
    <x v="0"/>
    <x v="0"/>
    <x v="47"/>
    <d v="2014-12-19T20:40:07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s v="film &amp; video/television"/>
    <n v="1.0794999999999999"/>
    <n v="56.815789473684212"/>
    <x v="0"/>
    <x v="0"/>
    <x v="48"/>
    <d v="2015-03-01T12:00:00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s v="film &amp; video/television"/>
    <n v="1"/>
    <n v="137.93103448275863"/>
    <x v="0"/>
    <x v="0"/>
    <x v="49"/>
    <d v="2015-10-24T04:14:05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s v="film &amp; video/television"/>
    <n v="1"/>
    <n v="27.272727272727273"/>
    <x v="0"/>
    <x v="0"/>
    <x v="50"/>
    <d v="2015-01-30T17:00:00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s v="film &amp; video/television"/>
    <n v="1.2801818181818181"/>
    <n v="118.33613445378151"/>
    <x v="0"/>
    <x v="0"/>
    <x v="51"/>
    <d v="2015-08-10T22:17:17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s v="film &amp; video/television"/>
    <n v="1.1620999999999999"/>
    <n v="223.48076923076923"/>
    <x v="0"/>
    <x v="0"/>
    <x v="52"/>
    <d v="2014-07-17T16:50:46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s v="film &amp; video/television"/>
    <n v="1.0963333333333334"/>
    <n v="28.111111111111111"/>
    <x v="0"/>
    <x v="0"/>
    <x v="53"/>
    <d v="2014-04-04T22:00:0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s v="film &amp; video/television"/>
    <n v="1.01"/>
    <n v="194.23076923076923"/>
    <x v="0"/>
    <x v="0"/>
    <x v="54"/>
    <d v="2015-12-25T17:07:01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s v="film &amp; video/television"/>
    <n v="1.2895348837209302"/>
    <n v="128.95348837209303"/>
    <x v="0"/>
    <x v="0"/>
    <x v="55"/>
    <d v="2016-05-27T23:15:16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s v="film &amp; video/television"/>
    <n v="1.0726249999999999"/>
    <n v="49.316091954022987"/>
    <x v="0"/>
    <x v="0"/>
    <x v="56"/>
    <d v="2015-06-08T16:00:0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s v="film &amp; video/television"/>
    <n v="1.0189999999999999"/>
    <n v="221.52173913043478"/>
    <x v="0"/>
    <x v="0"/>
    <x v="57"/>
    <d v="2015-04-25T19:59:22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s v="film &amp; video/television"/>
    <n v="1.0290999999999999"/>
    <n v="137.21333333333334"/>
    <x v="0"/>
    <x v="0"/>
    <x v="58"/>
    <d v="2014-11-19T18:52:52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s v="film &amp; video/television"/>
    <n v="1.0012570000000001"/>
    <n v="606.82242424242418"/>
    <x v="0"/>
    <x v="0"/>
    <x v="59"/>
    <d v="2015-09-14T21:00:00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s v="film &amp; video/shorts"/>
    <n v="1.0329622222222221"/>
    <n v="43.040092592592593"/>
    <x v="0"/>
    <x v="1"/>
    <x v="60"/>
    <d v="2014-03-23T00:00:00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s v="film &amp; video/shorts"/>
    <n v="1.4830000000000001"/>
    <n v="322.39130434782606"/>
    <x v="0"/>
    <x v="1"/>
    <x v="61"/>
    <d v="2013-06-06T19:32:37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s v="film &amp; video/shorts"/>
    <n v="1.5473333333333332"/>
    <n v="96.708333333333329"/>
    <x v="0"/>
    <x v="1"/>
    <x v="62"/>
    <d v="2013-03-03T19:11:18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s v="film &amp; video/shorts"/>
    <n v="1.1351849999999999"/>
    <n v="35.474531249999998"/>
    <x v="0"/>
    <x v="1"/>
    <x v="63"/>
    <d v="2013-12-28T04:59:00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s v="film &amp; video/shorts"/>
    <n v="1.7333333333333334"/>
    <n v="86.666666666666671"/>
    <x v="0"/>
    <x v="1"/>
    <x v="64"/>
    <d v="2013-07-08T00:26:21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s v="film &amp; video/shorts"/>
    <n v="1.0752857142857142"/>
    <n v="132.05263157894737"/>
    <x v="0"/>
    <x v="1"/>
    <x v="65"/>
    <d v="2014-08-11T05:59:00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s v="film &amp; video/shorts"/>
    <n v="1.1859999999999999"/>
    <n v="91.230769230769226"/>
    <x v="0"/>
    <x v="1"/>
    <x v="66"/>
    <d v="2016-07-18T20:23:40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s v="film &amp; video/shorts"/>
    <n v="1.1625000000000001"/>
    <n v="116.25"/>
    <x v="0"/>
    <x v="1"/>
    <x v="67"/>
    <d v="2012-07-15T14:00:04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s v="film &amp; video/shorts"/>
    <n v="1.2716666666666667"/>
    <n v="21.194444444444443"/>
    <x v="0"/>
    <x v="1"/>
    <x v="68"/>
    <d v="2014-02-23T13:39:51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s v="film &amp; video/shorts"/>
    <n v="1.109423"/>
    <n v="62.327134831460668"/>
    <x v="0"/>
    <x v="1"/>
    <x v="69"/>
    <d v="2011-10-02T06:59:00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s v="film &amp; video/shorts"/>
    <n v="1.272"/>
    <n v="37.411764705882355"/>
    <x v="0"/>
    <x v="1"/>
    <x v="70"/>
    <d v="2011-09-04T21:30:45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s v="film &amp; video/shorts"/>
    <n v="1.2394444444444443"/>
    <n v="69.71875"/>
    <x v="0"/>
    <x v="1"/>
    <x v="71"/>
    <d v="2012-05-28T06:30:57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s v="film &amp; video/shorts"/>
    <n v="1.084090909090909"/>
    <n v="58.170731707317074"/>
    <x v="0"/>
    <x v="1"/>
    <x v="72"/>
    <d v="2012-11-15T00:00:00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s v="film &amp; video/shorts"/>
    <n v="1"/>
    <n v="50"/>
    <x v="0"/>
    <x v="1"/>
    <x v="73"/>
    <d v="2011-05-03T03:59:00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s v="film &amp; video/shorts"/>
    <n v="1.1293199999999999"/>
    <n v="19.471034482758618"/>
    <x v="0"/>
    <x v="1"/>
    <x v="74"/>
    <d v="2016-01-21T11:41:35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s v="film &amp; video/shorts"/>
    <n v="1.1542857142857144"/>
    <n v="85.957446808510639"/>
    <x v="0"/>
    <x v="1"/>
    <x v="75"/>
    <d v="2013-04-23T05:01:12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s v="film &amp; video/shorts"/>
    <n v="1.5333333333333334"/>
    <n v="30.666666666666668"/>
    <x v="0"/>
    <x v="1"/>
    <x v="76"/>
    <d v="2011-12-27T17:35:58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s v="film &amp; video/shorts"/>
    <n v="3.9249999999999998"/>
    <n v="60.384615384615387"/>
    <x v="0"/>
    <x v="1"/>
    <x v="77"/>
    <d v="2012-05-21T02:59:00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s v="film &amp; video/shorts"/>
    <n v="27.02"/>
    <n v="38.6"/>
    <x v="0"/>
    <x v="1"/>
    <x v="78"/>
    <d v="2016-09-01T17:32:01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s v="film &amp; video/shorts"/>
    <n v="1.27"/>
    <n v="40.268292682926827"/>
    <x v="0"/>
    <x v="1"/>
    <x v="79"/>
    <d v="2014-04-25T18:38:13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s v="film &amp; video/shorts"/>
    <n v="1.0725"/>
    <n v="273.82978723404256"/>
    <x v="0"/>
    <x v="1"/>
    <x v="80"/>
    <d v="2013-12-10T02:00:56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s v="film &amp; video/shorts"/>
    <n v="1.98"/>
    <n v="53.035714285714285"/>
    <x v="0"/>
    <x v="1"/>
    <x v="81"/>
    <d v="2012-07-14T03:02:00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s v="film &amp; video/shorts"/>
    <n v="1.0001249999999999"/>
    <n v="40.005000000000003"/>
    <x v="0"/>
    <x v="1"/>
    <x v="82"/>
    <d v="2011-10-09T19:41:01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s v="film &amp; video/shorts"/>
    <n v="1.0249999999999999"/>
    <n v="15.76923076923077"/>
    <x v="0"/>
    <x v="1"/>
    <x v="83"/>
    <d v="2015-02-22T11:30:00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s v="film &amp; video/shorts"/>
    <n v="1"/>
    <n v="71.428571428571431"/>
    <x v="0"/>
    <x v="1"/>
    <x v="84"/>
    <d v="2011-05-15T18:11:26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s v="film &amp; video/shorts"/>
    <n v="1.2549999999999999"/>
    <n v="71.714285714285708"/>
    <x v="0"/>
    <x v="1"/>
    <x v="85"/>
    <d v="2011-09-23T03:00:37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s v="film &amp; video/shorts"/>
    <n v="1.0646666666666667"/>
    <n v="375.76470588235293"/>
    <x v="0"/>
    <x v="1"/>
    <x v="86"/>
    <d v="2015-12-27T14:20:45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s v="film &amp; video/shorts"/>
    <n v="1.046"/>
    <n v="104.6"/>
    <x v="0"/>
    <x v="1"/>
    <x v="87"/>
    <d v="2010-06-03T01:41:00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s v="film &amp; video/shorts"/>
    <n v="1.0285714285714285"/>
    <n v="60"/>
    <x v="0"/>
    <x v="1"/>
    <x v="88"/>
    <d v="2014-06-22T15:48:51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s v="film &amp; video/shorts"/>
    <n v="1.1506666666666667"/>
    <n v="123.28571428571429"/>
    <x v="0"/>
    <x v="1"/>
    <x v="89"/>
    <d v="2013-06-02T18:03:12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s v="film &amp; video/shorts"/>
    <n v="1.004"/>
    <n v="31.375"/>
    <x v="0"/>
    <x v="1"/>
    <x v="90"/>
    <d v="2011-07-12T07:08:19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s v="film &amp; video/shorts"/>
    <n v="1.2"/>
    <n v="78.260869565217391"/>
    <x v="0"/>
    <x v="1"/>
    <x v="91"/>
    <d v="2011-05-17T09:39:24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s v="film &amp; video/shorts"/>
    <n v="1.052"/>
    <n v="122.32558139534883"/>
    <x v="0"/>
    <x v="1"/>
    <x v="92"/>
    <d v="2017-02-01T08:00:00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s v="film &amp; video/shorts"/>
    <n v="1.1060000000000001"/>
    <n v="73.733333333333334"/>
    <x v="0"/>
    <x v="1"/>
    <x v="93"/>
    <d v="2012-07-03T21:00:00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s v="film &amp; video/shorts"/>
    <n v="1.04"/>
    <n v="21.666666666666668"/>
    <x v="0"/>
    <x v="1"/>
    <x v="94"/>
    <d v="2014-04-07T17:13:42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s v="film &amp; video/shorts"/>
    <n v="1.3142857142857143"/>
    <n v="21.904761904761905"/>
    <x v="0"/>
    <x v="1"/>
    <x v="95"/>
    <d v="2012-02-26T00:07:21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s v="film &amp; video/shorts"/>
    <n v="1.1466666666666667"/>
    <n v="50.588235294117645"/>
    <x v="0"/>
    <x v="1"/>
    <x v="96"/>
    <d v="2010-08-01T03:00:00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s v="film &amp; video/shorts"/>
    <n v="1.0625"/>
    <n v="53.125"/>
    <x v="0"/>
    <x v="1"/>
    <x v="97"/>
    <d v="2011-07-12T03:14:42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s v="film &amp; video/shorts"/>
    <n v="1.0625"/>
    <n v="56.666666666666664"/>
    <x v="0"/>
    <x v="1"/>
    <x v="98"/>
    <d v="2012-12-07T23:30:00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s v="film &amp; video/shorts"/>
    <n v="1.0601933333333333"/>
    <n v="40.776666666666664"/>
    <x v="0"/>
    <x v="1"/>
    <x v="99"/>
    <d v="2014-01-22T21:39:59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s v="film &amp; video/shorts"/>
    <n v="1"/>
    <n v="192.30769230769232"/>
    <x v="0"/>
    <x v="1"/>
    <x v="100"/>
    <d v="2012-11-04T19:04:46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s v="film &amp; video/shorts"/>
    <n v="1"/>
    <n v="100"/>
    <x v="0"/>
    <x v="1"/>
    <x v="101"/>
    <d v="2013-01-24T18:38:30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s v="film &amp; video/shorts"/>
    <n v="1.2775000000000001"/>
    <n v="117.92307692307692"/>
    <x v="0"/>
    <x v="1"/>
    <x v="102"/>
    <d v="2010-12-23T03:08:53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s v="film &amp; video/shorts"/>
    <n v="1.0515384615384615"/>
    <n v="27.897959183673468"/>
    <x v="0"/>
    <x v="1"/>
    <x v="103"/>
    <d v="2014-03-07T19:20:30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s v="film &amp; video/shorts"/>
    <n v="1.2"/>
    <n v="60"/>
    <x v="0"/>
    <x v="1"/>
    <x v="104"/>
    <d v="2011-04-03T01:00:00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s v="film &amp; video/shorts"/>
    <n v="1.074090909090909"/>
    <n v="39.383333333333333"/>
    <x v="0"/>
    <x v="1"/>
    <x v="105"/>
    <d v="2016-05-14T00:00:00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s v="film &amp; video/shorts"/>
    <n v="1.0049999999999999"/>
    <n v="186.11111111111111"/>
    <x v="0"/>
    <x v="1"/>
    <x v="106"/>
    <d v="2012-04-02T18:38:2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s v="film &amp; video/shorts"/>
    <n v="1.0246666666666666"/>
    <n v="111.37681159420291"/>
    <x v="0"/>
    <x v="1"/>
    <x v="107"/>
    <d v="2011-04-24T23:34:47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s v="film &amp; video/shorts"/>
    <n v="2.4666666666666668"/>
    <n v="78.723404255319153"/>
    <x v="0"/>
    <x v="1"/>
    <x v="108"/>
    <d v="2013-05-31T14:42:50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s v="film &amp; video/shorts"/>
    <n v="2.1949999999999998"/>
    <n v="46.702127659574465"/>
    <x v="0"/>
    <x v="1"/>
    <x v="109"/>
    <d v="2011-02-26T00:37:10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s v="film &amp; video/shorts"/>
    <n v="1.3076923076923077"/>
    <n v="65.384615384615387"/>
    <x v="0"/>
    <x v="1"/>
    <x v="110"/>
    <d v="2013-11-14T05:59:00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s v="film &amp; video/shorts"/>
    <n v="1.5457142857142858"/>
    <n v="102.0754716981132"/>
    <x v="0"/>
    <x v="1"/>
    <x v="111"/>
    <d v="2015-05-31T07:59:47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s v="film &amp; video/shorts"/>
    <n v="1.04"/>
    <n v="64.197530864197532"/>
    <x v="0"/>
    <x v="1"/>
    <x v="112"/>
    <d v="2014-04-13T02:00:00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s v="film &amp; video/shorts"/>
    <n v="1.41"/>
    <n v="90.384615384615387"/>
    <x v="0"/>
    <x v="1"/>
    <x v="113"/>
    <d v="2011-08-06T15:00:00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s v="film &amp; video/shorts"/>
    <n v="1.0333333333333334"/>
    <n v="88.571428571428569"/>
    <x v="0"/>
    <x v="1"/>
    <x v="114"/>
    <d v="2012-01-13T06:34:48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s v="film &amp; video/shorts"/>
    <n v="1.4044444444444444"/>
    <n v="28.727272727272727"/>
    <x v="0"/>
    <x v="1"/>
    <x v="115"/>
    <d v="2012-02-04T17:44:04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s v="film &amp; video/shorts"/>
    <n v="1.1365714285714286"/>
    <n v="69.78947368421052"/>
    <x v="0"/>
    <x v="1"/>
    <x v="116"/>
    <d v="2011-04-08T10:55:55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s v="film &amp; video/shorts"/>
    <n v="1.0049377777777779"/>
    <n v="167.48962962962963"/>
    <x v="0"/>
    <x v="1"/>
    <x v="117"/>
    <d v="2010-06-09T19:00:00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s v="film &amp; video/shorts"/>
    <n v="1.1303159999999999"/>
    <n v="144.91230769230768"/>
    <x v="0"/>
    <x v="1"/>
    <x v="118"/>
    <d v="2011-07-29T01:17:16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s v="film &amp; video/shorts"/>
    <n v="1.0455692307692308"/>
    <n v="91.840540540540545"/>
    <x v="0"/>
    <x v="1"/>
    <x v="119"/>
    <d v="2011-08-13T23:00:00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s v="film &amp; video/science fiction"/>
    <n v="1.4285714285714287E-4"/>
    <n v="10"/>
    <x v="0"/>
    <x v="2"/>
    <x v="120"/>
    <d v="2016-10-03T01:11:47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s v="film &amp; video/science fiction"/>
    <n v="3.3333333333333332E-4"/>
    <n v="1"/>
    <x v="0"/>
    <x v="2"/>
    <x v="121"/>
    <d v="2015-04-18T10:16:00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s v="film &amp; video/science fiction"/>
    <n v="0"/>
    <n v="0"/>
    <x v="0"/>
    <x v="2"/>
    <x v="122"/>
    <d v="2016-10-10T10:21:47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s v="film &amp; video/science fiction"/>
    <n v="2.7454545454545453E-3"/>
    <n v="25.166666666666668"/>
    <x v="0"/>
    <x v="2"/>
    <x v="123"/>
    <d v="2014-10-28T22:00:00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s v="film &amp; video/science fiction"/>
    <n v="0"/>
    <n v="0"/>
    <x v="0"/>
    <x v="2"/>
    <x v="124"/>
    <d v="2015-05-15T22:17:22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s v="film &amp; video/science fiction"/>
    <n v="0.14000000000000001"/>
    <n v="11.666666666666666"/>
    <x v="0"/>
    <x v="2"/>
    <x v="125"/>
    <d v="2017-02-03T23:51:20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s v="film &amp; video/science fiction"/>
    <n v="5.5480000000000002E-2"/>
    <n v="106.69230769230769"/>
    <x v="0"/>
    <x v="2"/>
    <x v="126"/>
    <d v="2015-06-11T02:00:00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s v="film &amp; video/science fiction"/>
    <n v="2.375E-2"/>
    <n v="47.5"/>
    <x v="0"/>
    <x v="2"/>
    <x v="127"/>
    <d v="2015-04-03T13:59:01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s v="film &amp; video/science fiction"/>
    <n v="1.8669999999999999E-2"/>
    <n v="311.16666666666669"/>
    <x v="0"/>
    <x v="2"/>
    <x v="128"/>
    <d v="2016-10-20T05:28:13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s v="film &amp; video/science fiction"/>
    <n v="0"/>
    <n v="0"/>
    <x v="0"/>
    <x v="2"/>
    <x v="129"/>
    <d v="2014-10-30T22:29:43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s v="film &amp; video/science fiction"/>
    <n v="0"/>
    <n v="0"/>
    <x v="0"/>
    <x v="2"/>
    <x v="130"/>
    <d v="2014-06-16T20:16:00"/>
  </r>
  <r>
    <n v="131"/>
    <s v="I (Canceled)"/>
    <s v="I"/>
    <n v="1200"/>
    <n v="0"/>
    <x v="1"/>
    <s v="US"/>
    <s v="USD"/>
    <n v="1467763200"/>
    <n v="1466453161"/>
    <b v="0"/>
    <n v="0"/>
    <b v="0"/>
    <s v="film &amp; video/science fiction"/>
    <n v="0"/>
    <n v="0"/>
    <x v="0"/>
    <x v="2"/>
    <x v="131"/>
    <d v="2016-07-06T00:00:00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s v="film &amp; video/science fiction"/>
    <n v="9.5687499999999995E-2"/>
    <n v="94.506172839506178"/>
    <x v="0"/>
    <x v="2"/>
    <x v="132"/>
    <d v="2014-11-07T20:30:07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s v="film &amp; video/science fiction"/>
    <n v="0"/>
    <n v="0"/>
    <x v="0"/>
    <x v="2"/>
    <x v="133"/>
    <d v="2016-05-31T17:31:00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s v="film &amp; video/science fiction"/>
    <n v="0"/>
    <n v="0"/>
    <x v="0"/>
    <x v="2"/>
    <x v="134"/>
    <d v="2015-09-04T17:00:0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s v="film &amp; video/science fiction"/>
    <n v="0.13433333333333333"/>
    <n v="80.599999999999994"/>
    <x v="0"/>
    <x v="2"/>
    <x v="135"/>
    <d v="2014-07-01T19:00:00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s v="film &amp; video/science fiction"/>
    <n v="0"/>
    <n v="0"/>
    <x v="0"/>
    <x v="2"/>
    <x v="136"/>
    <d v="2015-05-16T10:16:0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s v="film &amp; video/science fiction"/>
    <n v="0"/>
    <n v="0"/>
    <x v="0"/>
    <x v="2"/>
    <x v="137"/>
    <d v="2015-10-12T13:46:33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s v="film &amp; video/science fiction"/>
    <n v="3.1413333333333335E-2"/>
    <n v="81.241379310344826"/>
    <x v="0"/>
    <x v="2"/>
    <x v="138"/>
    <d v="2015-08-01T04:59:00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s v="film &amp; video/science fiction"/>
    <n v="1"/>
    <n v="500"/>
    <x v="0"/>
    <x v="2"/>
    <x v="139"/>
    <d v="2015-07-12T22:06:12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s v="film &amp; video/science fiction"/>
    <n v="0"/>
    <n v="0"/>
    <x v="0"/>
    <x v="2"/>
    <x v="140"/>
    <d v="2015-03-20T03:45:32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s v="film &amp; video/science fiction"/>
    <n v="0.10775"/>
    <n v="46.178571428571431"/>
    <x v="0"/>
    <x v="2"/>
    <x v="141"/>
    <d v="2015-05-31T03:40:23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s v="film &amp; video/science fiction"/>
    <n v="3.3333333333333335E-3"/>
    <n v="10"/>
    <x v="0"/>
    <x v="2"/>
    <x v="142"/>
    <d v="2014-11-16T22:26:18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s v="film &amp; video/science fiction"/>
    <n v="0"/>
    <n v="0"/>
    <x v="0"/>
    <x v="2"/>
    <x v="143"/>
    <d v="2016-09-03T05:55:00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s v="film &amp; video/science fiction"/>
    <n v="0.27600000000000002"/>
    <n v="55.945945945945944"/>
    <x v="0"/>
    <x v="2"/>
    <x v="144"/>
    <d v="2015-04-13T17:17:52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s v="film &amp; video/science fiction"/>
    <n v="7.5111111111111115E-2"/>
    <n v="37.555555555555557"/>
    <x v="0"/>
    <x v="2"/>
    <x v="145"/>
    <d v="2015-08-11T13:00:52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s v="film &amp; video/science fiction"/>
    <n v="5.7499999999999999E-3"/>
    <n v="38.333333333333336"/>
    <x v="0"/>
    <x v="2"/>
    <x v="146"/>
    <d v="2017-01-18T00:23:18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s v="film &amp; video/science fiction"/>
    <n v="0"/>
    <n v="0"/>
    <x v="0"/>
    <x v="2"/>
    <x v="147"/>
    <d v="2015-01-08T18:18:00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s v="film &amp; video/science fiction"/>
    <n v="8.0000000000000004E-4"/>
    <n v="20"/>
    <x v="0"/>
    <x v="2"/>
    <x v="148"/>
    <d v="2016-02-27T06:45:36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s v="film &amp; video/science fiction"/>
    <n v="9.1999999999999998E-3"/>
    <n v="15.333333333333334"/>
    <x v="0"/>
    <x v="2"/>
    <x v="149"/>
    <d v="2014-12-25T08:00:00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s v="film &amp; video/science fiction"/>
    <n v="0.23163076923076922"/>
    <n v="449.43283582089555"/>
    <x v="0"/>
    <x v="2"/>
    <x v="150"/>
    <d v="2015-05-26T03:53:0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s v="film &amp; video/science fiction"/>
    <n v="5.5999999999999995E-4"/>
    <n v="28"/>
    <x v="0"/>
    <x v="2"/>
    <x v="151"/>
    <d v="2015-06-18T13:13:11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s v="film &amp; video/science fiction"/>
    <n v="7.8947368421052633E-5"/>
    <n v="15"/>
    <x v="0"/>
    <x v="2"/>
    <x v="152"/>
    <d v="2014-09-23T01:51:40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s v="film &amp; video/science fiction"/>
    <n v="7.1799999999999998E-3"/>
    <n v="35.9"/>
    <x v="0"/>
    <x v="2"/>
    <x v="153"/>
    <d v="2014-12-02T15:04:04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s v="film &amp; video/science fiction"/>
    <n v="2.6666666666666668E-2"/>
    <n v="13.333333333333334"/>
    <x v="0"/>
    <x v="2"/>
    <x v="154"/>
    <d v="2015-06-03T13:08:15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s v="film &amp; video/science fiction"/>
    <n v="6.0000000000000002E-5"/>
    <n v="20.25"/>
    <x v="0"/>
    <x v="2"/>
    <x v="155"/>
    <d v="2015-07-23T13:25:35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s v="film &amp; video/science fiction"/>
    <n v="5.0999999999999997E-2"/>
    <n v="119"/>
    <x v="0"/>
    <x v="2"/>
    <x v="156"/>
    <d v="2014-08-03T02:59:56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s v="film &amp; video/science fiction"/>
    <n v="2.671118530884808E-3"/>
    <n v="4"/>
    <x v="0"/>
    <x v="2"/>
    <x v="157"/>
    <d v="2016-02-26T21:52:5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s v="film &amp; video/science fiction"/>
    <n v="0"/>
    <n v="0"/>
    <x v="0"/>
    <x v="2"/>
    <x v="158"/>
    <d v="2014-10-22T01:50:28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s v="film &amp; video/science fiction"/>
    <n v="2.0000000000000002E-5"/>
    <n v="10"/>
    <x v="0"/>
    <x v="2"/>
    <x v="159"/>
    <d v="2016-07-03T10:25:45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s v="film &amp; video/drama"/>
    <n v="0"/>
    <n v="0"/>
    <x v="0"/>
    <x v="3"/>
    <x v="160"/>
    <d v="2015-08-15T21:54:51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s v="film &amp; video/drama"/>
    <n v="1E-4"/>
    <n v="5"/>
    <x v="0"/>
    <x v="3"/>
    <x v="161"/>
    <d v="2014-07-02T16:29:55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s v="film &amp; video/drama"/>
    <n v="0.15535714285714286"/>
    <n v="43.5"/>
    <x v="0"/>
    <x v="3"/>
    <x v="162"/>
    <d v="2014-08-16T23:42:00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s v="film &amp; video/drama"/>
    <n v="0"/>
    <n v="0"/>
    <x v="0"/>
    <x v="3"/>
    <x v="163"/>
    <d v="2015-10-01T00:00:00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s v="film &amp; video/drama"/>
    <n v="5.3333333333333332E-3"/>
    <n v="91.428571428571431"/>
    <x v="0"/>
    <x v="3"/>
    <x v="164"/>
    <d v="2014-09-19T18:18:21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s v="film &amp; video/drama"/>
    <n v="0"/>
    <n v="0"/>
    <x v="0"/>
    <x v="3"/>
    <x v="165"/>
    <d v="2016-01-12T15:48:44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s v="film &amp; video/drama"/>
    <n v="0.6"/>
    <n v="3000"/>
    <x v="0"/>
    <x v="3"/>
    <x v="166"/>
    <d v="2017-01-16T01:49:22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s v="film &amp; video/drama"/>
    <n v="1E-4"/>
    <n v="5.5"/>
    <x v="0"/>
    <x v="3"/>
    <x v="167"/>
    <d v="2015-08-04T22:15:35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s v="film &amp; video/drama"/>
    <n v="4.0625000000000001E-2"/>
    <n v="108.33333333333333"/>
    <x v="0"/>
    <x v="3"/>
    <x v="168"/>
    <d v="2015-03-19T19:02:50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s v="film &amp; video/drama"/>
    <n v="0.224"/>
    <n v="56"/>
    <x v="0"/>
    <x v="3"/>
    <x v="169"/>
    <d v="2014-10-18T12:07:39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s v="film &amp; video/drama"/>
    <n v="3.2500000000000001E-2"/>
    <n v="32.5"/>
    <x v="0"/>
    <x v="3"/>
    <x v="170"/>
    <d v="2015-08-30T05:28:00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s v="film &amp; video/drama"/>
    <n v="2.0000000000000002E-5"/>
    <n v="1"/>
    <x v="0"/>
    <x v="3"/>
    <x v="171"/>
    <d v="2016-08-12T04:20:14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s v="film &amp; video/drama"/>
    <n v="0"/>
    <n v="0"/>
    <x v="0"/>
    <x v="3"/>
    <x v="172"/>
    <d v="2015-03-19T08:28:43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s v="film &amp; video/drama"/>
    <n v="0"/>
    <n v="0"/>
    <x v="0"/>
    <x v="3"/>
    <x v="173"/>
    <d v="2015-02-28T13:45:08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s v="film &amp; video/drama"/>
    <n v="0"/>
    <n v="0"/>
    <x v="0"/>
    <x v="3"/>
    <x v="174"/>
    <d v="2015-05-08T18:12:56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s v="film &amp; video/drama"/>
    <n v="6.4850000000000005E-2"/>
    <n v="49.884615384615387"/>
    <x v="0"/>
    <x v="3"/>
    <x v="175"/>
    <d v="2014-08-29T18:40:11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s v="film &amp; video/drama"/>
    <n v="0"/>
    <n v="0"/>
    <x v="0"/>
    <x v="3"/>
    <x v="176"/>
    <d v="2015-08-05T19:46:39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s v="film &amp; video/drama"/>
    <n v="0.4"/>
    <n v="25.714285714285715"/>
    <x v="0"/>
    <x v="3"/>
    <x v="177"/>
    <d v="2015-03-24T00:08:46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s v="film &amp; video/drama"/>
    <n v="0"/>
    <n v="0"/>
    <x v="0"/>
    <x v="3"/>
    <x v="178"/>
    <d v="2015-11-26T23:55:45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s v="film &amp; video/drama"/>
    <n v="0.2"/>
    <n v="100"/>
    <x v="0"/>
    <x v="3"/>
    <x v="179"/>
    <d v="2016-03-04T01:55:55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s v="film &amp; video/drama"/>
    <n v="0.33416666666666667"/>
    <n v="30.846153846153847"/>
    <x v="0"/>
    <x v="3"/>
    <x v="180"/>
    <d v="2015-04-13T19:00:00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s v="film &amp; video/drama"/>
    <n v="0.21092608822670172"/>
    <n v="180.5"/>
    <x v="0"/>
    <x v="3"/>
    <x v="181"/>
    <d v="2015-06-22T17:48:15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s v="film &amp; video/drama"/>
    <n v="0"/>
    <n v="0"/>
    <x v="0"/>
    <x v="3"/>
    <x v="182"/>
    <d v="2017-01-07T00:17:12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s v="film &amp; video/drama"/>
    <n v="0.35855999999999999"/>
    <n v="373.5"/>
    <x v="0"/>
    <x v="3"/>
    <x v="183"/>
    <d v="2014-11-26T20:26:50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s v="film &amp; video/drama"/>
    <n v="3.4000000000000002E-2"/>
    <n v="25.5"/>
    <x v="0"/>
    <x v="3"/>
    <x v="184"/>
    <d v="2014-09-01T03:59:00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s v="film &amp; video/drama"/>
    <n v="5.5E-2"/>
    <n v="220"/>
    <x v="0"/>
    <x v="3"/>
    <x v="185"/>
    <d v="2016-08-18T21:52:19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s v="film &amp; video/drama"/>
    <n v="0"/>
    <n v="0"/>
    <x v="0"/>
    <x v="3"/>
    <x v="186"/>
    <d v="2017-03-03T20:00:00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s v="film &amp; video/drama"/>
    <n v="0.16"/>
    <n v="160"/>
    <x v="0"/>
    <x v="3"/>
    <x v="187"/>
    <d v="2015-07-21T06:59:00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s v="film &amp; video/drama"/>
    <n v="0"/>
    <n v="0"/>
    <x v="0"/>
    <x v="3"/>
    <x v="188"/>
    <d v="2014-09-05T04:23:35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s v="film &amp; video/drama"/>
    <n v="6.8999999999999997E-4"/>
    <n v="69"/>
    <x v="0"/>
    <x v="3"/>
    <x v="189"/>
    <d v="2016-09-03T16:34:37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s v="film &amp; video/drama"/>
    <n v="4.1666666666666666E-3"/>
    <n v="50"/>
    <x v="0"/>
    <x v="3"/>
    <x v="190"/>
    <d v="2016-06-16T15:37:26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s v="film &amp; video/drama"/>
    <n v="0.05"/>
    <n v="83.333333333333329"/>
    <x v="0"/>
    <x v="3"/>
    <x v="191"/>
    <d v="2015-10-02T10:35:38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s v="film &amp; video/drama"/>
    <n v="1.7E-5"/>
    <n v="5.666666666666667"/>
    <x v="0"/>
    <x v="3"/>
    <x v="192"/>
    <d v="2014-10-17T19:00:32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s v="film &amp; video/drama"/>
    <n v="0"/>
    <n v="0"/>
    <x v="0"/>
    <x v="3"/>
    <x v="193"/>
    <d v="2014-11-28T23:26:06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s v="film &amp; video/drama"/>
    <n v="1.1999999999999999E-3"/>
    <n v="1"/>
    <x v="0"/>
    <x v="3"/>
    <x v="194"/>
    <d v="2016-03-06T23:55:31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s v="film &amp; video/drama"/>
    <n v="0"/>
    <n v="0"/>
    <x v="0"/>
    <x v="3"/>
    <x v="195"/>
    <d v="2015-07-10T16:05:32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s v="film &amp; video/drama"/>
    <n v="0.41857142857142859"/>
    <n v="77.10526315789474"/>
    <x v="0"/>
    <x v="3"/>
    <x v="196"/>
    <d v="2015-10-10T21:00:00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s v="film &amp; video/drama"/>
    <n v="0.1048"/>
    <n v="32.75"/>
    <x v="0"/>
    <x v="3"/>
    <x v="197"/>
    <d v="2017-02-17T21:00:00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s v="film &amp; video/drama"/>
    <n v="1.116E-2"/>
    <n v="46.5"/>
    <x v="0"/>
    <x v="3"/>
    <x v="198"/>
    <d v="2014-10-05T09:12:02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s v="film &amp; video/drama"/>
    <n v="0"/>
    <n v="0"/>
    <x v="0"/>
    <x v="3"/>
    <x v="199"/>
    <d v="2016-09-01T02:58:22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s v="film &amp; video/drama"/>
    <n v="0.26192500000000002"/>
    <n v="87.308333333333337"/>
    <x v="0"/>
    <x v="3"/>
    <x v="200"/>
    <d v="2014-09-15T02:00:03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s v="film &amp; video/drama"/>
    <n v="0.58461538461538465"/>
    <n v="54.285714285714285"/>
    <x v="0"/>
    <x v="3"/>
    <x v="201"/>
    <d v="2015-02-08T19:38:49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s v="film &amp; video/drama"/>
    <n v="0"/>
    <n v="0"/>
    <x v="0"/>
    <x v="3"/>
    <x v="202"/>
    <d v="2015-10-08T20:59:00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s v="film &amp; video/drama"/>
    <n v="0.2984"/>
    <n v="93.25"/>
    <x v="0"/>
    <x v="3"/>
    <x v="203"/>
    <d v="2015-01-29T20:21:04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s v="film &amp; video/drama"/>
    <n v="0.50721666666666665"/>
    <n v="117.68368136117556"/>
    <x v="0"/>
    <x v="3"/>
    <x v="204"/>
    <d v="2016-08-04T14:00:03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s v="film &amp; video/drama"/>
    <n v="0.16250000000000001"/>
    <n v="76.470588235294116"/>
    <x v="0"/>
    <x v="3"/>
    <x v="205"/>
    <d v="2015-10-06T15:10:22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s v="film &amp; video/drama"/>
    <n v="0"/>
    <n v="0"/>
    <x v="0"/>
    <x v="3"/>
    <x v="206"/>
    <d v="2016-08-06T00:06:23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s v="film &amp; video/drama"/>
    <n v="0.15214285714285714"/>
    <n v="163.84615384615384"/>
    <x v="0"/>
    <x v="3"/>
    <x v="207"/>
    <d v="2015-01-04T04:43:58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s v="film &amp; video/drama"/>
    <n v="0"/>
    <n v="0"/>
    <x v="0"/>
    <x v="3"/>
    <x v="208"/>
    <d v="2014-12-16T08:52:47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s v="film &amp; video/drama"/>
    <n v="0"/>
    <n v="0"/>
    <x v="0"/>
    <x v="3"/>
    <x v="209"/>
    <d v="2015-07-10T22:08:55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s v="film &amp; video/drama"/>
    <n v="0.2525"/>
    <n v="91.818181818181813"/>
    <x v="0"/>
    <x v="3"/>
    <x v="210"/>
    <d v="2015-10-01T05:00:0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s v="film &amp; video/drama"/>
    <n v="0.44600000000000001"/>
    <n v="185.83333333333334"/>
    <x v="0"/>
    <x v="3"/>
    <x v="211"/>
    <d v="2015-09-19T03:50:17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s v="film &amp; video/drama"/>
    <n v="1.5873015873015873E-4"/>
    <n v="1"/>
    <x v="0"/>
    <x v="3"/>
    <x v="212"/>
    <d v="2016-04-16T20:08:40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s v="film &amp; video/drama"/>
    <n v="4.0000000000000002E-4"/>
    <n v="20"/>
    <x v="0"/>
    <x v="3"/>
    <x v="213"/>
    <d v="2015-08-16T14:06:41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s v="film &amp; video/drama"/>
    <n v="8.0000000000000007E-5"/>
    <n v="1"/>
    <x v="0"/>
    <x v="3"/>
    <x v="214"/>
    <d v="2015-03-06T15:22:29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s v="film &amp; video/drama"/>
    <n v="2.2727272727272726E-3"/>
    <n v="10"/>
    <x v="0"/>
    <x v="3"/>
    <x v="215"/>
    <d v="2016-02-17T23:59:00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s v="film &amp; video/drama"/>
    <n v="0.55698440000000005"/>
    <n v="331.53833333333336"/>
    <x v="0"/>
    <x v="3"/>
    <x v="216"/>
    <d v="2015-04-22T22:00:37"/>
  </r>
  <r>
    <n v="217"/>
    <s v="Bitch"/>
    <s v="A roadmovie by paw"/>
    <n v="100000"/>
    <n v="11943"/>
    <x v="2"/>
    <s v="SE"/>
    <s v="SEK"/>
    <n v="1419780149"/>
    <n v="1417101749"/>
    <b v="0"/>
    <n v="38"/>
    <b v="0"/>
    <s v="film &amp; video/drama"/>
    <n v="0.11942999999999999"/>
    <n v="314.28947368421052"/>
    <x v="0"/>
    <x v="3"/>
    <x v="217"/>
    <d v="2014-12-28T15:22:29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s v="film &amp; video/drama"/>
    <n v="0.02"/>
    <n v="100"/>
    <x v="0"/>
    <x v="3"/>
    <x v="218"/>
    <d v="2015-05-15T15:04:49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s v="film &amp; video/drama"/>
    <n v="0.17630000000000001"/>
    <n v="115.98684210526316"/>
    <x v="0"/>
    <x v="3"/>
    <x v="219"/>
    <d v="2016-04-01T06:59:00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s v="film &amp; video/drama"/>
    <n v="7.1999999999999998E-3"/>
    <n v="120"/>
    <x v="0"/>
    <x v="3"/>
    <x v="220"/>
    <d v="2015-08-20T20:06:00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s v="film &amp; video/drama"/>
    <n v="0"/>
    <n v="0"/>
    <x v="0"/>
    <x v="3"/>
    <x v="221"/>
    <d v="2015-03-28T19:06:04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s v="film &amp; video/drama"/>
    <n v="0.13"/>
    <n v="65"/>
    <x v="0"/>
    <x v="3"/>
    <x v="222"/>
    <d v="2015-03-27T02:39:00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s v="film &amp; video/drama"/>
    <n v="0"/>
    <n v="0"/>
    <x v="0"/>
    <x v="3"/>
    <x v="223"/>
    <d v="2016-05-22T01:05:00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s v="film &amp; video/drama"/>
    <n v="0"/>
    <n v="0"/>
    <x v="0"/>
    <x v="3"/>
    <x v="224"/>
    <d v="2015-07-10T05:38:46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s v="film &amp; video/drama"/>
    <n v="0"/>
    <n v="0"/>
    <x v="0"/>
    <x v="3"/>
    <x v="225"/>
    <d v="2016-04-08T22:04:14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s v="film &amp; video/drama"/>
    <n v="8.6206896551724137E-3"/>
    <n v="125"/>
    <x v="0"/>
    <x v="3"/>
    <x v="226"/>
    <d v="2015-05-31T09:29:00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s v="film &amp; video/drama"/>
    <n v="0"/>
    <n v="0"/>
    <x v="0"/>
    <x v="3"/>
    <x v="227"/>
    <d v="2015-07-09T21:27:21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s v="film &amp; video/drama"/>
    <n v="0"/>
    <n v="0"/>
    <x v="0"/>
    <x v="3"/>
    <x v="228"/>
    <d v="2015-06-01T16:28:25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s v="film &amp; video/drama"/>
    <n v="0"/>
    <n v="0"/>
    <x v="0"/>
    <x v="3"/>
    <x v="229"/>
    <d v="2016-02-13T22:24:57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s v="film &amp; video/drama"/>
    <n v="4.0000000000000001E-3"/>
    <n v="30"/>
    <x v="0"/>
    <x v="3"/>
    <x v="230"/>
    <d v="2015-06-04T18:39:11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s v="film &amp; video/drama"/>
    <n v="0"/>
    <n v="0"/>
    <x v="0"/>
    <x v="3"/>
    <x v="231"/>
    <d v="2016-01-02T23:00:51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s v="film &amp; video/drama"/>
    <n v="2.75E-2"/>
    <n v="15.714285714285714"/>
    <x v="0"/>
    <x v="3"/>
    <x v="232"/>
    <d v="2015-02-27T19:49:06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s v="film &amp; video/drama"/>
    <n v="0"/>
    <n v="0"/>
    <x v="0"/>
    <x v="3"/>
    <x v="233"/>
    <d v="2016-09-29T21:52:52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s v="film &amp; video/drama"/>
    <n v="0.40100000000000002"/>
    <n v="80.2"/>
    <x v="0"/>
    <x v="3"/>
    <x v="234"/>
    <d v="2015-06-21T00:50:59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s v="film &amp; video/drama"/>
    <n v="0"/>
    <n v="0"/>
    <x v="0"/>
    <x v="3"/>
    <x v="235"/>
    <d v="2015-07-09T21:48:17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s v="film &amp; video/drama"/>
    <n v="0"/>
    <n v="0"/>
    <x v="0"/>
    <x v="3"/>
    <x v="236"/>
    <d v="2016-01-05T00:00:00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s v="film &amp; video/drama"/>
    <n v="3.3333333333333335E-3"/>
    <n v="50"/>
    <x v="0"/>
    <x v="3"/>
    <x v="237"/>
    <d v="2016-03-08T13:51:09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s v="film &amp; video/drama"/>
    <n v="0"/>
    <n v="0"/>
    <x v="0"/>
    <x v="3"/>
    <x v="238"/>
    <d v="2016-12-30T09:00:00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s v="film &amp; video/drama"/>
    <n v="0.25"/>
    <n v="50"/>
    <x v="0"/>
    <x v="3"/>
    <x v="239"/>
    <d v="2015-11-08T12:00:00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s v="film &amp; video/documentary"/>
    <n v="1.0763413333333334"/>
    <n v="117.84759124087591"/>
    <x v="0"/>
    <x v="4"/>
    <x v="240"/>
    <d v="2013-05-05T17:00:11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s v="film &amp; video/documentary"/>
    <n v="1.1263736263736264"/>
    <n v="109.04255319148936"/>
    <x v="0"/>
    <x v="4"/>
    <x v="241"/>
    <d v="2014-12-21T16:45:04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s v="film &amp; video/documentary"/>
    <n v="1.1346153846153846"/>
    <n v="73.019801980198025"/>
    <x v="0"/>
    <x v="4"/>
    <x v="242"/>
    <d v="2011-12-20T11:49:50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s v="film &amp; video/documentary"/>
    <n v="1.0259199999999999"/>
    <n v="78.195121951219505"/>
    <x v="0"/>
    <x v="4"/>
    <x v="243"/>
    <d v="2014-02-22T01:08:24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s v="film &amp; video/documentary"/>
    <n v="1.1375714285714287"/>
    <n v="47.398809523809526"/>
    <x v="0"/>
    <x v="4"/>
    <x v="244"/>
    <d v="2010-03-16T07:06:00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s v="film &amp; video/documentary"/>
    <n v="1.0371999999999999"/>
    <n v="54.020833333333336"/>
    <x v="0"/>
    <x v="4"/>
    <x v="245"/>
    <d v="2012-08-16T01:16:25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s v="film &amp; video/documentary"/>
    <n v="3.0546000000000002"/>
    <n v="68.488789237668158"/>
    <x v="0"/>
    <x v="4"/>
    <x v="246"/>
    <d v="2010-12-18T09:43:25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s v="film &amp; video/documentary"/>
    <n v="1.341"/>
    <n v="108.14516129032258"/>
    <x v="0"/>
    <x v="4"/>
    <x v="247"/>
    <d v="2010-10-16T03:39:00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s v="film &amp; video/documentary"/>
    <n v="1.0133294117647058"/>
    <n v="589.95205479452056"/>
    <x v="0"/>
    <x v="4"/>
    <x v="248"/>
    <d v="2012-01-07T18:35:09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s v="film &amp; video/documentary"/>
    <n v="1.1292"/>
    <n v="48.051063829787232"/>
    <x v="0"/>
    <x v="4"/>
    <x v="249"/>
    <d v="2010-08-22T17:40:00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s v="film &amp; video/documentary"/>
    <n v="1.0558333333333334"/>
    <n v="72.482837528604122"/>
    <x v="0"/>
    <x v="4"/>
    <x v="250"/>
    <d v="2013-06-06T13:34:51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s v="film &amp; video/documentary"/>
    <n v="1.2557142857142858"/>
    <n v="57.077922077922075"/>
    <x v="0"/>
    <x v="4"/>
    <x v="251"/>
    <d v="2012-05-16T19:00:00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s v="film &amp; video/documentary"/>
    <n v="1.8455999999999999"/>
    <n v="85.444444444444443"/>
    <x v="0"/>
    <x v="4"/>
    <x v="252"/>
    <d v="2010-06-01T03:59:00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s v="film &amp; video/documentary"/>
    <n v="1.0073333333333334"/>
    <n v="215.85714285714286"/>
    <x v="0"/>
    <x v="4"/>
    <x v="253"/>
    <d v="2012-02-15T15:37:15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s v="film &amp; video/documentary"/>
    <n v="1.1694724999999999"/>
    <n v="89.38643312101911"/>
    <x v="0"/>
    <x v="4"/>
    <x v="254"/>
    <d v="2015-10-17T02:00:00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s v="film &amp; video/documentary"/>
    <n v="1.0673325"/>
    <n v="45.418404255319146"/>
    <x v="0"/>
    <x v="4"/>
    <x v="255"/>
    <d v="2011-03-16T11:38:02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s v="film &amp; video/documentary"/>
    <n v="1.391"/>
    <n v="65.756363636363631"/>
    <x v="0"/>
    <x v="4"/>
    <x v="256"/>
    <d v="2013-03-16T18:27:47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s v="film &amp; video/documentary"/>
    <n v="1.0672648571428571"/>
    <n v="66.70405357142856"/>
    <x v="0"/>
    <x v="4"/>
    <x v="257"/>
    <d v="2016-05-19T15:02:42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s v="film &amp; video/documentary"/>
    <n v="1.9114"/>
    <n v="83.345930232558146"/>
    <x v="0"/>
    <x v="4"/>
    <x v="258"/>
    <d v="2011-06-18T01:14:26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s v="film &amp; video/documentary"/>
    <n v="1.3193789333333332"/>
    <n v="105.04609341825902"/>
    <x v="0"/>
    <x v="4"/>
    <x v="259"/>
    <d v="2015-04-08T17:42:49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s v="film &amp; video/documentary"/>
    <n v="1.0640000000000001"/>
    <n v="120.90909090909091"/>
    <x v="0"/>
    <x v="4"/>
    <x v="260"/>
    <d v="2010-07-17T09:59:00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s v="film &amp; video/documentary"/>
    <n v="1.0740000000000001"/>
    <n v="97.63636363636364"/>
    <x v="0"/>
    <x v="4"/>
    <x v="261"/>
    <d v="2012-06-07T14:55:00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s v="film &amp; video/documentary"/>
    <n v="2.4"/>
    <n v="41.379310344827587"/>
    <x v="0"/>
    <x v="4"/>
    <x v="262"/>
    <d v="2011-02-26T05:57:08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s v="film &amp; video/documentary"/>
    <n v="1.1808107999999999"/>
    <n v="30.654485981308412"/>
    <x v="0"/>
    <x v="4"/>
    <x v="263"/>
    <d v="2012-09-27T22:54:54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s v="film &amp; video/documentary"/>
    <n v="1.1819999999999999"/>
    <n v="64.945054945054949"/>
    <x v="0"/>
    <x v="4"/>
    <x v="264"/>
    <d v="2012-05-11T14:53:15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s v="film &amp; video/documentary"/>
    <n v="1.111"/>
    <n v="95.775862068965523"/>
    <x v="0"/>
    <x v="4"/>
    <x v="265"/>
    <d v="2010-05-10T20:16:00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s v="film &amp; video/documentary"/>
    <n v="1.4550000000000001"/>
    <n v="40.416666666666664"/>
    <x v="0"/>
    <x v="4"/>
    <x v="266"/>
    <d v="2010-04-23T03:51:00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s v="film &amp; video/documentary"/>
    <n v="1.3162883248730965"/>
    <n v="78.578424242424248"/>
    <x v="0"/>
    <x v="4"/>
    <x v="267"/>
    <d v="2014-06-25T10:51:39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s v="film &amp; video/documentary"/>
    <n v="1.1140000000000001"/>
    <n v="50.18018018018018"/>
    <x v="0"/>
    <x v="4"/>
    <x v="268"/>
    <d v="2011-11-07T04:39:38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s v="film &amp; video/documentary"/>
    <n v="1.4723377"/>
    <n v="92.251735588972423"/>
    <x v="0"/>
    <x v="4"/>
    <x v="269"/>
    <d v="2017-02-22T04:43:42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s v="film &amp; video/documentary"/>
    <n v="1.5260869565217392"/>
    <n v="57.540983606557376"/>
    <x v="0"/>
    <x v="4"/>
    <x v="270"/>
    <d v="2011-05-25T04:00:00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s v="film &amp; video/documentary"/>
    <n v="1.0468"/>
    <n v="109.42160278745645"/>
    <x v="0"/>
    <x v="4"/>
    <x v="271"/>
    <d v="2014-01-02T08:00:00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s v="film &amp; video/documentary"/>
    <n v="1.7743366666666667"/>
    <n v="81.892461538461546"/>
    <x v="0"/>
    <x v="4"/>
    <x v="272"/>
    <d v="2010-04-28T18:49:00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s v="film &amp; video/documentary"/>
    <n v="1.077758"/>
    <n v="45.667711864406776"/>
    <x v="0"/>
    <x v="4"/>
    <x v="273"/>
    <d v="2011-07-03T11:57:46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s v="film &amp; video/documentary"/>
    <n v="1.56"/>
    <n v="55.221238938053098"/>
    <x v="0"/>
    <x v="4"/>
    <x v="274"/>
    <d v="2012-04-05T06:59:00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s v="film &amp; video/documentary"/>
    <n v="1.08395"/>
    <n v="65.298192771084331"/>
    <x v="0"/>
    <x v="4"/>
    <x v="275"/>
    <d v="2012-11-10T01:46:06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s v="film &amp; video/documentary"/>
    <n v="1.476"/>
    <n v="95.225806451612897"/>
    <x v="0"/>
    <x v="4"/>
    <x v="276"/>
    <d v="2012-04-28T00:57:54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s v="film &amp; video/documentary"/>
    <n v="1.1038153846153846"/>
    <n v="75.444794952681391"/>
    <x v="0"/>
    <x v="4"/>
    <x v="277"/>
    <d v="2015-05-23T21:23:39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s v="film &amp; video/documentary"/>
    <n v="1.5034814814814814"/>
    <n v="97.816867469879512"/>
    <x v="0"/>
    <x v="4"/>
    <x v="278"/>
    <d v="2012-10-12T00:58:59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s v="film &amp; video/documentary"/>
    <n v="1.5731829411764706"/>
    <n v="87.685606557377056"/>
    <x v="0"/>
    <x v="4"/>
    <x v="279"/>
    <d v="2017-02-27T02:01:00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s v="film &amp; video/documentary"/>
    <n v="1.5614399999999999"/>
    <n v="54.748948106591868"/>
    <x v="0"/>
    <x v="4"/>
    <x v="280"/>
    <d v="2014-05-30T14:10:35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s v="film &amp; video/documentary"/>
    <n v="1.2058763636363636"/>
    <n v="83.953417721518989"/>
    <x v="0"/>
    <x v="4"/>
    <x v="281"/>
    <d v="2009-08-10T19:26:00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s v="film &amp; video/documentary"/>
    <n v="1.0118888888888888"/>
    <n v="254.38547486033519"/>
    <x v="0"/>
    <x v="4"/>
    <x v="282"/>
    <d v="2010-02-22T22:00:00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s v="film &amp; video/documentary"/>
    <n v="1.142725"/>
    <n v="101.8269801980198"/>
    <x v="0"/>
    <x v="4"/>
    <x v="283"/>
    <d v="2011-06-01T04:59:00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s v="film &amp; video/documentary"/>
    <n v="1.0462615"/>
    <n v="55.066394736842106"/>
    <x v="0"/>
    <x v="4"/>
    <x v="284"/>
    <d v="2012-01-21T17:43:00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s v="film &amp; video/documentary"/>
    <n v="2.2882507142857142"/>
    <n v="56.901438721136763"/>
    <x v="0"/>
    <x v="4"/>
    <x v="285"/>
    <d v="2013-09-19T18:08:48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s v="film &amp; video/documentary"/>
    <n v="1.0915333333333332"/>
    <n v="121.28148148148148"/>
    <x v="0"/>
    <x v="4"/>
    <x v="286"/>
    <d v="2013-03-25T18:35:24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s v="film &amp; video/documentary"/>
    <n v="1.7629999999999999"/>
    <n v="91.189655172413794"/>
    <x v="0"/>
    <x v="4"/>
    <x v="287"/>
    <d v="2012-11-02T04:00:00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s v="film &amp; video/documentary"/>
    <n v="1.0321061999999999"/>
    <n v="115.44812080536913"/>
    <x v="0"/>
    <x v="4"/>
    <x v="288"/>
    <d v="2012-06-26T04:03:13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s v="film &amp; video/documentary"/>
    <n v="1.0482"/>
    <n v="67.771551724137936"/>
    <x v="0"/>
    <x v="4"/>
    <x v="289"/>
    <d v="2013-11-02T10:57:14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s v="film &amp; video/documentary"/>
    <n v="1.0668444444444445"/>
    <n v="28.576190476190476"/>
    <x v="0"/>
    <x v="4"/>
    <x v="290"/>
    <d v="2011-02-02T07:59:00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s v="film &amp; video/documentary"/>
    <n v="1.2001999999999999"/>
    <n v="46.8828125"/>
    <x v="0"/>
    <x v="4"/>
    <x v="291"/>
    <d v="2013-05-01T00:01:00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s v="film &amp; video/documentary"/>
    <n v="1.0150693333333334"/>
    <n v="154.42231237322514"/>
    <x v="0"/>
    <x v="4"/>
    <x v="292"/>
    <d v="2011-10-29T03:59:00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s v="film &amp; video/documentary"/>
    <n v="1.0138461538461538"/>
    <n v="201.22137404580153"/>
    <x v="0"/>
    <x v="4"/>
    <x v="293"/>
    <d v="2014-04-20T16:01:54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s v="film &amp; video/documentary"/>
    <n v="1"/>
    <n v="100"/>
    <x v="0"/>
    <x v="4"/>
    <x v="294"/>
    <d v="2010-07-19T16:00:00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s v="film &amp; video/documentary"/>
    <n v="1.3310911999999999"/>
    <n v="100.08204511278196"/>
    <x v="0"/>
    <x v="4"/>
    <x v="295"/>
    <d v="2013-11-01T00:00:00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s v="film &amp; video/documentary"/>
    <n v="1.187262"/>
    <n v="230.08953488372092"/>
    <x v="0"/>
    <x v="4"/>
    <x v="296"/>
    <d v="2012-09-07T11:24:43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s v="film &amp; video/documentary"/>
    <n v="1.0064"/>
    <n v="141.74647887323943"/>
    <x v="0"/>
    <x v="4"/>
    <x v="297"/>
    <d v="2015-05-01T03:59:00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s v="film &amp; video/documentary"/>
    <n v="1.089324126984127"/>
    <n v="56.344351395730705"/>
    <x v="0"/>
    <x v="4"/>
    <x v="298"/>
    <d v="2014-05-09T21:00:00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s v="film &amp; video/documentary"/>
    <n v="1.789525"/>
    <n v="73.341188524590166"/>
    <x v="0"/>
    <x v="4"/>
    <x v="299"/>
    <d v="2010-11-17T06:24:20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s v="film &amp; video/documentary"/>
    <n v="1.0172264"/>
    <n v="85.337785234899329"/>
    <x v="0"/>
    <x v="4"/>
    <x v="300"/>
    <d v="2011-04-24T23:02:18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s v="film &amp; video/documentary"/>
    <n v="1.1873499999999999"/>
    <n v="61.496215139442228"/>
    <x v="0"/>
    <x v="4"/>
    <x v="301"/>
    <d v="2013-03-19T16:42:15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s v="film &amp; video/documentary"/>
    <n v="1.0045999999999999"/>
    <n v="93.018518518518519"/>
    <x v="0"/>
    <x v="4"/>
    <x v="302"/>
    <d v="2012-02-24T20:33:58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s v="film &amp; video/documentary"/>
    <n v="1.3746666666666667"/>
    <n v="50.292682926829265"/>
    <x v="0"/>
    <x v="4"/>
    <x v="303"/>
    <d v="2012-06-02T01:42:26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s v="film &amp; video/documentary"/>
    <n v="2.3164705882352941"/>
    <n v="106.43243243243244"/>
    <x v="0"/>
    <x v="4"/>
    <x v="304"/>
    <d v="2012-09-01T02:00:00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s v="film &amp; video/documentary"/>
    <n v="1.3033333333333332"/>
    <n v="51.719576719576722"/>
    <x v="0"/>
    <x v="4"/>
    <x v="305"/>
    <d v="2012-03-10T15:07:29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s v="film &amp; video/documentary"/>
    <n v="2.9289999999999998"/>
    <n v="36.612499999999997"/>
    <x v="0"/>
    <x v="4"/>
    <x v="306"/>
    <d v="2013-03-20T19:05:33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s v="film &amp; video/documentary"/>
    <n v="1.1131818181818183"/>
    <n v="42.517361111111114"/>
    <x v="0"/>
    <x v="4"/>
    <x v="307"/>
    <d v="2013-02-07T22:40:01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s v="film &amp; video/documentary"/>
    <n v="1.0556666666666668"/>
    <n v="62.712871287128714"/>
    <x v="0"/>
    <x v="4"/>
    <x v="308"/>
    <d v="2011-03-10T16:40:10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s v="film &amp; video/documentary"/>
    <n v="1.1894444444444445"/>
    <n v="89.957983193277315"/>
    <x v="0"/>
    <x v="4"/>
    <x v="309"/>
    <d v="2012-09-03T18:02:14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s v="film &amp; video/documentary"/>
    <n v="1.04129"/>
    <n v="28.924722222222222"/>
    <x v="0"/>
    <x v="4"/>
    <x v="310"/>
    <d v="2011-10-20T02:00:00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s v="film &amp; video/documentary"/>
    <n v="1.0410165"/>
    <n v="138.8022"/>
    <x v="0"/>
    <x v="4"/>
    <x v="311"/>
    <d v="2012-01-01T07:59:00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s v="film &amp; video/documentary"/>
    <n v="1.1187499999999999"/>
    <n v="61.301369863013697"/>
    <x v="0"/>
    <x v="4"/>
    <x v="312"/>
    <d v="2013-04-14T21:03:52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s v="film &amp; video/documentary"/>
    <n v="1.0473529411764706"/>
    <n v="80.202702702702709"/>
    <x v="0"/>
    <x v="4"/>
    <x v="313"/>
    <d v="2010-08-11T15:59:00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s v="film &amp; video/documentary"/>
    <n v="3.8515000000000001"/>
    <n v="32.095833333333331"/>
    <x v="0"/>
    <x v="4"/>
    <x v="314"/>
    <d v="2013-03-01T19:59:48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s v="film &amp; video/documentary"/>
    <n v="1.01248"/>
    <n v="200.88888888888889"/>
    <x v="0"/>
    <x v="4"/>
    <x v="315"/>
    <d v="2012-08-22T18:32:14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s v="film &amp; video/documentary"/>
    <n v="1.1377333333333333"/>
    <n v="108.01265822784811"/>
    <x v="0"/>
    <x v="4"/>
    <x v="316"/>
    <d v="2014-12-11T04:59:00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s v="film &amp; video/documentary"/>
    <n v="1.0080333333333333"/>
    <n v="95.699367088607602"/>
    <x v="0"/>
    <x v="4"/>
    <x v="317"/>
    <d v="2013-12-11T16:14:43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s v="film &amp; video/documentary"/>
    <n v="2.8332000000000002"/>
    <n v="49.880281690140848"/>
    <x v="0"/>
    <x v="4"/>
    <x v="318"/>
    <d v="2013-03-26T23:55:51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s v="film &amp; video/documentary"/>
    <n v="1.1268"/>
    <n v="110.47058823529412"/>
    <x v="0"/>
    <x v="4"/>
    <x v="319"/>
    <d v="2010-02-02T07:59:00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s v="film &amp; video/documentary"/>
    <n v="1.0658000000000001"/>
    <n v="134.91139240506328"/>
    <x v="0"/>
    <x v="4"/>
    <x v="320"/>
    <d v="2015-12-22T23:00:00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s v="film &amp; video/documentary"/>
    <n v="1.0266285714285714"/>
    <n v="106.62314540059347"/>
    <x v="0"/>
    <x v="4"/>
    <x v="321"/>
    <d v="2016-11-08T11:43:06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s v="film &amp; video/documentary"/>
    <n v="1.0791200000000001"/>
    <n v="145.04301075268816"/>
    <x v="0"/>
    <x v="4"/>
    <x v="322"/>
    <d v="2016-05-13T13:40:48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s v="film &amp; video/documentary"/>
    <n v="1.2307407407407407"/>
    <n v="114.58620689655173"/>
    <x v="0"/>
    <x v="4"/>
    <x v="323"/>
    <d v="2016-12-21T07:59:00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s v="film &amp; video/documentary"/>
    <n v="1.016"/>
    <n v="105.3170731707317"/>
    <x v="0"/>
    <x v="4"/>
    <x v="324"/>
    <d v="2015-08-01T15:01:48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s v="film &amp; video/documentary"/>
    <n v="1.04396"/>
    <n v="70.921195652173907"/>
    <x v="0"/>
    <x v="4"/>
    <x v="325"/>
    <d v="2016-12-20T04:30:33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s v="film &amp; video/documentary"/>
    <n v="1.1292973333333334"/>
    <n v="147.17167680278018"/>
    <x v="0"/>
    <x v="4"/>
    <x v="326"/>
    <d v="2017-03-14T22:57:00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s v="film &amp; video/documentary"/>
    <n v="1.3640000000000001"/>
    <n v="160.47058823529412"/>
    <x v="0"/>
    <x v="4"/>
    <x v="327"/>
    <d v="2015-03-22T08:00:00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s v="film &amp; video/documentary"/>
    <n v="1.036144"/>
    <n v="156.04578313253012"/>
    <x v="0"/>
    <x v="4"/>
    <x v="328"/>
    <d v="2015-11-01T04:00:0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s v="film &amp; video/documentary"/>
    <n v="1.0549999999999999"/>
    <n v="63.17365269461078"/>
    <x v="0"/>
    <x v="4"/>
    <x v="329"/>
    <d v="2015-11-07T04:00:00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s v="film &amp; video/documentary"/>
    <n v="1.0182857142857142"/>
    <n v="104.82352941176471"/>
    <x v="0"/>
    <x v="4"/>
    <x v="330"/>
    <d v="2013-05-17T03:59:00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s v="film &amp; video/documentary"/>
    <n v="1.0660499999999999"/>
    <n v="97.356164383561648"/>
    <x v="0"/>
    <x v="4"/>
    <x v="331"/>
    <d v="2016-06-17T13:57:14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s v="film &amp; video/documentary"/>
    <n v="1.13015"/>
    <n v="203.63063063063063"/>
    <x v="0"/>
    <x v="4"/>
    <x v="332"/>
    <d v="2015-10-28T08:00:0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s v="film &amp; video/documentary"/>
    <n v="1.252275"/>
    <n v="188.31203007518798"/>
    <x v="0"/>
    <x v="4"/>
    <x v="333"/>
    <d v="2016-04-07T14:16:31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s v="film &amp; video/documentary"/>
    <n v="1.0119"/>
    <n v="146.65217391304347"/>
    <x v="0"/>
    <x v="4"/>
    <x v="334"/>
    <d v="2015-05-15T19:00:00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s v="film &amp; video/documentary"/>
    <n v="1.0276470588235294"/>
    <n v="109.1875"/>
    <x v="0"/>
    <x v="4"/>
    <x v="335"/>
    <d v="2015-05-08T22:00:0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s v="film &amp; video/documentary"/>
    <n v="1.1683911999999999"/>
    <n v="59.249046653144013"/>
    <x v="0"/>
    <x v="4"/>
    <x v="336"/>
    <d v="2015-11-13T15:18:38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s v="film &amp; video/documentary"/>
    <n v="1.0116833333333335"/>
    <n v="97.904838709677421"/>
    <x v="0"/>
    <x v="4"/>
    <x v="337"/>
    <d v="2015-03-14T02:05:08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s v="film &amp; video/documentary"/>
    <n v="1.1013360000000001"/>
    <n v="70.000169491525426"/>
    <x v="0"/>
    <x v="4"/>
    <x v="338"/>
    <d v="2016-09-03T01:00:00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s v="film &amp; video/documentary"/>
    <n v="1.0808333333333333"/>
    <n v="72.865168539325836"/>
    <x v="0"/>
    <x v="4"/>
    <x v="339"/>
    <d v="2015-04-29T18:14:28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s v="film &amp; video/documentary"/>
    <n v="1.2502285714285715"/>
    <n v="146.34782608695653"/>
    <x v="0"/>
    <x v="4"/>
    <x v="340"/>
    <d v="2017-03-08T21:00:00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s v="film &amp; video/documentary"/>
    <n v="1.0671428571428572"/>
    <n v="67.909090909090907"/>
    <x v="0"/>
    <x v="4"/>
    <x v="341"/>
    <d v="2014-10-01T03:59:00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s v="film &amp; video/documentary"/>
    <n v="1.0036639999999999"/>
    <n v="169.85083076923075"/>
    <x v="0"/>
    <x v="4"/>
    <x v="342"/>
    <d v="2016-04-29T18:44:25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s v="film &amp; video/documentary"/>
    <n v="1.0202863333333334"/>
    <n v="58.413339694656486"/>
    <x v="0"/>
    <x v="4"/>
    <x v="343"/>
    <d v="2014-11-14T03:00:00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s v="film &amp; video/documentary"/>
    <n v="1.0208358208955224"/>
    <n v="119.99298245614035"/>
    <x v="0"/>
    <x v="4"/>
    <x v="344"/>
    <d v="2015-06-01T02:20:0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s v="film &amp; video/documentary"/>
    <n v="1.2327586206896552"/>
    <n v="99.860335195530723"/>
    <x v="0"/>
    <x v="4"/>
    <x v="345"/>
    <d v="2015-05-20T22:39:50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s v="film &amp; video/documentary"/>
    <n v="1.7028880000000002"/>
    <n v="90.579148936170213"/>
    <x v="0"/>
    <x v="4"/>
    <x v="346"/>
    <d v="2015-10-14T12:00:21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s v="film &amp; video/documentary"/>
    <n v="1.1159049999999999"/>
    <n v="117.77361477572559"/>
    <x v="0"/>
    <x v="4"/>
    <x v="347"/>
    <d v="2015-11-14T12:53:29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s v="film &amp; video/documentary"/>
    <n v="1.03"/>
    <n v="86.554621848739501"/>
    <x v="0"/>
    <x v="4"/>
    <x v="348"/>
    <d v="2015-08-21T14:05:16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s v="film &amp; video/documentary"/>
    <n v="1.0663570159857905"/>
    <n v="71.899281437125751"/>
    <x v="0"/>
    <x v="4"/>
    <x v="349"/>
    <d v="2017-02-24T11:58:28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s v="film &amp; video/documentary"/>
    <n v="1.1476"/>
    <n v="129.81900452488688"/>
    <x v="0"/>
    <x v="4"/>
    <x v="350"/>
    <d v="2016-09-11T03:59:00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s v="film &amp; video/documentary"/>
    <n v="1.2734117647058822"/>
    <n v="44.912863070539416"/>
    <x v="0"/>
    <x v="4"/>
    <x v="351"/>
    <d v="2016-04-07T22:09:14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s v="film &amp; video/documentary"/>
    <n v="1.1656"/>
    <n v="40.755244755244753"/>
    <x v="0"/>
    <x v="4"/>
    <x v="352"/>
    <d v="2014-10-08T04:01:08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s v="film &amp; video/documentary"/>
    <n v="1.0861819426615318"/>
    <n v="103.52394779771615"/>
    <x v="0"/>
    <x v="4"/>
    <x v="353"/>
    <d v="2015-11-19T20:00:19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s v="film &amp; video/documentary"/>
    <n v="1.0394285714285714"/>
    <n v="125.44827586206897"/>
    <x v="0"/>
    <x v="4"/>
    <x v="354"/>
    <d v="2016-04-08T18:52:01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s v="film &amp; video/documentary"/>
    <n v="1.1625714285714286"/>
    <n v="246.60606060606059"/>
    <x v="0"/>
    <x v="4"/>
    <x v="355"/>
    <d v="2014-12-01T08:03:14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s v="film &amp; video/documentary"/>
    <n v="1.0269239999999999"/>
    <n v="79.401340206185566"/>
    <x v="0"/>
    <x v="4"/>
    <x v="356"/>
    <d v="2016-03-16T18:16:33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s v="film &amp; video/documentary"/>
    <n v="1.74"/>
    <n v="86.138613861386133"/>
    <x v="0"/>
    <x v="4"/>
    <x v="357"/>
    <d v="2015-04-24T05:19:57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s v="film &amp; video/documentary"/>
    <n v="1.03088"/>
    <n v="193.04868913857678"/>
    <x v="0"/>
    <x v="4"/>
    <x v="358"/>
    <d v="2016-06-15T15:00:00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s v="film &amp; video/documentary"/>
    <n v="1.0485537190082646"/>
    <n v="84.023178807947019"/>
    <x v="0"/>
    <x v="4"/>
    <x v="359"/>
    <d v="2014-11-14T05:12:00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s v="film &amp; video/documentary"/>
    <n v="1.0137499999999999"/>
    <n v="139.82758620689654"/>
    <x v="0"/>
    <x v="4"/>
    <x v="360"/>
    <d v="2015-07-23T03:11:00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s v="film &amp; video/documentary"/>
    <n v="1.1107699999999998"/>
    <n v="109.82189265536722"/>
    <x v="0"/>
    <x v="4"/>
    <x v="361"/>
    <d v="2014-11-23T01:01:46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s v="film &amp; video/documentary"/>
    <n v="1.2415933781686497"/>
    <n v="139.53488372093022"/>
    <x v="0"/>
    <x v="4"/>
    <x v="362"/>
    <d v="2014-08-08T00:00:00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s v="film &amp; video/documentary"/>
    <n v="1.0133333333333334"/>
    <n v="347.84615384615387"/>
    <x v="0"/>
    <x v="4"/>
    <x v="363"/>
    <d v="2010-05-02T19:22:00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s v="film &amp; video/documentary"/>
    <n v="1.1016142857142857"/>
    <n v="68.24159292035398"/>
    <x v="0"/>
    <x v="4"/>
    <x v="364"/>
    <d v="2014-06-21T03:59:00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s v="film &amp; video/documentary"/>
    <n v="1.0397333333333334"/>
    <n v="239.93846153846152"/>
    <x v="0"/>
    <x v="4"/>
    <x v="365"/>
    <d v="2014-02-28T14:33:19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s v="film &amp; video/documentary"/>
    <n v="1.013157894736842"/>
    <n v="287.31343283582089"/>
    <x v="0"/>
    <x v="4"/>
    <x v="366"/>
    <d v="2012-05-20T19:01:58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s v="film &amp; video/documentary"/>
    <n v="1.033501"/>
    <n v="86.84882352941176"/>
    <x v="0"/>
    <x v="4"/>
    <x v="367"/>
    <d v="2013-05-01T04:59:00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s v="film &amp; video/documentary"/>
    <n v="1.04112"/>
    <n v="81.84905660377359"/>
    <x v="0"/>
    <x v="4"/>
    <x v="368"/>
    <d v="2015-03-15T13:32:02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s v="film &amp; video/documentary"/>
    <n v="1.1015569230769231"/>
    <n v="42.874970059880241"/>
    <x v="0"/>
    <x v="4"/>
    <x v="369"/>
    <d v="2012-01-15T13:14:29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s v="film &amp; video/documentary"/>
    <n v="1.2202"/>
    <n v="709.41860465116281"/>
    <x v="0"/>
    <x v="4"/>
    <x v="370"/>
    <d v="2017-01-06T19:05:00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s v="film &amp; video/documentary"/>
    <n v="1.1416866666666667"/>
    <n v="161.25517890772127"/>
    <x v="0"/>
    <x v="4"/>
    <x v="371"/>
    <d v="2013-02-01T18:25:39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s v="film &amp; video/documentary"/>
    <n v="1.2533333333333334"/>
    <n v="41.777777777777779"/>
    <x v="0"/>
    <x v="4"/>
    <x v="372"/>
    <d v="2016-04-05T16:00:00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s v="film &amp; video/documentary"/>
    <n v="1.0666666666666667"/>
    <n v="89.887640449438209"/>
    <x v="0"/>
    <x v="4"/>
    <x v="373"/>
    <d v="2012-07-18T21:53:18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s v="film &amp; video/documentary"/>
    <n v="1.3065"/>
    <n v="45.051724137931032"/>
    <x v="0"/>
    <x v="4"/>
    <x v="374"/>
    <d v="2011-09-16T21:20:31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s v="film &amp; video/documentary"/>
    <n v="1.2"/>
    <n v="42.857142857142854"/>
    <x v="0"/>
    <x v="4"/>
    <x v="375"/>
    <d v="2014-03-01T17:18:00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s v="film &amp; video/documentary"/>
    <n v="1.0595918367346939"/>
    <n v="54.083333333333336"/>
    <x v="0"/>
    <x v="4"/>
    <x v="376"/>
    <d v="2016-08-25T10:51:56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s v="film &amp; video/documentary"/>
    <n v="1.1439999999999999"/>
    <n v="103.21804511278195"/>
    <x v="0"/>
    <x v="4"/>
    <x v="377"/>
    <d v="2015-11-14T07:01:00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s v="film &amp; video/documentary"/>
    <n v="1.1176666666666666"/>
    <n v="40.397590361445786"/>
    <x v="0"/>
    <x v="4"/>
    <x v="378"/>
    <d v="2016-01-25T23:52:00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s v="film &amp; video/documentary"/>
    <n v="1.1608000000000001"/>
    <n v="116.85906040268456"/>
    <x v="0"/>
    <x v="4"/>
    <x v="379"/>
    <d v="2012-05-03T16:31:12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s v="film &amp; video/documentary"/>
    <n v="1.415"/>
    <n v="115.51020408163265"/>
    <x v="0"/>
    <x v="4"/>
    <x v="380"/>
    <d v="2016-01-23T17:16:32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s v="film &amp; video/documentary"/>
    <n v="1.0472999999999999"/>
    <n v="104.31274900398407"/>
    <x v="0"/>
    <x v="4"/>
    <x v="381"/>
    <d v="2012-07-30T05:00:00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s v="film &amp; video/documentary"/>
    <n v="2.5583333333333331"/>
    <n v="69.772727272727266"/>
    <x v="0"/>
    <x v="4"/>
    <x v="382"/>
    <d v="2012-09-06T17:01:40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s v="film &amp; video/documentary"/>
    <n v="2.0670670670670672"/>
    <n v="43.020833333333336"/>
    <x v="0"/>
    <x v="4"/>
    <x v="383"/>
    <d v="2014-05-19T02:49:19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s v="film &amp; video/documentary"/>
    <n v="1.1210500000000001"/>
    <n v="58.540469973890339"/>
    <x v="0"/>
    <x v="4"/>
    <x v="384"/>
    <d v="2015-01-06T18:45:47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s v="film &amp; video/documentary"/>
    <n v="1.05982"/>
    <n v="111.79535864978902"/>
    <x v="0"/>
    <x v="4"/>
    <x v="385"/>
    <d v="2014-11-21T15:01:41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s v="film &amp; video/documentary"/>
    <n v="1.0016666666666667"/>
    <n v="46.230769230769234"/>
    <x v="0"/>
    <x v="4"/>
    <x v="386"/>
    <d v="2015-08-10T22:49:51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s v="film &amp; video/documentary"/>
    <n v="2.1398947368421051"/>
    <n v="144.69039145907473"/>
    <x v="0"/>
    <x v="4"/>
    <x v="387"/>
    <d v="2015-08-15T06:00:00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s v="film &amp; video/documentary"/>
    <n v="1.2616000000000001"/>
    <n v="88.845070422535215"/>
    <x v="0"/>
    <x v="4"/>
    <x v="388"/>
    <d v="2016-07-28T01:49:40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s v="film &amp; video/documentary"/>
    <n v="1.8153547058823529"/>
    <n v="81.75107284768211"/>
    <x v="0"/>
    <x v="4"/>
    <x v="389"/>
    <d v="2014-03-07T22:59:00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s v="film &amp; video/documentary"/>
    <n v="1"/>
    <n v="71.428571428571431"/>
    <x v="0"/>
    <x v="4"/>
    <x v="390"/>
    <d v="2015-05-08T00:52:52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s v="film &amp; video/documentary"/>
    <n v="1.0061"/>
    <n v="104.25906735751295"/>
    <x v="0"/>
    <x v="4"/>
    <x v="391"/>
    <d v="2011-12-18T00:59:00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s v="film &amp; video/documentary"/>
    <n v="1.009027027027027"/>
    <n v="90.616504854368927"/>
    <x v="0"/>
    <x v="4"/>
    <x v="392"/>
    <d v="2011-09-08T03:00:00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s v="film &amp; video/documentary"/>
    <n v="1.10446"/>
    <n v="157.33048433048432"/>
    <x v="0"/>
    <x v="4"/>
    <x v="393"/>
    <d v="2013-10-10T17:00:52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s v="film &amp; video/documentary"/>
    <n v="1.118936170212766"/>
    <n v="105.18"/>
    <x v="0"/>
    <x v="4"/>
    <x v="394"/>
    <d v="2016-04-17T18:38:02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s v="film &amp; video/documentary"/>
    <n v="1.0804450000000001"/>
    <n v="58.719836956521746"/>
    <x v="0"/>
    <x v="4"/>
    <x v="395"/>
    <d v="2012-04-27T21:32:00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s v="film &amp; video/documentary"/>
    <n v="1.0666666666666667"/>
    <n v="81.632653061224488"/>
    <x v="0"/>
    <x v="4"/>
    <x v="396"/>
    <d v="2012-07-07T13:33:26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s v="film &amp; video/documentary"/>
    <n v="1.0390027322404372"/>
    <n v="56.460043668122275"/>
    <x v="0"/>
    <x v="4"/>
    <x v="397"/>
    <d v="2010-09-01T03:44:00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s v="film &amp; video/documentary"/>
    <n v="1.2516"/>
    <n v="140.1044776119403"/>
    <x v="0"/>
    <x v="4"/>
    <x v="398"/>
    <d v="2015-04-29T19:02:06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s v="film &amp; video/documentary"/>
    <n v="1.0680499999999999"/>
    <n v="224.85263157894738"/>
    <x v="0"/>
    <x v="4"/>
    <x v="399"/>
    <d v="2016-12-14T12:00:00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s v="film &amp; video/documentary"/>
    <n v="1.1230249999999999"/>
    <n v="181.13306451612902"/>
    <x v="0"/>
    <x v="4"/>
    <x v="400"/>
    <d v="2014-05-17T03:30:00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s v="film &amp; video/documentary"/>
    <n v="1.0381199999999999"/>
    <n v="711.04109589041093"/>
    <x v="0"/>
    <x v="4"/>
    <x v="401"/>
    <d v="2011-08-07T20:12:50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s v="film &amp; video/documentary"/>
    <n v="1.4165000000000001"/>
    <n v="65.883720930232556"/>
    <x v="0"/>
    <x v="4"/>
    <x v="402"/>
    <d v="2015-11-05T13:56:57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s v="film &amp; video/documentary"/>
    <n v="1.0526"/>
    <n v="75.185714285714283"/>
    <x v="0"/>
    <x v="4"/>
    <x v="403"/>
    <d v="2011-08-10T07:08:00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s v="film &amp; video/documentary"/>
    <n v="1.0309142857142857"/>
    <n v="133.14391143911439"/>
    <x v="0"/>
    <x v="4"/>
    <x v="404"/>
    <d v="2014-02-05T23:04:00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s v="film &amp; video/documentary"/>
    <n v="1.0765957446808512"/>
    <n v="55.2"/>
    <x v="0"/>
    <x v="4"/>
    <x v="405"/>
    <d v="2014-03-06T02:02:19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s v="film &amp; video/documentary"/>
    <n v="1.0770464285714285"/>
    <n v="86.163714285714292"/>
    <x v="0"/>
    <x v="4"/>
    <x v="406"/>
    <d v="2011-05-09T05:59:00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s v="film &amp; video/documentary"/>
    <n v="1.0155000000000001"/>
    <n v="92.318181818181813"/>
    <x v="0"/>
    <x v="4"/>
    <x v="407"/>
    <d v="2011-11-19T21:54:10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s v="film &amp; video/documentary"/>
    <n v="1.0143766666666667"/>
    <n v="160.16473684210527"/>
    <x v="0"/>
    <x v="4"/>
    <x v="408"/>
    <d v="2013-11-05T18:39:50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s v="film &amp; video/documentary"/>
    <n v="1.3680000000000001"/>
    <n v="45.6"/>
    <x v="0"/>
    <x v="4"/>
    <x v="409"/>
    <d v="2016-07-22T20:42:24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s v="film &amp; video/documentary"/>
    <n v="1.2829999999999999"/>
    <n v="183.28571428571428"/>
    <x v="0"/>
    <x v="4"/>
    <x v="410"/>
    <d v="2015-06-18T23:33:17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s v="film &amp; video/documentary"/>
    <n v="1.0105"/>
    <n v="125.78838174273859"/>
    <x v="0"/>
    <x v="4"/>
    <x v="411"/>
    <d v="2013-12-22T05:00:00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s v="film &amp; video/documentary"/>
    <n v="1.2684"/>
    <n v="57.654545454545456"/>
    <x v="0"/>
    <x v="4"/>
    <x v="412"/>
    <d v="2012-07-25T17:49:38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s v="film &amp; video/documentary"/>
    <n v="1.0508593749999999"/>
    <n v="78.660818713450297"/>
    <x v="0"/>
    <x v="4"/>
    <x v="413"/>
    <d v="2012-07-19T21:03:31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s v="film &amp; video/documentary"/>
    <n v="1.0285405405405406"/>
    <n v="91.480769230769226"/>
    <x v="0"/>
    <x v="4"/>
    <x v="414"/>
    <d v="2013-10-12T01:31:05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s v="film &amp; video/documentary"/>
    <n v="1.0214714285714286"/>
    <n v="68.09809523809524"/>
    <x v="0"/>
    <x v="4"/>
    <x v="415"/>
    <d v="2014-10-17T12:00:00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s v="film &amp; video/documentary"/>
    <n v="1.2021700000000002"/>
    <n v="48.086800000000004"/>
    <x v="0"/>
    <x v="4"/>
    <x v="416"/>
    <d v="2014-02-08T09:30:31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s v="film &amp; video/documentary"/>
    <n v="1.0024761904761905"/>
    <n v="202.42307692307693"/>
    <x v="0"/>
    <x v="4"/>
    <x v="417"/>
    <d v="2013-04-08T04:33:00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s v="film &amp; video/documentary"/>
    <n v="1.0063392857142857"/>
    <n v="216.75"/>
    <x v="0"/>
    <x v="4"/>
    <x v="418"/>
    <d v="2015-07-23T06:46:37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s v="film &amp; video/documentary"/>
    <n v="1.004375"/>
    <n v="110.06849315068493"/>
    <x v="0"/>
    <x v="4"/>
    <x v="419"/>
    <d v="2013-06-29T20:13:07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s v="film &amp; video/animation"/>
    <n v="4.3939393939393936E-3"/>
    <n v="4.833333333333333"/>
    <x v="0"/>
    <x v="5"/>
    <x v="420"/>
    <d v="2014-03-14T04:40:31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s v="film &amp; video/animation"/>
    <n v="2.0066666666666667E-2"/>
    <n v="50.166666666666664"/>
    <x v="0"/>
    <x v="5"/>
    <x v="421"/>
    <d v="2015-08-21T11:47:36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s v="film &amp; video/animation"/>
    <n v="1.0749999999999999E-2"/>
    <n v="35.833333333333336"/>
    <x v="0"/>
    <x v="5"/>
    <x v="422"/>
    <d v="2014-09-11T06:14:57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s v="film &amp; video/animation"/>
    <n v="7.6499999999999997E-3"/>
    <n v="11.76923076923077"/>
    <x v="0"/>
    <x v="5"/>
    <x v="423"/>
    <d v="2013-06-05T22:13:50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s v="film &amp; video/animation"/>
    <n v="6.7966666666666675E-2"/>
    <n v="40.78"/>
    <x v="0"/>
    <x v="5"/>
    <x v="424"/>
    <d v="2012-03-26T08:01:39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s v="film &amp; video/animation"/>
    <n v="1.2E-4"/>
    <n v="3"/>
    <x v="0"/>
    <x v="5"/>
    <x v="425"/>
    <d v="2015-11-27T21:40:04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s v="film &amp; video/animation"/>
    <n v="1.3299999999999999E-2"/>
    <n v="16.625"/>
    <x v="0"/>
    <x v="5"/>
    <x v="426"/>
    <d v="2016-03-01T17:05:14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s v="film &amp; video/animation"/>
    <n v="0"/>
    <n v="0"/>
    <x v="0"/>
    <x v="5"/>
    <x v="427"/>
    <d v="2015-10-22T18:59:00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s v="film &amp; video/animation"/>
    <n v="5.6333333333333332E-2"/>
    <n v="52"/>
    <x v="0"/>
    <x v="5"/>
    <x v="428"/>
    <d v="2014-06-16T22:00:00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s v="film &amp; video/animation"/>
    <n v="0"/>
    <n v="0"/>
    <x v="0"/>
    <x v="5"/>
    <x v="429"/>
    <d v="2009-11-27T04:59:00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s v="film &amp; video/animation"/>
    <n v="2.4E-2"/>
    <n v="4.8"/>
    <x v="0"/>
    <x v="5"/>
    <x v="430"/>
    <d v="2013-09-11T02:34:27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s v="film &amp; video/animation"/>
    <n v="0.13833333333333334"/>
    <n v="51.875"/>
    <x v="0"/>
    <x v="5"/>
    <x v="431"/>
    <d v="2016-07-05T20:54:43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s v="film &amp; video/animation"/>
    <n v="9.5000000000000001E-2"/>
    <n v="71.25"/>
    <x v="0"/>
    <x v="5"/>
    <x v="432"/>
    <d v="2015-10-21T17:26:21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s v="film &amp; video/animation"/>
    <n v="0"/>
    <n v="0"/>
    <x v="0"/>
    <x v="5"/>
    <x v="433"/>
    <d v="2015-10-11T15:07:02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s v="film &amp; video/animation"/>
    <n v="0.05"/>
    <n v="62.5"/>
    <x v="0"/>
    <x v="5"/>
    <x v="434"/>
    <d v="2013-12-01T21:01:42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s v="film &amp; video/animation"/>
    <n v="2.7272727272727273E-5"/>
    <n v="1"/>
    <x v="0"/>
    <x v="5"/>
    <x v="435"/>
    <d v="2013-09-13T17:56:20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s v="film &amp; video/animation"/>
    <n v="0"/>
    <n v="0"/>
    <x v="0"/>
    <x v="5"/>
    <x v="436"/>
    <d v="2013-07-31T08:41:53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s v="film &amp; video/animation"/>
    <n v="0"/>
    <n v="0"/>
    <x v="0"/>
    <x v="5"/>
    <x v="437"/>
    <d v="2016-10-08T07:38:46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s v="film &amp; video/animation"/>
    <n v="9.3799999999999994E-2"/>
    <n v="170.54545454545453"/>
    <x v="0"/>
    <x v="5"/>
    <x v="438"/>
    <d v="2015-11-18T07:15:58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s v="film &amp; video/animation"/>
    <n v="0"/>
    <n v="0"/>
    <x v="0"/>
    <x v="5"/>
    <x v="439"/>
    <d v="2014-10-17T18:16:58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s v="film &amp; video/animation"/>
    <n v="1E-3"/>
    <n v="5"/>
    <x v="0"/>
    <x v="5"/>
    <x v="440"/>
    <d v="2016-03-24T22:39:13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s v="film &amp; video/animation"/>
    <n v="0"/>
    <n v="0"/>
    <x v="0"/>
    <x v="5"/>
    <x v="441"/>
    <d v="2013-11-02T19:03:16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s v="film &amp; video/animation"/>
    <n v="0.39358823529411763"/>
    <n v="393.58823529411762"/>
    <x v="0"/>
    <x v="5"/>
    <x v="442"/>
    <d v="2015-02-19T21:19:43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s v="film &amp; video/animation"/>
    <n v="1E-3"/>
    <n v="5"/>
    <x v="0"/>
    <x v="5"/>
    <x v="443"/>
    <d v="2014-02-10T00:21:41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s v="film &amp; video/animation"/>
    <n v="0.05"/>
    <n v="50"/>
    <x v="0"/>
    <x v="5"/>
    <x v="444"/>
    <d v="2012-02-15T21:46:01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s v="film &amp; video/animation"/>
    <n v="3.3333333333333335E-5"/>
    <n v="1"/>
    <x v="0"/>
    <x v="5"/>
    <x v="445"/>
    <d v="2015-05-21T08:02:55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s v="film &amp; video/animation"/>
    <n v="7.2952380952380949E-2"/>
    <n v="47.875"/>
    <x v="0"/>
    <x v="5"/>
    <x v="446"/>
    <d v="2015-03-04T02:00:20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s v="film &amp; video/animation"/>
    <n v="1.6666666666666666E-4"/>
    <n v="5"/>
    <x v="0"/>
    <x v="5"/>
    <x v="447"/>
    <d v="2013-03-23T12:19:23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s v="film &amp; video/animation"/>
    <n v="3.2804E-2"/>
    <n v="20.502500000000001"/>
    <x v="0"/>
    <x v="5"/>
    <x v="448"/>
    <d v="2014-05-14T18:11:35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s v="film &amp; video/animation"/>
    <n v="2.2499999999999999E-2"/>
    <n v="9"/>
    <x v="0"/>
    <x v="5"/>
    <x v="449"/>
    <d v="2013-10-17T13:38:05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s v="film &amp; video/animation"/>
    <n v="7.92E-3"/>
    <n v="56.571428571428569"/>
    <x v="0"/>
    <x v="5"/>
    <x v="450"/>
    <d v="2014-02-14T22:43:20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s v="film &amp; video/animation"/>
    <n v="0"/>
    <n v="0"/>
    <x v="0"/>
    <x v="5"/>
    <x v="451"/>
    <d v="2014-01-25T17:09:51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s v="film &amp; video/animation"/>
    <n v="0.64"/>
    <n v="40"/>
    <x v="0"/>
    <x v="5"/>
    <x v="452"/>
    <d v="2015-05-13T16:53:35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s v="film &amp; video/animation"/>
    <n v="2.740447957839262E-4"/>
    <n v="13"/>
    <x v="0"/>
    <x v="5"/>
    <x v="453"/>
    <d v="2015-02-19T19:47:59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s v="film &amp; video/animation"/>
    <n v="8.2000000000000007E-3"/>
    <n v="16.399999999999999"/>
    <x v="0"/>
    <x v="5"/>
    <x v="454"/>
    <d v="2014-11-26T13:14:00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s v="film &amp; video/animation"/>
    <n v="6.9230769230769226E-4"/>
    <n v="22.5"/>
    <x v="0"/>
    <x v="5"/>
    <x v="455"/>
    <d v="2012-04-17T00:31:00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s v="film &amp; video/animation"/>
    <n v="6.8631863186318634E-3"/>
    <n v="20.333333333333332"/>
    <x v="0"/>
    <x v="5"/>
    <x v="456"/>
    <d v="2013-10-22T03:59:00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s v="film &amp; video/animation"/>
    <n v="0"/>
    <n v="0"/>
    <x v="0"/>
    <x v="5"/>
    <x v="457"/>
    <d v="2014-08-16T18:25:12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s v="film &amp; video/animation"/>
    <n v="8.2100000000000006E-2"/>
    <n v="16.755102040816325"/>
    <x v="0"/>
    <x v="5"/>
    <x v="458"/>
    <d v="2013-05-14T16:47:40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s v="film &amp; video/animation"/>
    <n v="6.4102564102564103E-4"/>
    <n v="25"/>
    <x v="0"/>
    <x v="5"/>
    <x v="459"/>
    <d v="2011-11-13T16:22:07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s v="film &amp; video/animation"/>
    <n v="2.9411764705882353E-3"/>
    <n v="12.5"/>
    <x v="0"/>
    <x v="5"/>
    <x v="460"/>
    <d v="2014-06-01T04:00:00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s v="film &amp; video/animation"/>
    <n v="0"/>
    <n v="0"/>
    <x v="0"/>
    <x v="5"/>
    <x v="461"/>
    <d v="2013-06-02T20:19:27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s v="film &amp; video/animation"/>
    <n v="0"/>
    <n v="0"/>
    <x v="0"/>
    <x v="5"/>
    <x v="462"/>
    <d v="2011-08-10T03:02:21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s v="film &amp; video/animation"/>
    <n v="2.2727272727272728E-2"/>
    <n v="113.63636363636364"/>
    <x v="0"/>
    <x v="5"/>
    <x v="463"/>
    <d v="2011-09-24T17:02:33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s v="film &amp; video/animation"/>
    <n v="9.9009900990099011E-4"/>
    <n v="1"/>
    <x v="0"/>
    <x v="5"/>
    <x v="464"/>
    <d v="2016-05-18T20:22:15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s v="film &amp; video/animation"/>
    <n v="0.26953125"/>
    <n v="17.25"/>
    <x v="0"/>
    <x v="5"/>
    <x v="465"/>
    <d v="2014-06-27T02:52:54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s v="film &amp; video/animation"/>
    <n v="7.6E-3"/>
    <n v="15.2"/>
    <x v="0"/>
    <x v="5"/>
    <x v="466"/>
    <d v="2012-09-07T22:37:44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s v="film &amp; video/animation"/>
    <n v="0.21575"/>
    <n v="110.64102564102564"/>
    <x v="0"/>
    <x v="5"/>
    <x v="467"/>
    <d v="2012-09-28T16:18:54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s v="film &amp; video/animation"/>
    <n v="0"/>
    <n v="0"/>
    <x v="0"/>
    <x v="5"/>
    <x v="468"/>
    <d v="2012-07-11T03:51:05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s v="film &amp; video/animation"/>
    <n v="0"/>
    <n v="0"/>
    <x v="0"/>
    <x v="5"/>
    <x v="469"/>
    <d v="2014-09-05T23:45:24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s v="film &amp; video/animation"/>
    <n v="1.0200000000000001E-2"/>
    <n v="25.5"/>
    <x v="0"/>
    <x v="5"/>
    <x v="470"/>
    <d v="2014-01-16T04:00:00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s v="film &amp; video/animation"/>
    <n v="0.11892727272727273"/>
    <n v="38.476470588235294"/>
    <x v="0"/>
    <x v="5"/>
    <x v="471"/>
    <d v="2014-04-19T16:19:39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s v="film &amp; video/animation"/>
    <n v="0.17624999999999999"/>
    <n v="28.2"/>
    <x v="0"/>
    <x v="5"/>
    <x v="472"/>
    <d v="2014-08-23T22:08:38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s v="film &amp; video/animation"/>
    <n v="2.87E-2"/>
    <n v="61.5"/>
    <x v="0"/>
    <x v="5"/>
    <x v="473"/>
    <d v="2014-09-17T16:45:19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s v="film &amp; video/animation"/>
    <n v="3.0303030303030303E-4"/>
    <n v="1"/>
    <x v="0"/>
    <x v="5"/>
    <x v="474"/>
    <d v="2017-02-17T07:53:49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s v="film &amp; video/animation"/>
    <n v="0"/>
    <n v="0"/>
    <x v="0"/>
    <x v="5"/>
    <x v="475"/>
    <d v="2015-05-06T02:04:03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s v="film &amp; video/animation"/>
    <n v="2.2302681818181819E-2"/>
    <n v="39.569274193548388"/>
    <x v="0"/>
    <x v="5"/>
    <x v="476"/>
    <d v="2014-06-03T03:59:00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s v="film &amp; video/animation"/>
    <n v="0"/>
    <n v="0"/>
    <x v="0"/>
    <x v="5"/>
    <x v="477"/>
    <d v="2012-05-18T20:02:14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s v="film &amp; video/animation"/>
    <n v="0"/>
    <n v="0"/>
    <x v="0"/>
    <x v="5"/>
    <x v="478"/>
    <d v="2015-04-01T20:51:49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s v="film &amp; video/animation"/>
    <n v="0.3256"/>
    <n v="88.8"/>
    <x v="0"/>
    <x v="5"/>
    <x v="479"/>
    <d v="2014-11-21T10:47:15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s v="film &amp; video/animation"/>
    <n v="0.19409999999999999"/>
    <n v="55.457142857142856"/>
    <x v="0"/>
    <x v="5"/>
    <x v="480"/>
    <d v="2013-08-09T12:00:15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s v="film &amp; video/animation"/>
    <n v="6.0999999999999999E-2"/>
    <n v="87.142857142857139"/>
    <x v="0"/>
    <x v="5"/>
    <x v="481"/>
    <d v="2012-10-10T16:08:09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s v="film &amp; video/animation"/>
    <n v="1E-3"/>
    <n v="10"/>
    <x v="0"/>
    <x v="5"/>
    <x v="482"/>
    <d v="2016-04-14T14:34:00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s v="film &amp; video/animation"/>
    <n v="0.502"/>
    <n v="51.224489795918366"/>
    <x v="0"/>
    <x v="5"/>
    <x v="483"/>
    <d v="2013-01-29T04:44:32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s v="film &amp; video/animation"/>
    <n v="1.8625E-3"/>
    <n v="13.545454545454545"/>
    <x v="0"/>
    <x v="5"/>
    <x v="484"/>
    <d v="2015-11-05T23:32:52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s v="film &amp; video/animation"/>
    <n v="0.21906971229845085"/>
    <n v="66.520080000000007"/>
    <x v="0"/>
    <x v="5"/>
    <x v="485"/>
    <d v="2013-05-17T12:08:19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s v="film &amp; video/animation"/>
    <n v="9.0909090909090904E-5"/>
    <n v="50"/>
    <x v="0"/>
    <x v="5"/>
    <x v="486"/>
    <d v="2014-06-01T22:37:19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s v="film &amp; video/animation"/>
    <n v="0"/>
    <n v="0"/>
    <x v="0"/>
    <x v="5"/>
    <x v="487"/>
    <d v="2016-12-25T15:16:34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s v="film &amp; video/animation"/>
    <n v="0"/>
    <n v="0"/>
    <x v="0"/>
    <x v="5"/>
    <x v="488"/>
    <d v="2017-01-09T01:18:20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s v="film &amp; video/animation"/>
    <n v="2.8667813379201833E-3"/>
    <n v="71.666666666666671"/>
    <x v="0"/>
    <x v="5"/>
    <x v="489"/>
    <d v="2012-01-05T11:33:00"/>
  </r>
  <r>
    <n v="490"/>
    <s v="PROJECT IS CANCELLED"/>
    <s v="Cancelled"/>
    <n v="1000"/>
    <n v="0"/>
    <x v="2"/>
    <s v="US"/>
    <s v="USD"/>
    <n v="1345677285"/>
    <n v="1343085285"/>
    <b v="0"/>
    <n v="0"/>
    <b v="0"/>
    <s v="film &amp; video/animation"/>
    <n v="0"/>
    <n v="0"/>
    <x v="0"/>
    <x v="5"/>
    <x v="490"/>
    <d v="2012-08-22T23:14:45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s v="film &amp; video/animation"/>
    <n v="0"/>
    <n v="0"/>
    <x v="0"/>
    <x v="5"/>
    <x v="491"/>
    <d v="2016-01-27T23:34:59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s v="film &amp; video/animation"/>
    <n v="0"/>
    <n v="0"/>
    <x v="0"/>
    <x v="5"/>
    <x v="492"/>
    <d v="2016-10-13T00:50:30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s v="film &amp; video/animation"/>
    <n v="0"/>
    <n v="0"/>
    <x v="0"/>
    <x v="5"/>
    <x v="493"/>
    <d v="2015-05-20T17:25:38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s v="film &amp; video/animation"/>
    <n v="1.5499999999999999E-3"/>
    <n v="10.333333333333334"/>
    <x v="0"/>
    <x v="5"/>
    <x v="494"/>
    <d v="2014-07-03T03:00:00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s v="film &amp; video/animation"/>
    <n v="0"/>
    <n v="0"/>
    <x v="0"/>
    <x v="5"/>
    <x v="495"/>
    <d v="2015-07-16T19:51:45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s v="film &amp; video/animation"/>
    <n v="1.6666666666666667E-5"/>
    <n v="1"/>
    <x v="0"/>
    <x v="5"/>
    <x v="496"/>
    <d v="2014-02-10T22:21:14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s v="film &amp; video/animation"/>
    <n v="6.6964285714285711E-3"/>
    <n v="10"/>
    <x v="0"/>
    <x v="5"/>
    <x v="497"/>
    <d v="2014-12-25T05:00:00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s v="film &amp; video/animation"/>
    <n v="4.5985132395404561E-2"/>
    <n v="136.09090909090909"/>
    <x v="0"/>
    <x v="5"/>
    <x v="498"/>
    <d v="2011-12-23T18:17:29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s v="film &amp; video/animation"/>
    <n v="9.5500000000000002E-2"/>
    <n v="73.461538461538467"/>
    <x v="0"/>
    <x v="5"/>
    <x v="499"/>
    <d v="2009-10-12T20:59:00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s v="film &amp; video/animation"/>
    <n v="3.307692307692308E-2"/>
    <n v="53.75"/>
    <x v="0"/>
    <x v="5"/>
    <x v="500"/>
    <d v="2010-05-08T22:16:00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s v="film &amp; video/animation"/>
    <n v="0"/>
    <n v="0"/>
    <x v="0"/>
    <x v="5"/>
    <x v="501"/>
    <d v="2011-07-09T05:37:31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s v="film &amp; video/animation"/>
    <n v="1.15E-2"/>
    <n v="57.5"/>
    <x v="0"/>
    <x v="5"/>
    <x v="502"/>
    <d v="2012-03-18T12:17:0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s v="film &amp; video/animation"/>
    <n v="1.7538461538461537E-2"/>
    <n v="12.666666666666666"/>
    <x v="0"/>
    <x v="5"/>
    <x v="503"/>
    <d v="2015-01-17T12:38:23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s v="film &amp; video/animation"/>
    <n v="1.3673469387755101E-2"/>
    <n v="67"/>
    <x v="0"/>
    <x v="5"/>
    <x v="504"/>
    <d v="2012-04-10T22:36:27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s v="film &amp; video/animation"/>
    <n v="4.3333333333333331E-3"/>
    <n v="3.7142857142857144"/>
    <x v="0"/>
    <x v="5"/>
    <x v="505"/>
    <d v="2015-12-25T02:21:26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s v="film &amp; video/animation"/>
    <n v="1.25E-3"/>
    <n v="250"/>
    <x v="0"/>
    <x v="5"/>
    <x v="506"/>
    <d v="2013-08-10T13:15:20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s v="film &amp; video/animation"/>
    <n v="3.2000000000000001E-2"/>
    <n v="64"/>
    <x v="0"/>
    <x v="5"/>
    <x v="507"/>
    <d v="2012-10-19T23:00:57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s v="film &amp; video/animation"/>
    <n v="8.0000000000000002E-3"/>
    <n v="133.33333333333334"/>
    <x v="0"/>
    <x v="5"/>
    <x v="508"/>
    <d v="2012-05-25T14:14:00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s v="film &amp; video/animation"/>
    <n v="2E-3"/>
    <n v="10"/>
    <x v="0"/>
    <x v="5"/>
    <x v="509"/>
    <d v="2015-06-28T15:09:30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s v="film &amp; video/animation"/>
    <n v="0"/>
    <n v="0"/>
    <x v="0"/>
    <x v="5"/>
    <x v="510"/>
    <d v="2016-03-01T04:13:59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s v="film &amp; video/animation"/>
    <n v="0.03"/>
    <n v="30"/>
    <x v="0"/>
    <x v="5"/>
    <x v="511"/>
    <d v="2013-04-06T06:16:22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s v="film &amp; video/animation"/>
    <n v="1.3749999999999999E-3"/>
    <n v="5.5"/>
    <x v="0"/>
    <x v="5"/>
    <x v="512"/>
    <d v="2016-11-20T18:48:47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s v="film &amp; video/animation"/>
    <n v="0.13924"/>
    <n v="102.38235294117646"/>
    <x v="0"/>
    <x v="5"/>
    <x v="513"/>
    <d v="2016-08-15T07:00:00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s v="film &amp; video/animation"/>
    <n v="3.3333333333333333E-2"/>
    <n v="16.666666666666668"/>
    <x v="0"/>
    <x v="5"/>
    <x v="514"/>
    <d v="2014-08-09T14:44:07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s v="film &amp; video/animation"/>
    <n v="0.25413402061855672"/>
    <n v="725.02941176470586"/>
    <x v="0"/>
    <x v="5"/>
    <x v="515"/>
    <d v="2015-12-29T11:46:41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s v="film &amp; video/animation"/>
    <n v="0"/>
    <n v="0"/>
    <x v="0"/>
    <x v="5"/>
    <x v="516"/>
    <d v="2015-05-27T18:41:2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s v="film &amp; video/animation"/>
    <n v="1.3666666666666667E-2"/>
    <n v="68.333333333333329"/>
    <x v="0"/>
    <x v="5"/>
    <x v="517"/>
    <d v="2017-02-02T14:46:01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s v="film &amp; video/animation"/>
    <n v="0"/>
    <n v="0"/>
    <x v="0"/>
    <x v="5"/>
    <x v="518"/>
    <d v="2015-09-06T14:46:00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s v="film &amp; video/animation"/>
    <n v="0.22881426547787684"/>
    <n v="39.228571428571428"/>
    <x v="0"/>
    <x v="5"/>
    <x v="519"/>
    <d v="2012-12-05T09:23:41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s v="theater/plays"/>
    <n v="1.0209999999999999"/>
    <n v="150.14705882352942"/>
    <x v="1"/>
    <x v="6"/>
    <x v="520"/>
    <d v="2015-12-10T16:51:01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s v="theater/plays"/>
    <n v="1.0464"/>
    <n v="93.428571428571431"/>
    <x v="1"/>
    <x v="6"/>
    <x v="521"/>
    <d v="2016-11-01T04:59:00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s v="theater/plays"/>
    <n v="1.1466666666666667"/>
    <n v="110.96774193548387"/>
    <x v="1"/>
    <x v="6"/>
    <x v="522"/>
    <d v="2016-03-20T23:58:45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s v="theater/plays"/>
    <n v="1.206"/>
    <n v="71.785714285714292"/>
    <x v="1"/>
    <x v="6"/>
    <x v="523"/>
    <d v="2015-09-21T03:11:16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s v="theater/plays"/>
    <n v="1.0867285714285715"/>
    <n v="29.258076923076924"/>
    <x v="1"/>
    <x v="6"/>
    <x v="524"/>
    <d v="2016-06-01T17:12:49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s v="theater/plays"/>
    <n v="1"/>
    <n v="1000"/>
    <x v="1"/>
    <x v="6"/>
    <x v="525"/>
    <d v="2014-09-13T09:37:21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s v="theater/plays"/>
    <n v="1.1399999999999999"/>
    <n v="74.347826086956516"/>
    <x v="1"/>
    <x v="6"/>
    <x v="526"/>
    <d v="2015-08-07T17:00:00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s v="theater/plays"/>
    <n v="1.0085"/>
    <n v="63.829113924050631"/>
    <x v="1"/>
    <x v="6"/>
    <x v="527"/>
    <d v="2017-02-17T16:05:00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s v="theater/plays"/>
    <n v="1.1565217391304348"/>
    <n v="44.333333333333336"/>
    <x v="1"/>
    <x v="6"/>
    <x v="528"/>
    <d v="2015-06-21T21:20:00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s v="theater/plays"/>
    <n v="1.3041666666666667"/>
    <n v="86.944444444444443"/>
    <x v="1"/>
    <x v="6"/>
    <x v="529"/>
    <d v="2017-01-11T05:00:00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s v="theater/plays"/>
    <n v="1.0778267254038179"/>
    <n v="126.55172413793103"/>
    <x v="1"/>
    <x v="6"/>
    <x v="530"/>
    <d v="2015-06-24T02:00:0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s v="theater/plays"/>
    <n v="1"/>
    <n v="129.03225806451613"/>
    <x v="1"/>
    <x v="6"/>
    <x v="531"/>
    <d v="2016-12-17T06:59:00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s v="theater/plays"/>
    <n v="1.2324999999999999"/>
    <n v="71.242774566473983"/>
    <x v="1"/>
    <x v="6"/>
    <x v="532"/>
    <d v="2016-05-13T00:10:08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s v="theater/plays"/>
    <n v="1.002"/>
    <n v="117.88235294117646"/>
    <x v="1"/>
    <x v="6"/>
    <x v="533"/>
    <d v="2016-05-16T10:26:05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s v="theater/plays"/>
    <n v="1.0466666666666666"/>
    <n v="327.08333333333331"/>
    <x v="1"/>
    <x v="6"/>
    <x v="534"/>
    <d v="2015-11-01T23:00:00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s v="theater/plays"/>
    <n v="1.0249999999999999"/>
    <n v="34.745762711864408"/>
    <x v="1"/>
    <x v="6"/>
    <x v="535"/>
    <d v="2017-01-06T13:05:05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s v="theater/plays"/>
    <n v="1.1825757575757576"/>
    <n v="100.06410256410257"/>
    <x v="1"/>
    <x v="6"/>
    <x v="536"/>
    <d v="2015-08-03T18:00:0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s v="theater/plays"/>
    <n v="1.2050000000000001"/>
    <n v="40.847457627118644"/>
    <x v="1"/>
    <x v="6"/>
    <x v="537"/>
    <d v="2015-11-04T19:26:31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s v="theater/plays"/>
    <n v="3.0242"/>
    <n v="252.01666666666668"/>
    <x v="1"/>
    <x v="6"/>
    <x v="538"/>
    <d v="2016-05-13T19:04:23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s v="theater/plays"/>
    <n v="1.00644"/>
    <n v="25.161000000000001"/>
    <x v="1"/>
    <x v="6"/>
    <x v="539"/>
    <d v="2016-07-05T01:11:47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s v="technology/web"/>
    <n v="6.666666666666667E-5"/>
    <n v="1"/>
    <x v="2"/>
    <x v="7"/>
    <x v="540"/>
    <d v="2015-02-04T19:36:46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s v="technology/web"/>
    <n v="5.5555555555555558E-3"/>
    <n v="25"/>
    <x v="2"/>
    <x v="7"/>
    <x v="541"/>
    <d v="2015-10-29T01:07:14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s v="technology/web"/>
    <n v="3.9999999999999998E-6"/>
    <n v="1"/>
    <x v="2"/>
    <x v="7"/>
    <x v="542"/>
    <d v="2016-05-03T16:41:56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s v="technology/web"/>
    <n v="3.1818181818181819E-3"/>
    <n v="35"/>
    <x v="2"/>
    <x v="7"/>
    <x v="543"/>
    <d v="2014-11-01T02:12:42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s v="technology/web"/>
    <n v="1.2E-2"/>
    <n v="3"/>
    <x v="2"/>
    <x v="7"/>
    <x v="544"/>
    <d v="2016-07-04T15:46:00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s v="technology/web"/>
    <n v="0.27383999999999997"/>
    <n v="402.70588235294116"/>
    <x v="2"/>
    <x v="7"/>
    <x v="545"/>
    <d v="2015-11-15T15:13:09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s v="technology/web"/>
    <n v="8.6666666666666663E-4"/>
    <n v="26"/>
    <x v="2"/>
    <x v="7"/>
    <x v="546"/>
    <d v="2015-10-17T16:01:55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s v="technology/web"/>
    <n v="0"/>
    <n v="0"/>
    <x v="2"/>
    <x v="7"/>
    <x v="547"/>
    <d v="2016-02-10T16:42:44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s v="technology/web"/>
    <n v="8.9999999999999998E-4"/>
    <n v="9"/>
    <x v="2"/>
    <x v="7"/>
    <x v="548"/>
    <d v="2015-10-29T21:40:48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s v="technology/web"/>
    <n v="2.7199999999999998E-2"/>
    <n v="8.5"/>
    <x v="2"/>
    <x v="7"/>
    <x v="549"/>
    <d v="2015-07-08T15:17:02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s v="technology/web"/>
    <n v="7.0000000000000001E-3"/>
    <n v="8.75"/>
    <x v="2"/>
    <x v="7"/>
    <x v="550"/>
    <d v="2017-01-31T05:00:00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s v="technology/web"/>
    <n v="5.0413333333333331E-2"/>
    <n v="135.03571428571428"/>
    <x v="2"/>
    <x v="7"/>
    <x v="551"/>
    <d v="2015-08-01T17:53:00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s v="technology/web"/>
    <n v="0"/>
    <n v="0"/>
    <x v="2"/>
    <x v="7"/>
    <x v="552"/>
    <d v="2016-01-09T14:48:16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s v="technology/web"/>
    <n v="4.9199999999999999E-3"/>
    <n v="20.5"/>
    <x v="2"/>
    <x v="7"/>
    <x v="553"/>
    <d v="2014-11-14T18:16:31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s v="technology/web"/>
    <n v="0.36589147286821705"/>
    <n v="64.36363636363636"/>
    <x v="2"/>
    <x v="7"/>
    <x v="554"/>
    <d v="2014-10-19T16:26:12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s v="technology/web"/>
    <n v="0"/>
    <n v="0"/>
    <x v="2"/>
    <x v="7"/>
    <x v="555"/>
    <d v="2016-06-12T08:29:03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s v="technology/web"/>
    <n v="2.5000000000000001E-2"/>
    <n v="200"/>
    <x v="2"/>
    <x v="7"/>
    <x v="556"/>
    <d v="2016-01-06T20:38:37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s v="technology/web"/>
    <n v="9.1066666666666674E-3"/>
    <n v="68.3"/>
    <x v="2"/>
    <x v="7"/>
    <x v="557"/>
    <d v="2016-12-02T23:36:43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s v="technology/web"/>
    <n v="0"/>
    <n v="0"/>
    <x v="2"/>
    <x v="7"/>
    <x v="558"/>
    <d v="2015-03-24T20:11:45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s v="technology/web"/>
    <n v="2.0833333333333335E-4"/>
    <n v="50"/>
    <x v="2"/>
    <x v="7"/>
    <x v="559"/>
    <d v="2015-12-13T06:47:4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s v="technology/web"/>
    <n v="1.2E-4"/>
    <n v="4"/>
    <x v="2"/>
    <x v="7"/>
    <x v="560"/>
    <d v="2014-12-17T18:30:45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s v="technology/web"/>
    <n v="3.6666666666666666E-3"/>
    <n v="27.5"/>
    <x v="2"/>
    <x v="7"/>
    <x v="561"/>
    <d v="2015-10-26T15:48:33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s v="technology/web"/>
    <n v="0"/>
    <n v="0"/>
    <x v="2"/>
    <x v="7"/>
    <x v="562"/>
    <d v="2016-12-18T09:20:15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s v="technology/web"/>
    <n v="9.0666666666666662E-4"/>
    <n v="34"/>
    <x v="2"/>
    <x v="7"/>
    <x v="563"/>
    <d v="2015-02-17T01:40:47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s v="technology/web"/>
    <n v="5.5555555555555558E-5"/>
    <n v="1"/>
    <x v="2"/>
    <x v="7"/>
    <x v="564"/>
    <d v="2016-03-12T22:37:55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s v="technology/web"/>
    <n v="0"/>
    <n v="0"/>
    <x v="2"/>
    <x v="7"/>
    <x v="565"/>
    <d v="2015-07-10T18:50:49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s v="technology/web"/>
    <n v="2.0000000000000001E-4"/>
    <n v="1"/>
    <x v="2"/>
    <x v="7"/>
    <x v="566"/>
    <d v="2016-07-14T16:25:33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s v="technology/web"/>
    <n v="0"/>
    <n v="0"/>
    <x v="2"/>
    <x v="7"/>
    <x v="567"/>
    <d v="2015-01-01T20:13:14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s v="technology/web"/>
    <n v="0.01"/>
    <n v="49"/>
    <x v="2"/>
    <x v="7"/>
    <x v="568"/>
    <d v="2016-01-16T11:00:00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s v="technology/web"/>
    <n v="8.0000000000000002E-3"/>
    <n v="20"/>
    <x v="2"/>
    <x v="7"/>
    <x v="569"/>
    <d v="2016-01-01T20:20:12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s v="technology/web"/>
    <n v="1.6705882352941177E-3"/>
    <n v="142"/>
    <x v="2"/>
    <x v="7"/>
    <x v="570"/>
    <d v="2016-02-18T19:09:29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s v="technology/web"/>
    <n v="4.2399999999999998E-3"/>
    <n v="53"/>
    <x v="2"/>
    <x v="7"/>
    <x v="571"/>
    <d v="2015-07-27T03:59:00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s v="technology/web"/>
    <n v="0"/>
    <n v="0"/>
    <x v="2"/>
    <x v="7"/>
    <x v="572"/>
    <d v="2015-11-04T18:11:28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s v="technology/web"/>
    <n v="3.892538925389254E-3"/>
    <n v="38.444444444444443"/>
    <x v="2"/>
    <x v="7"/>
    <x v="573"/>
    <d v="2015-01-18T01:12:00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s v="technology/web"/>
    <n v="7.1556350626118068E-3"/>
    <n v="20"/>
    <x v="2"/>
    <x v="7"/>
    <x v="574"/>
    <d v="2016-10-19T10:38:27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s v="technology/web"/>
    <n v="4.3166666666666666E-3"/>
    <n v="64.75"/>
    <x v="2"/>
    <x v="7"/>
    <x v="575"/>
    <d v="2015-06-13T16:37:23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s v="technology/web"/>
    <n v="1.2500000000000001E-5"/>
    <n v="1"/>
    <x v="2"/>
    <x v="7"/>
    <x v="576"/>
    <d v="2015-03-28T10:19:12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s v="technology/web"/>
    <n v="2E-3"/>
    <n v="10"/>
    <x v="2"/>
    <x v="7"/>
    <x v="577"/>
    <d v="2016-05-20T14:08:22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s v="technology/web"/>
    <n v="1.12E-4"/>
    <n v="2"/>
    <x v="2"/>
    <x v="7"/>
    <x v="578"/>
    <d v="2015-09-07T13:53:13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s v="technology/web"/>
    <n v="1.4583333333333334E-2"/>
    <n v="35"/>
    <x v="2"/>
    <x v="7"/>
    <x v="579"/>
    <d v="2014-12-25T20:27:03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s v="technology/web"/>
    <n v="3.3333333333333332E-4"/>
    <n v="1"/>
    <x v="2"/>
    <x v="7"/>
    <x v="580"/>
    <d v="2016-09-22T21:47:47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s v="technology/web"/>
    <n v="0"/>
    <n v="0"/>
    <x v="2"/>
    <x v="7"/>
    <x v="581"/>
    <d v="2015-08-02T00:18:24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s v="technology/web"/>
    <n v="0"/>
    <n v="0"/>
    <x v="2"/>
    <x v="7"/>
    <x v="582"/>
    <d v="2015-03-15T18:00:00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s v="technology/web"/>
    <n v="1.1111111111111112E-4"/>
    <n v="1"/>
    <x v="2"/>
    <x v="7"/>
    <x v="583"/>
    <d v="2015-03-19T21:31:27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s v="technology/web"/>
    <n v="0.01"/>
    <n v="5"/>
    <x v="2"/>
    <x v="7"/>
    <x v="584"/>
    <d v="2015-03-16T16:11:56"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s v="technology/web"/>
    <n v="0"/>
    <n v="0"/>
    <x v="2"/>
    <x v="7"/>
    <x v="585"/>
    <d v="2015-12-01T00:00:00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s v="technology/web"/>
    <n v="5.5999999999999999E-3"/>
    <n v="14"/>
    <x v="2"/>
    <x v="7"/>
    <x v="586"/>
    <d v="2015-02-15T20:30:07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s v="technology/web"/>
    <n v="9.0833333333333335E-2"/>
    <n v="389.28571428571428"/>
    <x v="2"/>
    <x v="7"/>
    <x v="587"/>
    <d v="2015-04-16T18:10:33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s v="technology/web"/>
    <n v="3.3444444444444443E-2"/>
    <n v="150.5"/>
    <x v="2"/>
    <x v="7"/>
    <x v="588"/>
    <d v="2016-11-17T19:28:06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s v="technology/web"/>
    <n v="1.3333333333333334E-4"/>
    <n v="1"/>
    <x v="2"/>
    <x v="7"/>
    <x v="589"/>
    <d v="2015-07-08T14:44:59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s v="technology/web"/>
    <n v="4.4600000000000001E-2"/>
    <n v="24.777777777777779"/>
    <x v="2"/>
    <x v="7"/>
    <x v="590"/>
    <d v="2016-02-08T13:01:00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s v="technology/web"/>
    <n v="6.0999999999999997E-4"/>
    <n v="30.5"/>
    <x v="2"/>
    <x v="7"/>
    <x v="591"/>
    <d v="2015-07-22T13:02:10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s v="technology/web"/>
    <n v="3.3333333333333333E-2"/>
    <n v="250"/>
    <x v="2"/>
    <x v="7"/>
    <x v="592"/>
    <d v="2014-12-03T05:34:20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s v="technology/web"/>
    <n v="0.23"/>
    <n v="16.428571428571427"/>
    <x v="2"/>
    <x v="7"/>
    <x v="593"/>
    <d v="2015-04-06T15:15:45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s v="technology/web"/>
    <n v="1.0399999999999999E-3"/>
    <n v="13"/>
    <x v="2"/>
    <x v="7"/>
    <x v="594"/>
    <d v="2016-04-16T18:43:26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s v="technology/web"/>
    <n v="4.2599999999999999E-3"/>
    <n v="53.25"/>
    <x v="2"/>
    <x v="7"/>
    <x v="595"/>
    <d v="2015-05-04T01:40:38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s v="technology/web"/>
    <n v="2.9999999999999997E-4"/>
    <n v="3"/>
    <x v="2"/>
    <x v="7"/>
    <x v="596"/>
    <d v="2016-11-02T21:31:32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s v="technology/web"/>
    <n v="2.6666666666666666E-3"/>
    <n v="10"/>
    <x v="2"/>
    <x v="7"/>
    <x v="597"/>
    <d v="2016-07-31T16:00:00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s v="technology/web"/>
    <n v="0.34"/>
    <n v="121.42857142857143"/>
    <x v="2"/>
    <x v="7"/>
    <x v="598"/>
    <d v="2014-12-05T00:03:01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s v="technology/web"/>
    <n v="6.2E-4"/>
    <n v="15.5"/>
    <x v="2"/>
    <x v="7"/>
    <x v="599"/>
    <d v="2015-03-08T15:16:00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s v="technology/web"/>
    <n v="0.02"/>
    <n v="100"/>
    <x v="2"/>
    <x v="7"/>
    <x v="600"/>
    <d v="2015-05-09T19:09:22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s v="technology/web"/>
    <n v="1.4E-2"/>
    <n v="23.333333333333332"/>
    <x v="2"/>
    <x v="7"/>
    <x v="601"/>
    <d v="2014-12-26T20:35:39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s v="technology/web"/>
    <n v="0"/>
    <n v="0"/>
    <x v="2"/>
    <x v="7"/>
    <x v="602"/>
    <d v="2015-06-18T19:03:35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s v="technology/web"/>
    <n v="3.9334666666666664E-2"/>
    <n v="45.386153846153846"/>
    <x v="2"/>
    <x v="7"/>
    <x v="603"/>
    <d v="2014-08-14T15:20:23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s v="technology/web"/>
    <n v="0"/>
    <n v="0"/>
    <x v="2"/>
    <x v="7"/>
    <x v="604"/>
    <d v="2014-08-28T00:50:56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s v="technology/web"/>
    <n v="2.6200000000000001E-2"/>
    <n v="16.375"/>
    <x v="2"/>
    <x v="7"/>
    <x v="605"/>
    <d v="2015-08-23T08:35:08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s v="technology/web"/>
    <n v="2E-3"/>
    <n v="10"/>
    <x v="2"/>
    <x v="7"/>
    <x v="606"/>
    <d v="2015-05-24T15:00:00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s v="technology/web"/>
    <n v="0"/>
    <n v="0"/>
    <x v="2"/>
    <x v="7"/>
    <x v="607"/>
    <d v="2015-11-22T20:48:56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s v="technology/web"/>
    <n v="9.7400000000000004E-3"/>
    <n v="292.2"/>
    <x v="2"/>
    <x v="7"/>
    <x v="608"/>
    <d v="2015-06-15T22:06:20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s v="technology/web"/>
    <n v="6.41025641025641E-3"/>
    <n v="5"/>
    <x v="2"/>
    <x v="7"/>
    <x v="609"/>
    <d v="2015-11-29T01:49:04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s v="technology/web"/>
    <n v="0"/>
    <n v="0"/>
    <x v="2"/>
    <x v="7"/>
    <x v="610"/>
    <d v="2015-04-22T19:56:26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s v="technology/web"/>
    <n v="0"/>
    <n v="0"/>
    <x v="2"/>
    <x v="7"/>
    <x v="611"/>
    <d v="2016-01-19T13:27:17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s v="technology/web"/>
    <n v="0"/>
    <n v="0"/>
    <x v="2"/>
    <x v="7"/>
    <x v="612"/>
    <d v="2016-09-02T00:45:46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s v="technology/web"/>
    <n v="0.21363333333333334"/>
    <n v="105.93388429752066"/>
    <x v="2"/>
    <x v="7"/>
    <x v="613"/>
    <d v="2015-10-01T04:59:0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s v="technology/web"/>
    <n v="0"/>
    <n v="0"/>
    <x v="2"/>
    <x v="7"/>
    <x v="614"/>
    <d v="2016-06-24T01:29:00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s v="technology/web"/>
    <n v="0"/>
    <n v="0"/>
    <x v="2"/>
    <x v="7"/>
    <x v="615"/>
    <d v="2015-09-25T02:55:59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s v="technology/web"/>
    <n v="0"/>
    <n v="0"/>
    <x v="2"/>
    <x v="7"/>
    <x v="616"/>
    <d v="2017-02-25T09:01:47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s v="technology/web"/>
    <n v="0.03"/>
    <n v="20"/>
    <x v="2"/>
    <x v="7"/>
    <x v="617"/>
    <d v="2015-05-08T08:14:03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s v="technology/web"/>
    <n v="0"/>
    <n v="0"/>
    <x v="2"/>
    <x v="7"/>
    <x v="618"/>
    <d v="2015-12-09T19:26:43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s v="technology/web"/>
    <n v="3.9999999999999998E-7"/>
    <n v="1"/>
    <x v="2"/>
    <x v="7"/>
    <x v="619"/>
    <d v="2014-11-25T16:36:30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s v="technology/web"/>
    <n v="0.01"/>
    <n v="300"/>
    <x v="2"/>
    <x v="7"/>
    <x v="620"/>
    <d v="2014-08-25T17:12:18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s v="technology/web"/>
    <n v="1.044E-2"/>
    <n v="87"/>
    <x v="2"/>
    <x v="7"/>
    <x v="621"/>
    <d v="2016-07-07T23:42:1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s v="technology/web"/>
    <n v="5.6833333333333333E-2"/>
    <n v="37.888888888888886"/>
    <x v="2"/>
    <x v="7"/>
    <x v="622"/>
    <d v="2016-07-01T18:35:38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s v="technology/web"/>
    <n v="0"/>
    <n v="0"/>
    <x v="2"/>
    <x v="7"/>
    <x v="623"/>
    <d v="2015-05-28T00:13:17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s v="technology/web"/>
    <n v="0"/>
    <n v="0"/>
    <x v="2"/>
    <x v="7"/>
    <x v="624"/>
    <d v="2015-05-14T23:44:01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s v="technology/web"/>
    <n v="0"/>
    <n v="0"/>
    <x v="2"/>
    <x v="7"/>
    <x v="625"/>
    <d v="2017-03-26T20:29:37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s v="technology/web"/>
    <n v="0.17380000000000001"/>
    <n v="111.41025641025641"/>
    <x v="2"/>
    <x v="7"/>
    <x v="626"/>
    <d v="2015-08-15T13:22:0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s v="technology/web"/>
    <n v="2.0000000000000001E-4"/>
    <n v="90"/>
    <x v="2"/>
    <x v="7"/>
    <x v="627"/>
    <d v="2016-03-14T23:00:00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s v="technology/web"/>
    <n v="0"/>
    <n v="0"/>
    <x v="2"/>
    <x v="7"/>
    <x v="628"/>
    <d v="2014-07-13T16:37:37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s v="technology/web"/>
    <n v="1.75E-3"/>
    <n v="116.66666666666667"/>
    <x v="2"/>
    <x v="7"/>
    <x v="629"/>
    <d v="2016-05-14T15:18:28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s v="technology/web"/>
    <n v="8.3340278356529708E-4"/>
    <n v="10"/>
    <x v="2"/>
    <x v="7"/>
    <x v="630"/>
    <d v="2015-09-06T05:10:00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s v="technology/web"/>
    <n v="1.38E-2"/>
    <n v="76.666666666666671"/>
    <x v="2"/>
    <x v="7"/>
    <x v="631"/>
    <d v="2016-05-28T18:32:09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s v="technology/web"/>
    <n v="0"/>
    <n v="0"/>
    <x v="2"/>
    <x v="7"/>
    <x v="632"/>
    <d v="2015-11-25T16:49:25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s v="technology/web"/>
    <n v="0.1245"/>
    <n v="49.8"/>
    <x v="2"/>
    <x v="7"/>
    <x v="633"/>
    <d v="2016-06-17T23:00:00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s v="technology/web"/>
    <n v="2.0000000000000001E-4"/>
    <n v="1"/>
    <x v="2"/>
    <x v="7"/>
    <x v="634"/>
    <d v="2015-02-26T22:17:09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s v="technology/web"/>
    <n v="8.0000000000000007E-5"/>
    <n v="2"/>
    <x v="2"/>
    <x v="7"/>
    <x v="635"/>
    <d v="2015-04-12T02:12:42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s v="technology/web"/>
    <n v="2E-3"/>
    <n v="4"/>
    <x v="2"/>
    <x v="7"/>
    <x v="636"/>
    <d v="2015-06-06T10:47:00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s v="technology/web"/>
    <n v="0"/>
    <n v="0"/>
    <x v="2"/>
    <x v="7"/>
    <x v="637"/>
    <d v="2017-02-25T23:04:00"/>
  </r>
  <r>
    <n v="638"/>
    <s v="W (Canceled)"/>
    <s v="O0"/>
    <n v="200000"/>
    <n v="18"/>
    <x v="1"/>
    <s v="DE"/>
    <s v="EUR"/>
    <n v="1490447662"/>
    <n v="1485267262"/>
    <b v="0"/>
    <n v="6"/>
    <b v="0"/>
    <s v="technology/web"/>
    <n v="9.0000000000000006E-5"/>
    <n v="3"/>
    <x v="2"/>
    <x v="7"/>
    <x v="638"/>
    <d v="2017-03-25T13:14:22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s v="technology/web"/>
    <n v="9.9999999999999995E-7"/>
    <n v="1"/>
    <x v="2"/>
    <x v="7"/>
    <x v="639"/>
    <d v="2014-10-13T13:59:55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s v="technology/wearables"/>
    <n v="1.4428571428571428"/>
    <n v="50.5"/>
    <x v="2"/>
    <x v="8"/>
    <x v="640"/>
    <d v="2016-11-24T23:00:00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s v="technology/wearables"/>
    <n v="1.1916249999999999"/>
    <n v="151.31746031746033"/>
    <x v="2"/>
    <x v="8"/>
    <x v="641"/>
    <d v="2015-08-13T13:40:48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s v="technology/wearables"/>
    <n v="14.604850000000001"/>
    <n v="134.3592456301748"/>
    <x v="2"/>
    <x v="8"/>
    <x v="642"/>
    <d v="2015-08-19T15:37:54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s v="technology/wearables"/>
    <n v="1.0580799999999999"/>
    <n v="174.02631578947367"/>
    <x v="2"/>
    <x v="8"/>
    <x v="643"/>
    <d v="2015-05-31T15:24:35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s v="technology/wearables"/>
    <n v="3.0011791999999997"/>
    <n v="73.486268364348675"/>
    <x v="2"/>
    <x v="8"/>
    <x v="644"/>
    <d v="2014-10-29T01:00:00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s v="technology/wearables"/>
    <n v="2.7869999999999999"/>
    <n v="23.518987341772153"/>
    <x v="2"/>
    <x v="8"/>
    <x v="645"/>
    <d v="2016-08-12T00:37:54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s v="technology/wearables"/>
    <n v="1.3187625000000001"/>
    <n v="39.074444444444445"/>
    <x v="2"/>
    <x v="8"/>
    <x v="646"/>
    <d v="2014-08-11T20:27:47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s v="technology/wearables"/>
    <n v="1.0705"/>
    <n v="125.94117647058823"/>
    <x v="2"/>
    <x v="8"/>
    <x v="647"/>
    <d v="2016-03-17T17:25:49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s v="technology/wearables"/>
    <n v="1.2682285714285715"/>
    <n v="1644"/>
    <x v="2"/>
    <x v="8"/>
    <x v="648"/>
    <d v="2014-10-14T16:38:28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s v="technology/wearables"/>
    <n v="1.3996"/>
    <n v="42.670731707317074"/>
    <x v="2"/>
    <x v="8"/>
    <x v="649"/>
    <d v="2014-09-16T21:53:33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s v="technology/wearables"/>
    <n v="1.1240000000000001"/>
    <n v="35.125"/>
    <x v="2"/>
    <x v="8"/>
    <x v="650"/>
    <d v="2014-12-19T01:53:04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s v="technology/wearables"/>
    <n v="1.00528"/>
    <n v="239.35238095238094"/>
    <x v="2"/>
    <x v="8"/>
    <x v="651"/>
    <d v="2014-12-13T00:25:11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s v="technology/wearables"/>
    <n v="1.0046666666666666"/>
    <n v="107.64285714285714"/>
    <x v="2"/>
    <x v="8"/>
    <x v="652"/>
    <d v="2016-12-01T17:34:10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s v="technology/wearables"/>
    <n v="1.4144600000000001"/>
    <n v="95.830623306233065"/>
    <x v="2"/>
    <x v="8"/>
    <x v="653"/>
    <d v="2015-08-20T14:50:4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s v="technology/wearables"/>
    <n v="2.6729166666666666"/>
    <n v="31.663376110562684"/>
    <x v="2"/>
    <x v="8"/>
    <x v="654"/>
    <d v="2015-07-08T22:58:33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s v="technology/wearables"/>
    <n v="1.4688749999999999"/>
    <n v="42.886861313868614"/>
    <x v="2"/>
    <x v="8"/>
    <x v="655"/>
    <d v="2015-03-12T21:58:32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s v="technology/wearables"/>
    <n v="2.1356000000000002"/>
    <n v="122.73563218390805"/>
    <x v="2"/>
    <x v="8"/>
    <x v="656"/>
    <d v="2016-04-17T18:18:39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s v="technology/wearables"/>
    <n v="1.2569999999999999"/>
    <n v="190.45454545454547"/>
    <x v="2"/>
    <x v="8"/>
    <x v="657"/>
    <d v="2015-12-23T20:17:52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s v="technology/wearables"/>
    <n v="1.0446206037108834"/>
    <n v="109.33695652173913"/>
    <x v="2"/>
    <x v="8"/>
    <x v="658"/>
    <d v="2015-07-26T18:00:00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s v="technology/wearables"/>
    <n v="1.0056666666666667"/>
    <n v="143.66666666666666"/>
    <x v="2"/>
    <x v="8"/>
    <x v="659"/>
    <d v="2015-08-23T14:14:55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s v="technology/wearables"/>
    <n v="3.058E-2"/>
    <n v="84.944444444444443"/>
    <x v="2"/>
    <x v="8"/>
    <x v="660"/>
    <d v="2014-11-09T18:47:59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s v="technology/wearables"/>
    <n v="9.4999999999999998E-3"/>
    <n v="10.555555555555555"/>
    <x v="2"/>
    <x v="8"/>
    <x v="661"/>
    <d v="2016-10-23T15:29:19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s v="technology/wearables"/>
    <n v="4.0000000000000001E-3"/>
    <n v="39"/>
    <x v="2"/>
    <x v="8"/>
    <x v="662"/>
    <d v="2015-01-16T10:30:47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s v="technology/wearables"/>
    <n v="3.5000000000000001E-3"/>
    <n v="100"/>
    <x v="2"/>
    <x v="8"/>
    <x v="663"/>
    <d v="2015-07-18T20:14:16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s v="technology/wearables"/>
    <n v="7.5333333333333335E-2"/>
    <n v="31.172413793103448"/>
    <x v="2"/>
    <x v="8"/>
    <x v="664"/>
    <d v="2015-04-13T15:59:35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s v="technology/wearables"/>
    <n v="0.18640000000000001"/>
    <n v="155.33333333333334"/>
    <x v="2"/>
    <x v="8"/>
    <x v="665"/>
    <d v="2017-01-13T17:04:21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s v="technology/wearables"/>
    <n v="4.0000000000000003E-5"/>
    <n v="2"/>
    <x v="2"/>
    <x v="8"/>
    <x v="666"/>
    <d v="2014-08-17T19:58:18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s v="technology/wearables"/>
    <n v="0.1002"/>
    <n v="178.92857142857142"/>
    <x v="2"/>
    <x v="8"/>
    <x v="667"/>
    <d v="2016-10-29T08:57:43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s v="technology/wearables"/>
    <n v="4.5600000000000002E-2"/>
    <n v="27.36"/>
    <x v="2"/>
    <x v="8"/>
    <x v="668"/>
    <d v="2015-05-11T19:57:02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s v="technology/wearables"/>
    <n v="0.21507499999999999"/>
    <n v="1536.25"/>
    <x v="2"/>
    <x v="8"/>
    <x v="669"/>
    <d v="2016-07-06T15:00:58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s v="technology/wearables"/>
    <n v="0.29276666666666668"/>
    <n v="84.99677419354839"/>
    <x v="2"/>
    <x v="8"/>
    <x v="670"/>
    <d v="2016-06-19T08:10:00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s v="technology/wearables"/>
    <n v="0.39426666666666665"/>
    <n v="788.5333333333333"/>
    <x v="2"/>
    <x v="8"/>
    <x v="671"/>
    <d v="2015-01-14T04:00:00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s v="technology/wearables"/>
    <n v="0.21628"/>
    <n v="50.29767441860465"/>
    <x v="2"/>
    <x v="8"/>
    <x v="672"/>
    <d v="2015-01-01T04:59:00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s v="technology/wearables"/>
    <n v="2.0500000000000002E-3"/>
    <n v="68.333333333333329"/>
    <x v="2"/>
    <x v="8"/>
    <x v="673"/>
    <d v="2014-09-01T20:10:17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s v="technology/wearables"/>
    <n v="2.9999999999999997E-4"/>
    <n v="7.5"/>
    <x v="2"/>
    <x v="8"/>
    <x v="674"/>
    <d v="2014-08-12T02:47:07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s v="technology/wearables"/>
    <n v="0.14849999999999999"/>
    <n v="34.269230769230766"/>
    <x v="2"/>
    <x v="8"/>
    <x v="675"/>
    <d v="2015-01-01T06:59:00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s v="technology/wearables"/>
    <n v="1.4710000000000001E-2"/>
    <n v="61.291666666666664"/>
    <x v="2"/>
    <x v="8"/>
    <x v="676"/>
    <d v="2015-02-07T18:26:21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s v="technology/wearables"/>
    <n v="0.25584000000000001"/>
    <n v="133.25"/>
    <x v="2"/>
    <x v="8"/>
    <x v="677"/>
    <d v="2016-06-28T09:41:35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s v="technology/wearables"/>
    <n v="3.8206896551724136E-2"/>
    <n v="65.17647058823529"/>
    <x v="2"/>
    <x v="8"/>
    <x v="678"/>
    <d v="2016-05-21T09:02:18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s v="technology/wearables"/>
    <n v="0.15485964912280703"/>
    <n v="93.90425531914893"/>
    <x v="2"/>
    <x v="8"/>
    <x v="679"/>
    <d v="2016-09-03T16:41:49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s v="technology/wearables"/>
    <n v="0.25912000000000002"/>
    <n v="150.65116279069767"/>
    <x v="2"/>
    <x v="8"/>
    <x v="680"/>
    <d v="2014-09-17T12:02:11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s v="technology/wearables"/>
    <n v="4.0000000000000002E-4"/>
    <n v="1"/>
    <x v="2"/>
    <x v="8"/>
    <x v="681"/>
    <d v="2016-10-26T19:20:04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s v="technology/wearables"/>
    <n v="1.06E-3"/>
    <n v="13.25"/>
    <x v="2"/>
    <x v="8"/>
    <x v="682"/>
    <d v="2017-03-14T17:22:02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s v="technology/wearables"/>
    <n v="8.5142857142857138E-3"/>
    <n v="99.333333333333329"/>
    <x v="2"/>
    <x v="8"/>
    <x v="683"/>
    <d v="2016-10-31T21:36:04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s v="technology/wearables"/>
    <n v="7.4837500000000001E-2"/>
    <n v="177.39259259259259"/>
    <x v="2"/>
    <x v="8"/>
    <x v="684"/>
    <d v="2014-07-25T03:00:00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s v="technology/wearables"/>
    <n v="0.27650000000000002"/>
    <n v="55.3"/>
    <x v="2"/>
    <x v="8"/>
    <x v="685"/>
    <d v="2015-01-12T20:47:52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s v="technology/wearables"/>
    <n v="0"/>
    <n v="0"/>
    <x v="2"/>
    <x v="8"/>
    <x v="686"/>
    <d v="2015-08-03T16:09:30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s v="technology/wearables"/>
    <n v="3.5499999999999997E-2"/>
    <n v="591.66666666666663"/>
    <x v="2"/>
    <x v="8"/>
    <x v="687"/>
    <d v="2017-02-05T18:00:53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s v="technology/wearables"/>
    <n v="0.72989999999999999"/>
    <n v="405.5"/>
    <x v="2"/>
    <x v="8"/>
    <x v="688"/>
    <d v="2015-10-15T02:30:53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s v="technology/wearables"/>
    <n v="0.57648750000000004"/>
    <n v="343.14732142857144"/>
    <x v="2"/>
    <x v="8"/>
    <x v="689"/>
    <d v="2016-12-08T04:59:00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s v="technology/wearables"/>
    <n v="0.1234"/>
    <n v="72.588235294117652"/>
    <x v="2"/>
    <x v="8"/>
    <x v="690"/>
    <d v="2016-09-09T06:00:00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s v="technology/wearables"/>
    <n v="5.1999999999999998E-3"/>
    <n v="26"/>
    <x v="2"/>
    <x v="8"/>
    <x v="691"/>
    <d v="2015-07-01T00:40:46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s v="technology/wearables"/>
    <n v="6.5299999999999997E-2"/>
    <n v="6.4975124378109452"/>
    <x v="2"/>
    <x v="8"/>
    <x v="692"/>
    <d v="2016-12-22T09:01:03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s v="technology/wearables"/>
    <n v="0.35338000000000003"/>
    <n v="119.38513513513513"/>
    <x v="2"/>
    <x v="8"/>
    <x v="693"/>
    <d v="2015-04-30T19:23:47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s v="technology/wearables"/>
    <n v="3.933333333333333E-3"/>
    <n v="84.285714285714292"/>
    <x v="2"/>
    <x v="8"/>
    <x v="694"/>
    <d v="2017-02-01T15:55:59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s v="technology/wearables"/>
    <n v="1.06E-2"/>
    <n v="90.857142857142861"/>
    <x v="2"/>
    <x v="8"/>
    <x v="695"/>
    <d v="2014-10-31T12:30:20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s v="technology/wearables"/>
    <n v="5.7142857142857145E-6"/>
    <n v="1"/>
    <x v="2"/>
    <x v="8"/>
    <x v="696"/>
    <d v="2014-07-25T22:15:02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s v="technology/wearables"/>
    <n v="0.46379999999999999"/>
    <n v="20.342105263157894"/>
    <x v="2"/>
    <x v="8"/>
    <x v="697"/>
    <d v="2016-02-03T12:33:09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s v="technology/wearables"/>
    <n v="0.15390000000000001"/>
    <n v="530.68965517241384"/>
    <x v="2"/>
    <x v="8"/>
    <x v="698"/>
    <d v="2014-09-18T02:00:00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s v="technology/wearables"/>
    <n v="0.824221076923077"/>
    <n v="120.39184269662923"/>
    <x v="2"/>
    <x v="8"/>
    <x v="699"/>
    <d v="2013-11-22T16:00:00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s v="technology/wearables"/>
    <n v="2.6866666666666667E-2"/>
    <n v="13"/>
    <x v="2"/>
    <x v="8"/>
    <x v="700"/>
    <d v="2017-01-10T16:31:21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s v="technology/wearables"/>
    <n v="0.26600000000000001"/>
    <n v="291.33333333333331"/>
    <x v="2"/>
    <x v="8"/>
    <x v="701"/>
    <d v="2014-07-23T15:54:40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s v="technology/wearables"/>
    <n v="0.30813400000000002"/>
    <n v="124.9191891891892"/>
    <x v="2"/>
    <x v="8"/>
    <x v="702"/>
    <d v="2016-11-24T18:26:27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s v="technology/wearables"/>
    <n v="5.5800000000000002E-2"/>
    <n v="119.57142857142857"/>
    <x v="2"/>
    <x v="8"/>
    <x v="703"/>
    <d v="2017-01-31T23:32:00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s v="technology/wearables"/>
    <n v="8.7454545454545458E-3"/>
    <n v="120.25"/>
    <x v="2"/>
    <x v="8"/>
    <x v="704"/>
    <d v="2017-02-20T04:37:48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s v="technology/wearables"/>
    <n v="9.7699999999999992E-3"/>
    <n v="195.4"/>
    <x v="2"/>
    <x v="8"/>
    <x v="705"/>
    <d v="2017-01-21T11:47:58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s v="technology/wearables"/>
    <n v="0"/>
    <n v="0"/>
    <x v="2"/>
    <x v="8"/>
    <x v="706"/>
    <d v="2016-12-14T18:39:00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s v="technology/wearables"/>
    <n v="0.78927352941176465"/>
    <n v="117.69868421052631"/>
    <x v="2"/>
    <x v="8"/>
    <x v="707"/>
    <d v="2017-01-01T15:55:27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s v="technology/wearables"/>
    <n v="0.22092500000000001"/>
    <n v="23.948509485094849"/>
    <x v="2"/>
    <x v="8"/>
    <x v="708"/>
    <d v="2014-09-13T13:56:40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s v="technology/wearables"/>
    <n v="4.0666666666666663E-3"/>
    <n v="30.5"/>
    <x v="2"/>
    <x v="8"/>
    <x v="709"/>
    <d v="2014-12-05T00:59:19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s v="technology/wearables"/>
    <n v="0"/>
    <n v="0"/>
    <x v="2"/>
    <x v="8"/>
    <x v="710"/>
    <d v="2014-08-20T00:44:00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s v="technology/wearables"/>
    <n v="0.33790999999999999"/>
    <n v="99.973372781065095"/>
    <x v="2"/>
    <x v="8"/>
    <x v="711"/>
    <d v="2016-12-14T12:01:08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s v="technology/wearables"/>
    <n v="2.1649484536082476E-3"/>
    <n v="26.25"/>
    <x v="2"/>
    <x v="8"/>
    <x v="712"/>
    <d v="2016-02-14T16:20:3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s v="technology/wearables"/>
    <n v="7.9600000000000001E-3"/>
    <n v="199"/>
    <x v="2"/>
    <x v="8"/>
    <x v="713"/>
    <d v="2016-06-05T12:42:12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s v="technology/wearables"/>
    <n v="0.14993333333333334"/>
    <n v="80.321428571428569"/>
    <x v="2"/>
    <x v="8"/>
    <x v="714"/>
    <d v="2017-02-28T18:54:42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s v="technology/wearables"/>
    <n v="5.0509090909090906E-2"/>
    <n v="115.75"/>
    <x v="2"/>
    <x v="8"/>
    <x v="715"/>
    <d v="2015-11-05T03:10:40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s v="technology/wearables"/>
    <n v="0.10214285714285715"/>
    <n v="44.6875"/>
    <x v="2"/>
    <x v="8"/>
    <x v="716"/>
    <d v="2014-12-01T00:00:00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s v="technology/wearables"/>
    <n v="3.0500000000000002E-3"/>
    <n v="76.25"/>
    <x v="2"/>
    <x v="8"/>
    <x v="717"/>
    <d v="2014-09-05T20:30:02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s v="technology/wearables"/>
    <n v="7.4999999999999997E-3"/>
    <n v="22.5"/>
    <x v="2"/>
    <x v="8"/>
    <x v="718"/>
    <d v="2017-02-18T05:59:00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s v="technology/wearables"/>
    <n v="1.2933333333333333E-2"/>
    <n v="19.399999999999999"/>
    <x v="2"/>
    <x v="8"/>
    <x v="719"/>
    <d v="2016-02-23T00:57:56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s v="publishing/nonfiction"/>
    <n v="1.4394736842105262"/>
    <n v="66.707317073170728"/>
    <x v="3"/>
    <x v="9"/>
    <x v="720"/>
    <d v="2012-01-29T15:34:51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s v="publishing/nonfiction"/>
    <n v="1.2210975609756098"/>
    <n v="84.142857142857139"/>
    <x v="3"/>
    <x v="9"/>
    <x v="721"/>
    <d v="2014-08-01T13:43:27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s v="publishing/nonfiction"/>
    <n v="1.3202400000000001"/>
    <n v="215.72549019607843"/>
    <x v="3"/>
    <x v="9"/>
    <x v="722"/>
    <d v="2012-04-08T18:19:38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s v="publishing/nonfiction"/>
    <n v="1.0938000000000001"/>
    <n v="54.69"/>
    <x v="3"/>
    <x v="9"/>
    <x v="723"/>
    <d v="2015-07-30T03:59:00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s v="publishing/nonfiction"/>
    <n v="1.0547157142857144"/>
    <n v="51.62944055944056"/>
    <x v="3"/>
    <x v="9"/>
    <x v="724"/>
    <d v="2011-06-30T15:19:23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s v="publishing/nonfiction"/>
    <n v="1.0035000000000001"/>
    <n v="143.35714285714286"/>
    <x v="3"/>
    <x v="9"/>
    <x v="725"/>
    <d v="2015-12-13T15:01:52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s v="publishing/nonfiction"/>
    <n v="1.014"/>
    <n v="72.428571428571431"/>
    <x v="3"/>
    <x v="9"/>
    <x v="726"/>
    <d v="2013-04-12T01:01:27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s v="publishing/nonfiction"/>
    <n v="1.5551428571428572"/>
    <n v="36.530201342281877"/>
    <x v="3"/>
    <x v="9"/>
    <x v="727"/>
    <d v="2013-01-14T21:20:00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s v="publishing/nonfiction"/>
    <n v="1.05566"/>
    <n v="60.903461538461535"/>
    <x v="3"/>
    <x v="9"/>
    <x v="728"/>
    <d v="2011-08-21T20:05:57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s v="publishing/nonfiction"/>
    <n v="1.3065"/>
    <n v="43.55"/>
    <x v="3"/>
    <x v="9"/>
    <x v="729"/>
    <d v="2012-09-19T04:27:41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s v="publishing/nonfiction"/>
    <n v="1.3219000000000001"/>
    <n v="99.766037735849054"/>
    <x v="3"/>
    <x v="9"/>
    <x v="730"/>
    <d v="2011-12-07T17:53:11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s v="publishing/nonfiction"/>
    <n v="1.26"/>
    <n v="88.732394366197184"/>
    <x v="3"/>
    <x v="9"/>
    <x v="731"/>
    <d v="2012-01-22T06:00:00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s v="publishing/nonfiction"/>
    <n v="1.6"/>
    <n v="4.9230769230769234"/>
    <x v="3"/>
    <x v="9"/>
    <x v="732"/>
    <d v="2013-09-29T10:11:01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s v="publishing/nonfiction"/>
    <n v="1.2048000000000001"/>
    <n v="17.822485207100591"/>
    <x v="3"/>
    <x v="9"/>
    <x v="733"/>
    <d v="2013-12-20T10:04:52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s v="publishing/nonfiction"/>
    <n v="1.2552941176470589"/>
    <n v="187.19298245614036"/>
    <x v="3"/>
    <x v="9"/>
    <x v="734"/>
    <d v="2015-05-09T05:00:00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s v="publishing/nonfiction"/>
    <n v="1.1440638297872341"/>
    <n v="234.80786026200875"/>
    <x v="3"/>
    <x v="9"/>
    <x v="735"/>
    <d v="2014-12-04T00:39:00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s v="publishing/nonfiction"/>
    <n v="3.151388888888889"/>
    <n v="105.04629629629629"/>
    <x v="3"/>
    <x v="9"/>
    <x v="736"/>
    <d v="2013-11-21T04:59:00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s v="publishing/nonfiction"/>
    <n v="1.224"/>
    <n v="56.666666666666664"/>
    <x v="3"/>
    <x v="9"/>
    <x v="737"/>
    <d v="2014-02-14T20:00:00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s v="publishing/nonfiction"/>
    <n v="1.0673333333333332"/>
    <n v="39.048780487804876"/>
    <x v="3"/>
    <x v="9"/>
    <x v="738"/>
    <d v="2014-12-01T04:59:00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s v="publishing/nonfiction"/>
    <n v="1.5833333333333333"/>
    <n v="68.345323741007192"/>
    <x v="3"/>
    <x v="9"/>
    <x v="739"/>
    <d v="2014-08-11T12:03:4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s v="publishing/nonfiction"/>
    <n v="1.0740000000000001"/>
    <n v="169.57894736842104"/>
    <x v="3"/>
    <x v="9"/>
    <x v="740"/>
    <d v="2015-06-21T03:31:22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s v="publishing/nonfiction"/>
    <n v="1.0226"/>
    <n v="141.42340425531913"/>
    <x v="3"/>
    <x v="9"/>
    <x v="741"/>
    <d v="2013-06-11T15:33:26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s v="publishing/nonfiction"/>
    <n v="1.1071428571428572"/>
    <n v="67.391304347826093"/>
    <x v="3"/>
    <x v="9"/>
    <x v="742"/>
    <d v="2014-03-21T21:01:52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s v="publishing/nonfiction"/>
    <n v="1.48"/>
    <n v="54.266666666666666"/>
    <x v="3"/>
    <x v="9"/>
    <x v="743"/>
    <d v="2012-04-16T21:00:00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s v="publishing/nonfiction"/>
    <n v="1.0232000000000001"/>
    <n v="82.516129032258064"/>
    <x v="3"/>
    <x v="9"/>
    <x v="744"/>
    <d v="2012-12-13T22:58:23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s v="publishing/nonfiction"/>
    <n v="1.7909909909909909"/>
    <n v="53.729729729729726"/>
    <x v="3"/>
    <x v="9"/>
    <x v="745"/>
    <d v="2013-05-03T13:44:05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s v="publishing/nonfiction"/>
    <n v="1.1108135252761968"/>
    <n v="34.206185567010309"/>
    <x v="3"/>
    <x v="9"/>
    <x v="746"/>
    <d v="2012-09-23T03:59:00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s v="publishing/nonfiction"/>
    <n v="1.0004285714285714"/>
    <n v="127.32727272727273"/>
    <x v="3"/>
    <x v="9"/>
    <x v="747"/>
    <d v="2015-01-15T10:54:00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s v="publishing/nonfiction"/>
    <n v="1.0024999999999999"/>
    <n v="45.56818181818182"/>
    <x v="3"/>
    <x v="9"/>
    <x v="748"/>
    <d v="2014-08-10T20:19:26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s v="publishing/nonfiction"/>
    <n v="1.0556000000000001"/>
    <n v="95.963636363636368"/>
    <x v="3"/>
    <x v="9"/>
    <x v="749"/>
    <d v="2017-01-28T22:35:30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s v="publishing/nonfiction"/>
    <n v="1.0258775877587758"/>
    <n v="77.271186440677965"/>
    <x v="3"/>
    <x v="9"/>
    <x v="750"/>
    <d v="2013-02-24T21:04:32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s v="publishing/nonfiction"/>
    <n v="1.1850000000000001"/>
    <n v="57.338709677419352"/>
    <x v="3"/>
    <x v="9"/>
    <x v="751"/>
    <d v="2011-08-04T15:07:55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s v="publishing/nonfiction"/>
    <n v="1.117"/>
    <n v="53.19047619047619"/>
    <x v="3"/>
    <x v="9"/>
    <x v="752"/>
    <d v="2016-10-16T11:00:00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s v="publishing/nonfiction"/>
    <n v="1.28"/>
    <n v="492.30769230769232"/>
    <x v="3"/>
    <x v="9"/>
    <x v="753"/>
    <d v="2015-02-14T14:09:51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s v="publishing/nonfiction"/>
    <n v="1.0375000000000001"/>
    <n v="42.346938775510203"/>
    <x v="3"/>
    <x v="9"/>
    <x v="754"/>
    <d v="2013-01-05T17:58:41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s v="publishing/nonfiction"/>
    <n v="1.0190760000000001"/>
    <n v="37.466029411764708"/>
    <x v="3"/>
    <x v="9"/>
    <x v="755"/>
    <d v="2013-05-20T00:41:00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s v="publishing/nonfiction"/>
    <n v="1.177142857142857"/>
    <n v="37.454545454545453"/>
    <x v="3"/>
    <x v="9"/>
    <x v="756"/>
    <d v="2011-04-18T17:24:19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s v="publishing/nonfiction"/>
    <n v="2.38"/>
    <n v="33.055555555555557"/>
    <x v="3"/>
    <x v="9"/>
    <x v="757"/>
    <d v="2012-12-06T01:18:34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s v="publishing/nonfiction"/>
    <n v="1.02"/>
    <n v="134.21052631578948"/>
    <x v="3"/>
    <x v="9"/>
    <x v="758"/>
    <d v="2010-10-08T20:04:28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s v="publishing/nonfiction"/>
    <n v="1.0192000000000001"/>
    <n v="51.474747474747474"/>
    <x v="3"/>
    <x v="9"/>
    <x v="759"/>
    <d v="2014-07-09T07:55:39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s v="publishing/fiction"/>
    <n v="0"/>
    <n v="0"/>
    <x v="3"/>
    <x v="10"/>
    <x v="760"/>
    <d v="2016-11-26T19:20:13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s v="publishing/fiction"/>
    <n v="4.7E-2"/>
    <n v="39.166666666666664"/>
    <x v="3"/>
    <x v="10"/>
    <x v="761"/>
    <d v="2014-02-02T18:02:06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s v="publishing/fiction"/>
    <n v="0"/>
    <n v="0"/>
    <x v="3"/>
    <x v="10"/>
    <x v="762"/>
    <d v="2016-12-04T06:00:0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s v="publishing/fiction"/>
    <n v="1.1655011655011655E-3"/>
    <n v="5"/>
    <x v="3"/>
    <x v="10"/>
    <x v="763"/>
    <d v="2013-08-15T10:43:28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s v="publishing/fiction"/>
    <n v="0"/>
    <n v="0"/>
    <x v="3"/>
    <x v="10"/>
    <x v="764"/>
    <d v="2015-09-10T04:09:21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s v="publishing/fiction"/>
    <n v="0.36014285714285715"/>
    <n v="57.295454545454547"/>
    <x v="3"/>
    <x v="10"/>
    <x v="765"/>
    <d v="2014-10-19T13:01:24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s v="publishing/fiction"/>
    <n v="0"/>
    <n v="0"/>
    <x v="3"/>
    <x v="10"/>
    <x v="766"/>
    <d v="2015-02-16T18:48:03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s v="publishing/fiction"/>
    <n v="3.5400000000000001E-2"/>
    <n v="59"/>
    <x v="3"/>
    <x v="10"/>
    <x v="767"/>
    <d v="2015-05-21T03:26:5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s v="publishing/fiction"/>
    <n v="0"/>
    <n v="0"/>
    <x v="3"/>
    <x v="10"/>
    <x v="768"/>
    <d v="2013-12-16T04:58:1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s v="publishing/fiction"/>
    <n v="0.41399999999999998"/>
    <n v="31.846153846153847"/>
    <x v="3"/>
    <x v="10"/>
    <x v="769"/>
    <d v="2013-12-26T23:54:54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s v="publishing/fiction"/>
    <n v="0"/>
    <n v="0"/>
    <x v="3"/>
    <x v="10"/>
    <x v="770"/>
    <d v="2013-02-24T23:59:29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s v="publishing/fiction"/>
    <n v="2.631578947368421E-4"/>
    <n v="10"/>
    <x v="3"/>
    <x v="10"/>
    <x v="771"/>
    <d v="2016-01-30T19:46:42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s v="publishing/fiction"/>
    <n v="3.3333333333333333E-2"/>
    <n v="50"/>
    <x v="3"/>
    <x v="10"/>
    <x v="772"/>
    <d v="2009-11-01T03:59:00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s v="publishing/fiction"/>
    <n v="8.5129023676509714E-3"/>
    <n v="16"/>
    <x v="3"/>
    <x v="10"/>
    <x v="773"/>
    <d v="2015-05-10T23:01:0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s v="publishing/fiction"/>
    <n v="0.70199999999999996"/>
    <n v="39"/>
    <x v="3"/>
    <x v="10"/>
    <x v="774"/>
    <d v="2014-02-23T18:43:38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s v="publishing/fiction"/>
    <n v="1.7000000000000001E-2"/>
    <n v="34"/>
    <x v="3"/>
    <x v="10"/>
    <x v="775"/>
    <d v="2011-12-16T01:26:35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s v="publishing/fiction"/>
    <n v="0.51400000000000001"/>
    <n v="63.122807017543863"/>
    <x v="3"/>
    <x v="10"/>
    <x v="776"/>
    <d v="2015-10-11T05:00:0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s v="publishing/fiction"/>
    <n v="7.0000000000000001E-3"/>
    <n v="7"/>
    <x v="3"/>
    <x v="10"/>
    <x v="777"/>
    <d v="2013-07-31T23:32:57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s v="publishing/fiction"/>
    <n v="4.0000000000000001E-3"/>
    <n v="2"/>
    <x v="3"/>
    <x v="10"/>
    <x v="778"/>
    <d v="2014-04-30T16:51:2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s v="publishing/fiction"/>
    <n v="2.6666666666666668E-2"/>
    <n v="66.666666666666671"/>
    <x v="3"/>
    <x v="10"/>
    <x v="779"/>
    <d v="2010-10-15T04:00:00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s v="music/rock"/>
    <n v="1.04"/>
    <n v="38.518518518518519"/>
    <x v="4"/>
    <x v="11"/>
    <x v="780"/>
    <d v="2011-05-03T16:10:25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s v="music/rock"/>
    <n v="1.3315375"/>
    <n v="42.609200000000001"/>
    <x v="4"/>
    <x v="11"/>
    <x v="781"/>
    <d v="2013-06-08T00:01:14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s v="music/rock"/>
    <n v="1"/>
    <n v="50"/>
    <x v="4"/>
    <x v="11"/>
    <x v="782"/>
    <d v="2012-08-25T18:11:42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s v="music/rock"/>
    <n v="1.4813333333333334"/>
    <n v="63.485714285714288"/>
    <x v="4"/>
    <x v="11"/>
    <x v="783"/>
    <d v="2012-04-27T22:00:00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s v="music/rock"/>
    <n v="1.0249999999999999"/>
    <n v="102.5"/>
    <x v="4"/>
    <x v="11"/>
    <x v="784"/>
    <d v="2014-03-17T02:35:19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s v="music/rock"/>
    <n v="1.8062799999999999"/>
    <n v="31.142758620689655"/>
    <x v="4"/>
    <x v="11"/>
    <x v="785"/>
    <d v="2013-02-28T14:15:15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s v="music/rock"/>
    <n v="1.4279999999999999"/>
    <n v="162.27272727272728"/>
    <x v="4"/>
    <x v="11"/>
    <x v="786"/>
    <d v="2012-05-11T15:47:00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s v="music/rock"/>
    <n v="1.1416666666666666"/>
    <n v="80.588235294117652"/>
    <x v="4"/>
    <x v="11"/>
    <x v="787"/>
    <d v="2013-11-01T15:03:46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s v="music/rock"/>
    <n v="2.03505"/>
    <n v="59.85441176470588"/>
    <x v="4"/>
    <x v="11"/>
    <x v="788"/>
    <d v="2012-07-07T03:59:00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s v="music/rock"/>
    <n v="1.0941176470588236"/>
    <n v="132.85714285714286"/>
    <x v="4"/>
    <x v="11"/>
    <x v="789"/>
    <d v="2013-01-21T07:59:00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s v="music/rock"/>
    <n v="1.443746"/>
    <n v="92.547820512820508"/>
    <x v="4"/>
    <x v="11"/>
    <x v="790"/>
    <d v="2013-02-01T01:08:59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s v="music/rock"/>
    <n v="1.0386666666666666"/>
    <n v="60.859375"/>
    <x v="4"/>
    <x v="11"/>
    <x v="791"/>
    <d v="2013-11-13T05:59:00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s v="music/rock"/>
    <n v="1.0044440000000001"/>
    <n v="41.851833333333339"/>
    <x v="4"/>
    <x v="11"/>
    <x v="792"/>
    <d v="2013-11-07T21:58:03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s v="music/rock"/>
    <n v="1.0277927272727272"/>
    <n v="88.325937499999995"/>
    <x v="4"/>
    <x v="11"/>
    <x v="793"/>
    <d v="2013-07-03T04:59:00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s v="music/rock"/>
    <n v="1.0531250000000001"/>
    <n v="158.96226415094338"/>
    <x v="4"/>
    <x v="11"/>
    <x v="794"/>
    <d v="2011-09-05T17:06:00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s v="music/rock"/>
    <n v="1.1178571428571429"/>
    <n v="85.054347826086953"/>
    <x v="4"/>
    <x v="11"/>
    <x v="795"/>
    <d v="2012-04-07T04:59:00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s v="music/rock"/>
    <n v="1.0135000000000001"/>
    <n v="112.61111111111111"/>
    <x v="4"/>
    <x v="11"/>
    <x v="796"/>
    <d v="2013-09-15T21:10:00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s v="music/rock"/>
    <n v="1.0753333333333333"/>
    <n v="45.436619718309856"/>
    <x v="4"/>
    <x v="11"/>
    <x v="797"/>
    <d v="2012-04-29T04:00:00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s v="music/rock"/>
    <n v="1.1488571428571428"/>
    <n v="46.218390804597703"/>
    <x v="4"/>
    <x v="11"/>
    <x v="798"/>
    <d v="2014-09-30T14:09:47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s v="music/rock"/>
    <n v="1.0002"/>
    <n v="178.60714285714286"/>
    <x v="4"/>
    <x v="11"/>
    <x v="799"/>
    <d v="2012-04-27T16:00:46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s v="music/rock"/>
    <n v="1.5213333333333334"/>
    <n v="40.75"/>
    <x v="4"/>
    <x v="11"/>
    <x v="800"/>
    <d v="2014-09-11T10:24:14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s v="music/rock"/>
    <n v="1.1152149999999998"/>
    <n v="43.733921568627444"/>
    <x v="4"/>
    <x v="11"/>
    <x v="801"/>
    <d v="2011-07-01T19:05:20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s v="music/rock"/>
    <n v="1.0133333333333334"/>
    <n v="81.066666666666663"/>
    <x v="4"/>
    <x v="11"/>
    <x v="802"/>
    <d v="2012-09-17T04:05:00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s v="music/rock"/>
    <n v="1.232608695652174"/>
    <n v="74.60526315789474"/>
    <x v="4"/>
    <x v="11"/>
    <x v="803"/>
    <d v="2011-05-29T01:00:00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s v="music/rock"/>
    <n v="1"/>
    <n v="305.55555555555554"/>
    <x v="4"/>
    <x v="11"/>
    <x v="804"/>
    <d v="2011-07-23T03:59:00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s v="music/rock"/>
    <n v="1.05"/>
    <n v="58.333333333333336"/>
    <x v="4"/>
    <x v="11"/>
    <x v="805"/>
    <d v="2011-07-16T23:00:00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s v="music/rock"/>
    <n v="1.0443750000000001"/>
    <n v="117.67605633802818"/>
    <x v="4"/>
    <x v="11"/>
    <x v="806"/>
    <d v="2011-09-07T16:35:39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s v="music/rock"/>
    <n v="1.05125"/>
    <n v="73.771929824561397"/>
    <x v="4"/>
    <x v="11"/>
    <x v="807"/>
    <d v="2017-03-01T02:00:00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s v="music/rock"/>
    <n v="1"/>
    <n v="104.65116279069767"/>
    <x v="4"/>
    <x v="11"/>
    <x v="808"/>
    <d v="2014-12-22T04:59:00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s v="music/rock"/>
    <n v="1.03775"/>
    <n v="79.82692307692308"/>
    <x v="4"/>
    <x v="11"/>
    <x v="809"/>
    <d v="2014-01-19T20:00:30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s v="music/rock"/>
    <n v="1.05"/>
    <n v="58.333333333333336"/>
    <x v="4"/>
    <x v="11"/>
    <x v="810"/>
    <d v="2012-09-01T01:21:02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s v="music/rock"/>
    <n v="1.04"/>
    <n v="86.666666666666671"/>
    <x v="4"/>
    <x v="11"/>
    <x v="811"/>
    <d v="2013-07-10T16:52:00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s v="music/rock"/>
    <n v="1.5183333333333333"/>
    <n v="27.606060606060606"/>
    <x v="4"/>
    <x v="11"/>
    <x v="812"/>
    <d v="2013-03-01T13:58:00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s v="music/rock"/>
    <n v="1.59996"/>
    <n v="24.999375000000001"/>
    <x v="4"/>
    <x v="11"/>
    <x v="813"/>
    <d v="2012-07-20T23:02:45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s v="music/rock"/>
    <n v="1.2729999999999999"/>
    <n v="45.464285714285715"/>
    <x v="4"/>
    <x v="11"/>
    <x v="814"/>
    <d v="2011-05-31T18:04:00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s v="music/rock"/>
    <n v="1.07"/>
    <n v="99.534883720930239"/>
    <x v="4"/>
    <x v="11"/>
    <x v="815"/>
    <d v="2014-11-01T22:01:43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s v="music/rock"/>
    <n v="1.1512214285714286"/>
    <n v="39.31"/>
    <x v="4"/>
    <x v="11"/>
    <x v="816"/>
    <d v="2013-04-09T06:30:00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s v="music/rock"/>
    <n v="1.3711066666666665"/>
    <n v="89.419999999999987"/>
    <x v="4"/>
    <x v="11"/>
    <x v="817"/>
    <d v="2012-03-11T04:59:00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s v="music/rock"/>
    <n v="1.5571428571428572"/>
    <n v="28.684210526315791"/>
    <x v="4"/>
    <x v="11"/>
    <x v="818"/>
    <d v="2012-08-07T17:01:00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s v="music/rock"/>
    <n v="1.0874999999999999"/>
    <n v="31.071428571428573"/>
    <x v="4"/>
    <x v="11"/>
    <x v="819"/>
    <d v="2013-12-21T04:44:00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s v="music/rock"/>
    <n v="1.3405"/>
    <n v="70.55263157894737"/>
    <x v="4"/>
    <x v="11"/>
    <x v="820"/>
    <d v="2014-06-09T05:00:00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s v="music/rock"/>
    <n v="1"/>
    <n v="224.12820512820514"/>
    <x v="4"/>
    <x v="11"/>
    <x v="821"/>
    <d v="2015-05-04T04:01:00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s v="music/rock"/>
    <n v="1.1916666666666667"/>
    <n v="51.811594202898547"/>
    <x v="4"/>
    <x v="11"/>
    <x v="822"/>
    <d v="2012-10-05T22:44:10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s v="music/rock"/>
    <n v="1.7949999999999999"/>
    <n v="43.515151515151516"/>
    <x v="4"/>
    <x v="11"/>
    <x v="823"/>
    <d v="2015-03-22T22:20:52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s v="music/rock"/>
    <n v="1.3438124999999999"/>
    <n v="39.816666666666663"/>
    <x v="4"/>
    <x v="11"/>
    <x v="824"/>
    <d v="2010-04-18T06:59:00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s v="music/rock"/>
    <n v="1.0043200000000001"/>
    <n v="126.8080808080808"/>
    <x v="4"/>
    <x v="11"/>
    <x v="825"/>
    <d v="2012-10-29T07:21:24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s v="music/rock"/>
    <n v="1.0145454545454546"/>
    <n v="113.87755102040816"/>
    <x v="4"/>
    <x v="11"/>
    <x v="826"/>
    <d v="2012-03-25T23:55:30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s v="music/rock"/>
    <n v="1.0333333333333334"/>
    <n v="28.181818181818183"/>
    <x v="4"/>
    <x v="11"/>
    <x v="827"/>
    <d v="2012-02-14T19:49:00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s v="music/rock"/>
    <n v="1.07"/>
    <n v="36.60526315789474"/>
    <x v="4"/>
    <x v="11"/>
    <x v="828"/>
    <d v="2012-06-25T16:24:00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s v="music/rock"/>
    <n v="1.04"/>
    <n v="32.5"/>
    <x v="4"/>
    <x v="11"/>
    <x v="829"/>
    <d v="2016-07-13T19:14:00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s v="music/rock"/>
    <n v="1.0783333333333334"/>
    <n v="60.65625"/>
    <x v="4"/>
    <x v="11"/>
    <x v="830"/>
    <d v="2013-03-22T11:37:05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s v="music/rock"/>
    <n v="2.3333333333333335"/>
    <n v="175"/>
    <x v="4"/>
    <x v="11"/>
    <x v="831"/>
    <d v="2012-04-27T15:31:34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s v="music/rock"/>
    <n v="1.0060706666666666"/>
    <n v="97.993896103896105"/>
    <x v="4"/>
    <x v="11"/>
    <x v="832"/>
    <d v="2012-01-21T08:13:00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s v="music/rock"/>
    <n v="1.0166666666666666"/>
    <n v="148.78048780487805"/>
    <x v="4"/>
    <x v="11"/>
    <x v="833"/>
    <d v="2014-04-19T21:04:35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s v="music/rock"/>
    <n v="1.3101818181818181"/>
    <n v="96.08"/>
    <x v="4"/>
    <x v="11"/>
    <x v="834"/>
    <d v="2013-07-01T03:59:00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s v="music/rock"/>
    <n v="1.1725000000000001"/>
    <n v="58.625"/>
    <x v="4"/>
    <x v="11"/>
    <x v="835"/>
    <d v="2012-05-19T03:00:00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s v="music/rock"/>
    <n v="1.009304"/>
    <n v="109.70695652173914"/>
    <x v="4"/>
    <x v="11"/>
    <x v="836"/>
    <d v="2013-10-07T01:21:58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s v="music/rock"/>
    <n v="1.218"/>
    <n v="49.112903225806448"/>
    <x v="4"/>
    <x v="11"/>
    <x v="837"/>
    <d v="2014-05-01T23:57:42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s v="music/rock"/>
    <n v="1.454"/>
    <n v="47.672131147540981"/>
    <x v="4"/>
    <x v="11"/>
    <x v="838"/>
    <d v="2012-01-17T21:33:05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s v="music/rock"/>
    <n v="1.166166"/>
    <n v="60.737812499999997"/>
    <x v="4"/>
    <x v="11"/>
    <x v="839"/>
    <d v="2012-09-22T18:19:16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s v="music/metal"/>
    <n v="1.2041660000000001"/>
    <n v="63.37715789473684"/>
    <x v="4"/>
    <x v="12"/>
    <x v="840"/>
    <d v="2016-09-24T05:26:27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s v="music/metal"/>
    <n v="1.0132000000000001"/>
    <n v="53.893617021276597"/>
    <x v="4"/>
    <x v="12"/>
    <x v="841"/>
    <d v="2014-11-10T21:07:43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s v="music/metal"/>
    <n v="1.0431999999999999"/>
    <n v="66.871794871794876"/>
    <x v="4"/>
    <x v="12"/>
    <x v="842"/>
    <d v="2013-10-14T03:59:00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s v="music/metal"/>
    <n v="2.6713333333333331"/>
    <n v="63.102362204724407"/>
    <x v="4"/>
    <x v="12"/>
    <x v="843"/>
    <d v="2016-12-08T08:00:00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s v="music/metal"/>
    <n v="1.9413333333333334"/>
    <n v="36.628930817610062"/>
    <x v="4"/>
    <x v="12"/>
    <x v="844"/>
    <d v="2014-11-01T04:59:00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s v="music/metal"/>
    <n v="1.203802"/>
    <n v="34.005706214689269"/>
    <x v="4"/>
    <x v="12"/>
    <x v="845"/>
    <d v="2016-09-05T03:59:00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s v="music/metal"/>
    <n v="1.2200090909090908"/>
    <n v="28.553404255319148"/>
    <x v="4"/>
    <x v="12"/>
    <x v="846"/>
    <d v="2014-03-10T14:00:00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s v="music/metal"/>
    <n v="1"/>
    <n v="10"/>
    <x v="4"/>
    <x v="12"/>
    <x v="847"/>
    <d v="2015-07-10T19:09:36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s v="music/metal"/>
    <n v="1"/>
    <n v="18.75"/>
    <x v="4"/>
    <x v="12"/>
    <x v="848"/>
    <d v="2015-04-14T19:00:33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s v="music/metal"/>
    <n v="1.1990000000000001"/>
    <n v="41.704347826086959"/>
    <x v="4"/>
    <x v="12"/>
    <x v="849"/>
    <d v="2015-03-16T02:34:24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s v="music/metal"/>
    <n v="1.55175"/>
    <n v="46.669172932330824"/>
    <x v="4"/>
    <x v="12"/>
    <x v="850"/>
    <d v="2016-04-25T04:59:00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s v="music/metal"/>
    <n v="1.3045"/>
    <n v="37.271428571428572"/>
    <x v="4"/>
    <x v="12"/>
    <x v="851"/>
    <d v="2016-07-31T19:45:00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s v="music/metal"/>
    <n v="1.0497142857142858"/>
    <n v="59.258064516129032"/>
    <x v="4"/>
    <x v="12"/>
    <x v="852"/>
    <d v="2016-10-24T21:00:00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s v="music/metal"/>
    <n v="1"/>
    <n v="30"/>
    <x v="4"/>
    <x v="12"/>
    <x v="853"/>
    <d v="2015-02-16T19:58:29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s v="music/metal"/>
    <n v="1.1822050359712231"/>
    <n v="65.8623246492986"/>
    <x v="4"/>
    <x v="12"/>
    <x v="854"/>
    <d v="2016-12-28T05:05:46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s v="music/metal"/>
    <n v="1.0344827586206897"/>
    <n v="31.914893617021278"/>
    <x v="4"/>
    <x v="12"/>
    <x v="855"/>
    <d v="2016-07-24T03:00:17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s v="music/metal"/>
    <n v="2.1800000000000002"/>
    <n v="19.464285714285715"/>
    <x v="4"/>
    <x v="12"/>
    <x v="856"/>
    <d v="2016-10-25T19:00:00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s v="music/metal"/>
    <n v="1"/>
    <n v="50"/>
    <x v="4"/>
    <x v="12"/>
    <x v="857"/>
    <d v="2015-11-25T14:57:11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s v="music/metal"/>
    <n v="1.4400583333333332"/>
    <n v="22.737763157894737"/>
    <x v="4"/>
    <x v="12"/>
    <x v="858"/>
    <d v="2015-04-15T22:59:00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s v="music/metal"/>
    <n v="1.0467500000000001"/>
    <n v="42.724489795918366"/>
    <x v="4"/>
    <x v="12"/>
    <x v="859"/>
    <d v="2015-06-04T00:00:00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s v="music/jazz"/>
    <n v="0.18142857142857144"/>
    <n v="52.916666666666664"/>
    <x v="4"/>
    <x v="13"/>
    <x v="860"/>
    <d v="2013-11-22T12:35:13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s v="music/jazz"/>
    <n v="2.2444444444444444E-2"/>
    <n v="50.5"/>
    <x v="4"/>
    <x v="13"/>
    <x v="861"/>
    <d v="2016-09-16T23:10:04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s v="music/jazz"/>
    <n v="3.3999999999999998E-3"/>
    <n v="42.5"/>
    <x v="4"/>
    <x v="13"/>
    <x v="862"/>
    <d v="2013-11-11T14:19:08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s v="music/jazz"/>
    <n v="4.4999999999999998E-2"/>
    <n v="18"/>
    <x v="4"/>
    <x v="13"/>
    <x v="863"/>
    <d v="2012-02-12T02:49:26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s v="music/jazz"/>
    <n v="0.41538461538461541"/>
    <n v="34.177215189873415"/>
    <x v="4"/>
    <x v="13"/>
    <x v="864"/>
    <d v="2013-10-16T09:59:00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s v="music/jazz"/>
    <n v="2.0454545454545454E-2"/>
    <n v="22.5"/>
    <x v="4"/>
    <x v="13"/>
    <x v="865"/>
    <d v="2013-01-16T18:33:17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s v="music/jazz"/>
    <n v="0.18285714285714286"/>
    <n v="58.18181818181818"/>
    <x v="4"/>
    <x v="13"/>
    <x v="866"/>
    <d v="2015-02-28T15:10:00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s v="music/jazz"/>
    <n v="0.2402"/>
    <n v="109.18181818181819"/>
    <x v="4"/>
    <x v="13"/>
    <x v="867"/>
    <d v="2009-12-01T04:59:00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s v="music/jazz"/>
    <n v="1.1111111111111111E-3"/>
    <n v="50"/>
    <x v="4"/>
    <x v="13"/>
    <x v="868"/>
    <d v="2014-01-07T00:39:58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s v="music/jazz"/>
    <n v="0.11818181818181818"/>
    <n v="346.66666666666669"/>
    <x v="4"/>
    <x v="13"/>
    <x v="869"/>
    <d v="2013-04-08T19:17:37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s v="music/jazz"/>
    <n v="3.0999999999999999E-3"/>
    <n v="12.4"/>
    <x v="4"/>
    <x v="13"/>
    <x v="870"/>
    <d v="2013-09-01T00:32:03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s v="music/jazz"/>
    <n v="5.4166666666666669E-2"/>
    <n v="27.083333333333332"/>
    <x v="4"/>
    <x v="13"/>
    <x v="871"/>
    <d v="2013-11-29T14:28:15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s v="music/jazz"/>
    <n v="8.1250000000000003E-3"/>
    <n v="32.5"/>
    <x v="4"/>
    <x v="13"/>
    <x v="872"/>
    <d v="2011-03-10T19:48:47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s v="music/jazz"/>
    <n v="1.2857142857142857E-2"/>
    <n v="9"/>
    <x v="4"/>
    <x v="13"/>
    <x v="873"/>
    <d v="2012-11-11T05:00:40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s v="music/jazz"/>
    <n v="0.24333333333333335"/>
    <n v="34.761904761904759"/>
    <x v="4"/>
    <x v="13"/>
    <x v="874"/>
    <d v="2013-05-04T14:00:34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s v="music/jazz"/>
    <n v="0"/>
    <n v="0"/>
    <x v="4"/>
    <x v="13"/>
    <x v="875"/>
    <d v="2015-09-21T17:22:11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s v="music/jazz"/>
    <n v="0.40799492385786801"/>
    <n v="28.577777777777779"/>
    <x v="4"/>
    <x v="13"/>
    <x v="876"/>
    <d v="2013-02-04T11:55:27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s v="music/jazz"/>
    <n v="0.67549999999999999"/>
    <n v="46.586206896551722"/>
    <x v="4"/>
    <x v="13"/>
    <x v="877"/>
    <d v="2013-12-19T18:56:00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s v="music/jazz"/>
    <n v="1.2999999999999999E-2"/>
    <n v="32.5"/>
    <x v="4"/>
    <x v="13"/>
    <x v="878"/>
    <d v="2010-12-23T05:35:24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s v="music/jazz"/>
    <n v="0.30666666666666664"/>
    <n v="21.466666666666665"/>
    <x v="4"/>
    <x v="13"/>
    <x v="879"/>
    <d v="2012-05-29T19:55:05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s v="music/indie rock"/>
    <n v="2.9894179894179893E-2"/>
    <n v="14.125"/>
    <x v="4"/>
    <x v="14"/>
    <x v="880"/>
    <d v="2012-10-30T07:42:18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s v="music/indie rock"/>
    <n v="8.0000000000000002E-3"/>
    <n v="30"/>
    <x v="4"/>
    <x v="14"/>
    <x v="881"/>
    <d v="2012-01-14T06:01:26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s v="music/indie rock"/>
    <n v="0.20133333333333334"/>
    <n v="21.571428571428573"/>
    <x v="4"/>
    <x v="14"/>
    <x v="882"/>
    <d v="2011-09-06T20:39:10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s v="music/indie rock"/>
    <n v="0.4002"/>
    <n v="83.375"/>
    <x v="4"/>
    <x v="14"/>
    <x v="883"/>
    <d v="2016-03-02T22:27:15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s v="music/indie rock"/>
    <n v="0.01"/>
    <n v="10"/>
    <x v="4"/>
    <x v="14"/>
    <x v="884"/>
    <d v="2012-05-12T02:31:00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s v="music/indie rock"/>
    <n v="0.75"/>
    <n v="35.714285714285715"/>
    <x v="4"/>
    <x v="14"/>
    <x v="885"/>
    <d v="2016-12-30T22:35:11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s v="music/indie rock"/>
    <n v="0.41"/>
    <n v="29.285714285714285"/>
    <x v="4"/>
    <x v="14"/>
    <x v="886"/>
    <d v="2016-09-15T20:53:33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s v="music/indie rock"/>
    <n v="0"/>
    <n v="0"/>
    <x v="4"/>
    <x v="14"/>
    <x v="887"/>
    <d v="2012-05-27T23:00:55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s v="music/indie rock"/>
    <n v="7.1999999999999995E-2"/>
    <n v="18"/>
    <x v="4"/>
    <x v="14"/>
    <x v="888"/>
    <d v="2011-09-01T06:00:00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s v="music/indie rock"/>
    <n v="9.4412800000000005E-2"/>
    <n v="73.760000000000005"/>
    <x v="4"/>
    <x v="14"/>
    <x v="889"/>
    <d v="2014-10-05T18:49:03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s v="music/indie rock"/>
    <n v="4.1666666666666664E-2"/>
    <n v="31.25"/>
    <x v="4"/>
    <x v="14"/>
    <x v="890"/>
    <d v="2013-11-21T17:46:19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s v="music/indie rock"/>
    <n v="3.2500000000000001E-2"/>
    <n v="28.888888888888889"/>
    <x v="4"/>
    <x v="14"/>
    <x v="891"/>
    <d v="2014-08-21T00:45:30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s v="music/indie rock"/>
    <n v="0.40749999999999997"/>
    <n v="143.8235294117647"/>
    <x v="4"/>
    <x v="14"/>
    <x v="892"/>
    <d v="2010-08-01T04:00:00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s v="music/indie rock"/>
    <n v="0.1"/>
    <n v="40"/>
    <x v="4"/>
    <x v="14"/>
    <x v="893"/>
    <d v="2015-04-01T20:32:43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s v="music/indie rock"/>
    <n v="0.39169999999999999"/>
    <n v="147.81132075471697"/>
    <x v="4"/>
    <x v="14"/>
    <x v="894"/>
    <d v="2016-06-05T23:33:30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s v="music/indie rock"/>
    <n v="2.4375000000000001E-2"/>
    <n v="27.857142857142858"/>
    <x v="4"/>
    <x v="14"/>
    <x v="895"/>
    <d v="2010-10-25T03:03:49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s v="music/indie rock"/>
    <n v="0.4"/>
    <n v="44.444444444444443"/>
    <x v="4"/>
    <x v="14"/>
    <x v="896"/>
    <d v="2015-08-28T04:00:00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s v="music/indie rock"/>
    <n v="0"/>
    <n v="0"/>
    <x v="4"/>
    <x v="14"/>
    <x v="897"/>
    <d v="2012-11-28T17:31:48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s v="music/indie rock"/>
    <n v="2.8000000000000001E-2"/>
    <n v="35"/>
    <x v="4"/>
    <x v="14"/>
    <x v="898"/>
    <d v="2012-01-15T18:11:50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s v="music/indie rock"/>
    <n v="0.37333333333333335"/>
    <n v="35"/>
    <x v="4"/>
    <x v="14"/>
    <x v="899"/>
    <d v="2011-05-28T02:22:42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s v="music/jazz"/>
    <n v="4.1999999999999997E-3"/>
    <n v="10.5"/>
    <x v="4"/>
    <x v="13"/>
    <x v="900"/>
    <d v="2016-03-30T19:23:22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s v="music/jazz"/>
    <n v="0"/>
    <n v="0"/>
    <x v="4"/>
    <x v="13"/>
    <x v="901"/>
    <d v="2010-06-08T19:11:00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s v="music/jazz"/>
    <n v="3.0000000000000001E-3"/>
    <n v="30"/>
    <x v="4"/>
    <x v="13"/>
    <x v="902"/>
    <d v="2014-08-30T15:30:00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s v="music/jazz"/>
    <n v="3.2000000000000001E-2"/>
    <n v="40"/>
    <x v="4"/>
    <x v="13"/>
    <x v="903"/>
    <d v="2012-09-23T02:25:00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s v="music/jazz"/>
    <n v="3.0200000000000001E-3"/>
    <n v="50.333333333333336"/>
    <x v="4"/>
    <x v="13"/>
    <x v="904"/>
    <d v="2016-01-03T01:55:37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s v="music/jazz"/>
    <n v="3.0153846153846153E-2"/>
    <n v="32.666666666666664"/>
    <x v="4"/>
    <x v="13"/>
    <x v="905"/>
    <d v="2011-01-24T05:45:26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s v="music/jazz"/>
    <n v="0"/>
    <n v="0"/>
    <x v="4"/>
    <x v="13"/>
    <x v="906"/>
    <d v="2014-03-13T03:33:10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s v="music/jazz"/>
    <n v="0"/>
    <n v="0"/>
    <x v="4"/>
    <x v="13"/>
    <x v="907"/>
    <d v="2011-09-11T04:37:03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s v="music/jazz"/>
    <n v="0"/>
    <n v="0"/>
    <x v="4"/>
    <x v="13"/>
    <x v="908"/>
    <d v="2010-07-27T04:59:00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s v="music/jazz"/>
    <n v="3.2500000000000001E-2"/>
    <n v="65"/>
    <x v="4"/>
    <x v="13"/>
    <x v="909"/>
    <d v="2012-07-23T04:00:00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s v="music/jazz"/>
    <n v="0.22363636363636363"/>
    <n v="24.6"/>
    <x v="4"/>
    <x v="13"/>
    <x v="910"/>
    <d v="2017-03-03T13:05:19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s v="music/jazz"/>
    <n v="0"/>
    <n v="0"/>
    <x v="4"/>
    <x v="13"/>
    <x v="911"/>
    <d v="2014-01-24T00:07:25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s v="music/jazz"/>
    <n v="8.5714285714285719E-3"/>
    <n v="15"/>
    <x v="4"/>
    <x v="13"/>
    <x v="912"/>
    <d v="2012-12-11T03:37:27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s v="music/jazz"/>
    <n v="6.6066666666666662E-2"/>
    <n v="82.583333333333329"/>
    <x v="4"/>
    <x v="13"/>
    <x v="913"/>
    <d v="2012-05-05T03:20:19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s v="music/jazz"/>
    <n v="0"/>
    <n v="0"/>
    <x v="4"/>
    <x v="13"/>
    <x v="914"/>
    <d v="2012-08-25T18:19:07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s v="music/jazz"/>
    <n v="5.7692307692307696E-2"/>
    <n v="41.666666666666664"/>
    <x v="4"/>
    <x v="13"/>
    <x v="915"/>
    <d v="2012-03-01T04:59:00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s v="music/jazz"/>
    <n v="0"/>
    <n v="0"/>
    <x v="4"/>
    <x v="13"/>
    <x v="916"/>
    <d v="2010-10-22T05:00:00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s v="music/jazz"/>
    <n v="6.0000000000000001E-3"/>
    <n v="30"/>
    <x v="4"/>
    <x v="13"/>
    <x v="917"/>
    <d v="2014-07-14T02:30:00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s v="music/jazz"/>
    <n v="5.0256410256410255E-2"/>
    <n v="19.600000000000001"/>
    <x v="4"/>
    <x v="13"/>
    <x v="918"/>
    <d v="2014-12-01T22:59:21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s v="music/jazz"/>
    <n v="5.0000000000000001E-3"/>
    <n v="100"/>
    <x v="4"/>
    <x v="13"/>
    <x v="919"/>
    <d v="2012-12-19T15:24:05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s v="music/jazz"/>
    <n v="0"/>
    <n v="0"/>
    <x v="4"/>
    <x v="13"/>
    <x v="920"/>
    <d v="2013-11-14T17:07:02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s v="music/jazz"/>
    <n v="0.309"/>
    <n v="231.75"/>
    <x v="4"/>
    <x v="13"/>
    <x v="921"/>
    <d v="2011-12-12T05:06:16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s v="music/jazz"/>
    <n v="0.21037037037037037"/>
    <n v="189.33333333333334"/>
    <x v="4"/>
    <x v="13"/>
    <x v="922"/>
    <d v="2014-10-01T12:43:1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s v="music/jazz"/>
    <n v="2.1999999999999999E-2"/>
    <n v="55"/>
    <x v="4"/>
    <x v="13"/>
    <x v="923"/>
    <d v="2014-11-22T00:02:0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s v="music/jazz"/>
    <n v="0.109"/>
    <n v="21.8"/>
    <x v="4"/>
    <x v="13"/>
    <x v="924"/>
    <d v="2013-02-13T22:37:49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s v="music/jazz"/>
    <n v="2.6666666666666668E-2"/>
    <n v="32"/>
    <x v="4"/>
    <x v="13"/>
    <x v="925"/>
    <d v="2013-11-27T22:08:31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s v="music/jazz"/>
    <n v="0"/>
    <n v="0"/>
    <x v="4"/>
    <x v="13"/>
    <x v="926"/>
    <d v="2010-07-08T22:40:00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s v="music/jazz"/>
    <n v="0"/>
    <n v="0"/>
    <x v="4"/>
    <x v="13"/>
    <x v="927"/>
    <d v="2012-05-14T19:44:55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s v="music/jazz"/>
    <n v="0.10862068965517241"/>
    <n v="56.25"/>
    <x v="4"/>
    <x v="13"/>
    <x v="928"/>
    <d v="2012-11-18T00:00:00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s v="music/jazz"/>
    <n v="0"/>
    <n v="0"/>
    <x v="4"/>
    <x v="13"/>
    <x v="929"/>
    <d v="2012-04-09T04:42:49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s v="music/jazz"/>
    <n v="0.38333333333333336"/>
    <n v="69"/>
    <x v="4"/>
    <x v="13"/>
    <x v="930"/>
    <d v="2010-06-25T21:32:00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s v="music/jazz"/>
    <n v="6.5500000000000003E-2"/>
    <n v="18.714285714285715"/>
    <x v="4"/>
    <x v="13"/>
    <x v="931"/>
    <d v="2014-03-16T22:00:00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s v="music/jazz"/>
    <n v="0.14536842105263159"/>
    <n v="46.033333333333331"/>
    <x v="4"/>
    <x v="13"/>
    <x v="932"/>
    <d v="2013-03-22T22:15:45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s v="music/jazz"/>
    <n v="0.06"/>
    <n v="60"/>
    <x v="4"/>
    <x v="13"/>
    <x v="933"/>
    <d v="2014-05-12T04:03:29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s v="music/jazz"/>
    <n v="0.30399999999999999"/>
    <n v="50.666666666666664"/>
    <x v="4"/>
    <x v="13"/>
    <x v="934"/>
    <d v="2014-05-04T06:00:00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s v="music/jazz"/>
    <n v="1.4285714285714285E-2"/>
    <n v="25"/>
    <x v="4"/>
    <x v="13"/>
    <x v="935"/>
    <d v="2016-01-29T08:00:29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s v="music/jazz"/>
    <n v="0"/>
    <n v="0"/>
    <x v="4"/>
    <x v="13"/>
    <x v="936"/>
    <d v="2012-01-18T20:00:00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s v="music/jazz"/>
    <n v="1.1428571428571429E-2"/>
    <n v="20"/>
    <x v="4"/>
    <x v="13"/>
    <x v="937"/>
    <d v="2013-11-03T20:09:17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s v="music/jazz"/>
    <n v="3.5714285714285713E-3"/>
    <n v="25"/>
    <x v="4"/>
    <x v="13"/>
    <x v="938"/>
    <d v="2012-09-02T11:30:48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s v="music/jazz"/>
    <n v="1.4545454545454545E-2"/>
    <n v="20"/>
    <x v="4"/>
    <x v="13"/>
    <x v="939"/>
    <d v="2013-06-30T19:58:00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s v="technology/wearables"/>
    <n v="0.17155555555555554"/>
    <n v="110.28571428571429"/>
    <x v="2"/>
    <x v="8"/>
    <x v="940"/>
    <d v="2015-08-11T00:12:06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s v="technology/wearables"/>
    <n v="2.3220000000000001E-2"/>
    <n v="37.451612903225808"/>
    <x v="2"/>
    <x v="8"/>
    <x v="941"/>
    <d v="2017-02-10T02:19:05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s v="technology/wearables"/>
    <n v="8.9066666666666669E-2"/>
    <n v="41.75"/>
    <x v="2"/>
    <x v="8"/>
    <x v="942"/>
    <d v="2016-02-18T20:14:20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s v="technology/wearables"/>
    <n v="9.633333333333334E-2"/>
    <n v="24.083333333333332"/>
    <x v="2"/>
    <x v="8"/>
    <x v="943"/>
    <d v="2016-11-29T17:01:45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s v="technology/wearables"/>
    <n v="0.13325999999999999"/>
    <n v="69.40625"/>
    <x v="2"/>
    <x v="8"/>
    <x v="944"/>
    <d v="2016-04-18T14:00:00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s v="technology/wearables"/>
    <n v="2.4840000000000001E-2"/>
    <n v="155.25"/>
    <x v="2"/>
    <x v="8"/>
    <x v="945"/>
    <d v="2017-02-18T23:59:00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s v="technology/wearables"/>
    <n v="1.9066666666666666E-2"/>
    <n v="57.2"/>
    <x v="2"/>
    <x v="8"/>
    <x v="946"/>
    <d v="2016-09-09T18:00:48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s v="technology/wearables"/>
    <n v="0"/>
    <n v="0"/>
    <x v="2"/>
    <x v="8"/>
    <x v="947"/>
    <d v="2016-06-30T18:45:06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s v="technology/wearables"/>
    <n v="0.12"/>
    <n v="60"/>
    <x v="2"/>
    <x v="8"/>
    <x v="948"/>
    <d v="2016-03-12T19:52:44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s v="technology/wearables"/>
    <n v="1.3650000000000001E-2"/>
    <n v="39"/>
    <x v="2"/>
    <x v="8"/>
    <x v="949"/>
    <d v="2016-02-21T01:02:56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s v="technology/wearables"/>
    <n v="0.28039999999999998"/>
    <n v="58.416666666666664"/>
    <x v="2"/>
    <x v="8"/>
    <x v="950"/>
    <d v="2016-01-17T18:01:01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s v="technology/wearables"/>
    <n v="0.38390000000000002"/>
    <n v="158.63636363636363"/>
    <x v="2"/>
    <x v="8"/>
    <x v="951"/>
    <d v="2016-06-04T15:41:12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s v="technology/wearables"/>
    <n v="0.39942857142857141"/>
    <n v="99.857142857142861"/>
    <x v="2"/>
    <x v="8"/>
    <x v="952"/>
    <d v="2016-11-18T15:43:32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s v="technology/wearables"/>
    <n v="8.3999999999999995E-3"/>
    <n v="25.2"/>
    <x v="2"/>
    <x v="8"/>
    <x v="953"/>
    <d v="2015-01-25T03:56:39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s v="technology/wearables"/>
    <n v="0.43406666666666666"/>
    <n v="89.191780821917803"/>
    <x v="2"/>
    <x v="8"/>
    <x v="954"/>
    <d v="2015-08-20T20:00:39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s v="technology/wearables"/>
    <n v="5.6613333333333335E-2"/>
    <n v="182.6236559139785"/>
    <x v="2"/>
    <x v="8"/>
    <x v="955"/>
    <d v="2016-09-13T07:05:00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s v="technology/wearables"/>
    <n v="1.7219999999999999E-2"/>
    <n v="50.647058823529413"/>
    <x v="2"/>
    <x v="8"/>
    <x v="956"/>
    <d v="2015-04-26T20:55:59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s v="technology/wearables"/>
    <n v="1.9416666666666665E-2"/>
    <n v="33.285714285714285"/>
    <x v="2"/>
    <x v="8"/>
    <x v="957"/>
    <d v="2016-11-17T14:15:33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s v="technology/wearables"/>
    <n v="0.11328275684711328"/>
    <n v="51.823529411764703"/>
    <x v="2"/>
    <x v="8"/>
    <x v="958"/>
    <d v="2015-04-10T04:59:00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s v="technology/wearables"/>
    <n v="0.3886"/>
    <n v="113.62573099415205"/>
    <x v="2"/>
    <x v="8"/>
    <x v="959"/>
    <d v="2015-01-19T04:11:05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s v="technology/wearables"/>
    <n v="0.46100628930817611"/>
    <n v="136.46276595744681"/>
    <x v="2"/>
    <x v="8"/>
    <x v="960"/>
    <d v="2017-03-14T14:02:35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s v="technology/wearables"/>
    <n v="0.42188421052631581"/>
    <n v="364.35454545454547"/>
    <x v="2"/>
    <x v="8"/>
    <x v="961"/>
    <d v="2017-02-20T19:00:00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s v="technology/wearables"/>
    <n v="0.2848"/>
    <n v="19.243243243243242"/>
    <x v="2"/>
    <x v="8"/>
    <x v="962"/>
    <d v="2016-02-11T17:05:53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s v="technology/wearables"/>
    <n v="1.0771428571428571E-2"/>
    <n v="41.888888888888886"/>
    <x v="2"/>
    <x v="8"/>
    <x v="963"/>
    <d v="2016-10-17T15:15:19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s v="technology/wearables"/>
    <n v="7.9909090909090902E-3"/>
    <n v="30.310344827586206"/>
    <x v="2"/>
    <x v="8"/>
    <x v="964"/>
    <d v="2015-09-01T15:05:19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s v="technology/wearables"/>
    <n v="1.192E-2"/>
    <n v="49.666666666666664"/>
    <x v="2"/>
    <x v="8"/>
    <x v="965"/>
    <d v="2016-10-26T03:59:00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s v="technology/wearables"/>
    <n v="0.14799999999999999"/>
    <n v="59.2"/>
    <x v="2"/>
    <x v="8"/>
    <x v="966"/>
    <d v="2016-10-06T15:15:32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s v="technology/wearables"/>
    <n v="0.17810000000000001"/>
    <n v="43.97530864197531"/>
    <x v="2"/>
    <x v="8"/>
    <x v="967"/>
    <d v="2016-04-22T05:06:14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s v="technology/wearables"/>
    <n v="1.325E-2"/>
    <n v="26.5"/>
    <x v="2"/>
    <x v="8"/>
    <x v="968"/>
    <d v="2014-08-15T20:20:34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s v="technology/wearables"/>
    <n v="0.46666666666666667"/>
    <n v="1272.7272727272727"/>
    <x v="2"/>
    <x v="8"/>
    <x v="969"/>
    <d v="2017-02-09T07:16:47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s v="technology/wearables"/>
    <n v="0.4592"/>
    <n v="164"/>
    <x v="2"/>
    <x v="8"/>
    <x v="970"/>
    <d v="2017-01-23T04:59:00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s v="technology/wearables"/>
    <n v="2.2599999999999999E-3"/>
    <n v="45.2"/>
    <x v="2"/>
    <x v="8"/>
    <x v="971"/>
    <d v="2015-06-01T17:01:00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s v="technology/wearables"/>
    <n v="0.34625"/>
    <n v="153.88888888888889"/>
    <x v="2"/>
    <x v="8"/>
    <x v="972"/>
    <d v="2014-09-04T06:59:00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s v="technology/wearables"/>
    <n v="2.0549999999999999E-2"/>
    <n v="51.375"/>
    <x v="2"/>
    <x v="8"/>
    <x v="973"/>
    <d v="2015-11-09T01:21:33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s v="technology/wearables"/>
    <n v="5.5999999999999999E-3"/>
    <n v="93.333333333333329"/>
    <x v="2"/>
    <x v="8"/>
    <x v="974"/>
    <d v="2016-03-25T16:59:16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s v="technology/wearables"/>
    <n v="2.6069999999999999E-2"/>
    <n v="108.625"/>
    <x v="2"/>
    <x v="8"/>
    <x v="975"/>
    <d v="2016-06-28T16:43:05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s v="technology/wearables"/>
    <n v="1.9259999999999999E-2"/>
    <n v="160.5"/>
    <x v="2"/>
    <x v="8"/>
    <x v="976"/>
    <d v="2015-08-14T01:24:57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s v="technology/wearables"/>
    <n v="0.33666666666666667"/>
    <n v="75.75"/>
    <x v="2"/>
    <x v="8"/>
    <x v="977"/>
    <d v="2016-02-21T22:36:37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s v="technology/wearables"/>
    <n v="0.5626326718299024"/>
    <n v="790.83739837398377"/>
    <x v="2"/>
    <x v="8"/>
    <x v="978"/>
    <d v="2016-02-25T07:25:01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s v="technology/wearables"/>
    <n v="0.82817600000000002"/>
    <n v="301.93916666666667"/>
    <x v="2"/>
    <x v="8"/>
    <x v="979"/>
    <d v="2016-06-20T18:59:00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s v="technology/wearables"/>
    <n v="0.14860000000000001"/>
    <n v="47.935483870967744"/>
    <x v="2"/>
    <x v="8"/>
    <x v="980"/>
    <d v="2014-11-30T22:42:02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s v="technology/wearables"/>
    <n v="1.2375123751237513E-4"/>
    <n v="2.75"/>
    <x v="2"/>
    <x v="8"/>
    <x v="981"/>
    <d v="2014-08-09T22:43:42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s v="technology/wearables"/>
    <n v="1.7142857142857143E-4"/>
    <n v="1"/>
    <x v="2"/>
    <x v="8"/>
    <x v="982"/>
    <d v="2016-10-02T18:04:46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s v="technology/wearables"/>
    <n v="0.2950613611721471"/>
    <n v="171.79329608938548"/>
    <x v="2"/>
    <x v="8"/>
    <x v="983"/>
    <d v="2016-08-23T20:54:00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s v="technology/wearables"/>
    <n v="1.06E-2"/>
    <n v="35.333333333333336"/>
    <x v="2"/>
    <x v="8"/>
    <x v="984"/>
    <d v="2015-03-28T01:46:48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s v="technology/wearables"/>
    <n v="6.2933333333333327E-2"/>
    <n v="82.086956521739125"/>
    <x v="2"/>
    <x v="8"/>
    <x v="985"/>
    <d v="2015-12-31T23:00:00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s v="technology/wearables"/>
    <n v="0.1275"/>
    <n v="110.8695652173913"/>
    <x v="2"/>
    <x v="8"/>
    <x v="986"/>
    <d v="2016-01-10T00:00:00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s v="technology/wearables"/>
    <n v="0.13220000000000001"/>
    <n v="161.21951219512195"/>
    <x v="2"/>
    <x v="8"/>
    <x v="987"/>
    <d v="2014-06-23T07:04:10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s v="technology/wearables"/>
    <n v="0"/>
    <n v="0"/>
    <x v="2"/>
    <x v="8"/>
    <x v="988"/>
    <d v="2016-10-01T08:33:45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s v="technology/wearables"/>
    <n v="0.16769999999999999"/>
    <n v="52.40625"/>
    <x v="2"/>
    <x v="8"/>
    <x v="989"/>
    <d v="2016-09-28T22:24:55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s v="technology/wearables"/>
    <n v="1.0399999999999999E-3"/>
    <n v="13"/>
    <x v="2"/>
    <x v="8"/>
    <x v="990"/>
    <d v="2014-09-03T18:49:24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s v="technology/wearables"/>
    <n v="4.24E-2"/>
    <n v="30.285714285714285"/>
    <x v="2"/>
    <x v="8"/>
    <x v="991"/>
    <d v="2016-07-12T18:51:00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s v="technology/wearables"/>
    <n v="4.6699999999999997E-3"/>
    <n v="116.75"/>
    <x v="2"/>
    <x v="8"/>
    <x v="992"/>
    <d v="2016-05-07T21:11:59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s v="technology/wearables"/>
    <n v="0.25087142857142858"/>
    <n v="89.59693877551021"/>
    <x v="2"/>
    <x v="8"/>
    <x v="993"/>
    <d v="2016-11-12T05:00:00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s v="technology/wearables"/>
    <n v="2.3345000000000001E-2"/>
    <n v="424.45454545454544"/>
    <x v="2"/>
    <x v="8"/>
    <x v="994"/>
    <d v="2014-11-30T22:59:00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s v="technology/wearables"/>
    <n v="7.2599999999999998E-2"/>
    <n v="80.666666666666671"/>
    <x v="2"/>
    <x v="8"/>
    <x v="995"/>
    <d v="2014-11-29T16:00:00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s v="technology/wearables"/>
    <n v="1.6250000000000001E-2"/>
    <n v="13"/>
    <x v="2"/>
    <x v="8"/>
    <x v="996"/>
    <d v="2014-07-27T15:27:00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s v="technology/wearables"/>
    <n v="1.2999999999999999E-2"/>
    <n v="8.125"/>
    <x v="2"/>
    <x v="8"/>
    <x v="997"/>
    <d v="2014-11-28T03:28:17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s v="technology/wearables"/>
    <n v="0.58558333333333334"/>
    <n v="153.42794759825327"/>
    <x v="2"/>
    <x v="8"/>
    <x v="998"/>
    <d v="2015-11-19T05:03:21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s v="technology/wearables"/>
    <n v="7.7886666666666673E-2"/>
    <n v="292.07499999999999"/>
    <x v="2"/>
    <x v="8"/>
    <x v="999"/>
    <d v="2014-11-13T08:02:00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s v="technology/wearables"/>
    <n v="2.2157147647256063E-2"/>
    <n v="3304"/>
    <x v="2"/>
    <x v="8"/>
    <x v="1000"/>
    <d v="2017-03-15T00:26:00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s v="technology/wearables"/>
    <n v="1.04"/>
    <n v="1300"/>
    <x v="2"/>
    <x v="8"/>
    <x v="1001"/>
    <d v="2017-01-30T17:16:53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s v="technology/wearables"/>
    <n v="0.29602960296029601"/>
    <n v="134.54545454545453"/>
    <x v="2"/>
    <x v="8"/>
    <x v="1002"/>
    <d v="2015-12-17T05:59:00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s v="technology/wearables"/>
    <n v="0.16055"/>
    <n v="214.06666666666666"/>
    <x v="2"/>
    <x v="8"/>
    <x v="1003"/>
    <d v="2017-03-16T16:01:01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s v="technology/wearables"/>
    <n v="0.82208000000000003"/>
    <n v="216.33684210526314"/>
    <x v="2"/>
    <x v="8"/>
    <x v="1004"/>
    <d v="2016-02-18T17:00:27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s v="technology/wearables"/>
    <n v="0.75051000000000001"/>
    <n v="932.31055900621118"/>
    <x v="2"/>
    <x v="8"/>
    <x v="1005"/>
    <d v="2015-10-30T14:59:43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s v="technology/wearables"/>
    <n v="5.8500000000000003E-2"/>
    <n v="29.25"/>
    <x v="2"/>
    <x v="8"/>
    <x v="1006"/>
    <d v="2014-12-12T07:11:00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s v="technology/wearables"/>
    <n v="0.44319999999999998"/>
    <n v="174.94736842105263"/>
    <x v="2"/>
    <x v="8"/>
    <x v="1007"/>
    <d v="2016-12-14T15:00:23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s v="technology/wearables"/>
    <n v="2.6737967914438501E-3"/>
    <n v="250"/>
    <x v="2"/>
    <x v="8"/>
    <x v="1008"/>
    <d v="2016-12-28T19:25:15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s v="technology/wearables"/>
    <n v="0.1313"/>
    <n v="65"/>
    <x v="2"/>
    <x v="8"/>
    <x v="1009"/>
    <d v="2016-06-19T14:30:46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s v="technology/wearables"/>
    <n v="1.9088937093275488E-3"/>
    <n v="55"/>
    <x v="2"/>
    <x v="8"/>
    <x v="1010"/>
    <d v="2016-09-05T02:59:00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s v="technology/wearables"/>
    <n v="3.7499999999999999E-3"/>
    <n v="75"/>
    <x v="2"/>
    <x v="8"/>
    <x v="1011"/>
    <d v="2014-12-18T21:33:15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s v="technology/wearables"/>
    <n v="215.35021"/>
    <n v="1389.3561935483872"/>
    <x v="2"/>
    <x v="8"/>
    <x v="1012"/>
    <d v="2017-01-24T10:34:12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s v="technology/wearables"/>
    <n v="0.34527999999999998"/>
    <n v="95.911111111111111"/>
    <x v="2"/>
    <x v="8"/>
    <x v="1013"/>
    <d v="2015-12-29T20:00:00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s v="technology/wearables"/>
    <n v="0.30599999999999999"/>
    <n v="191.25"/>
    <x v="2"/>
    <x v="8"/>
    <x v="1014"/>
    <d v="2015-01-01T00:03:35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s v="technology/wearables"/>
    <n v="2.6666666666666668E-2"/>
    <n v="40"/>
    <x v="2"/>
    <x v="8"/>
    <x v="1015"/>
    <d v="2015-11-25T22:04:55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s v="technology/wearables"/>
    <n v="2.8420000000000001E-2"/>
    <n v="74.78947368421052"/>
    <x v="2"/>
    <x v="8"/>
    <x v="1016"/>
    <d v="2016-04-07T01:34:16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s v="technology/wearables"/>
    <n v="0.22878799999999999"/>
    <n v="161.11830985915492"/>
    <x v="2"/>
    <x v="8"/>
    <x v="1017"/>
    <d v="2015-11-21T17:12:15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s v="technology/wearables"/>
    <n v="3.1050000000000001E-2"/>
    <n v="88.714285714285708"/>
    <x v="2"/>
    <x v="8"/>
    <x v="1018"/>
    <d v="2016-07-14T11:48:53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s v="technology/wearables"/>
    <n v="0.47333333333333333"/>
    <n v="53.25"/>
    <x v="2"/>
    <x v="8"/>
    <x v="1019"/>
    <d v="2015-02-04T23:22:29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s v="music/electronic music"/>
    <n v="2.0554838709677421"/>
    <n v="106.2"/>
    <x v="4"/>
    <x v="15"/>
    <x v="1020"/>
    <d v="2015-06-02T00:47:00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s v="music/electronic music"/>
    <n v="3.5180366666666667"/>
    <n v="22.079728033472804"/>
    <x v="4"/>
    <x v="15"/>
    <x v="1021"/>
    <d v="2015-10-17T04:00:00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s v="music/electronic music"/>
    <n v="1.149"/>
    <n v="31.054054054054053"/>
    <x v="4"/>
    <x v="15"/>
    <x v="1022"/>
    <d v="2015-05-17T15:31:17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s v="music/electronic music"/>
    <n v="2.3715000000000002"/>
    <n v="36.206106870229007"/>
    <x v="4"/>
    <x v="15"/>
    <x v="1023"/>
    <d v="2015-06-20T22:04:21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s v="music/electronic music"/>
    <n v="1.1863774999999999"/>
    <n v="388.9762295081967"/>
    <x v="4"/>
    <x v="15"/>
    <x v="1024"/>
    <d v="2016-01-31T13:56:03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s v="music/electronic music"/>
    <n v="1.099283142857143"/>
    <n v="71.848571428571432"/>
    <x v="4"/>
    <x v="15"/>
    <x v="1025"/>
    <d v="2015-03-16T19:00:37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s v="music/electronic music"/>
    <n v="1.0000828571428571"/>
    <n v="57.381803278688523"/>
    <x v="4"/>
    <x v="15"/>
    <x v="1026"/>
    <d v="2016-03-31T08:46:56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s v="music/electronic music"/>
    <n v="1.0309292094387414"/>
    <n v="69.666666666666671"/>
    <x v="4"/>
    <x v="15"/>
    <x v="1027"/>
    <d v="2014-10-23T00:49:07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s v="music/electronic music"/>
    <n v="1.1727000000000001"/>
    <n v="45.988235294117644"/>
    <x v="4"/>
    <x v="15"/>
    <x v="1028"/>
    <d v="2017-03-06T20:00:00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s v="music/electronic music"/>
    <n v="1.1175999999999999"/>
    <n v="79.262411347517727"/>
    <x v="4"/>
    <x v="15"/>
    <x v="1029"/>
    <d v="2015-04-04T21:59:00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s v="music/electronic music"/>
    <n v="3.4209999999999998"/>
    <n v="43.031446540880502"/>
    <x v="4"/>
    <x v="15"/>
    <x v="1030"/>
    <d v="2016-09-12T11:35:49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s v="music/electronic music"/>
    <n v="1.0740000000000001"/>
    <n v="108.48484848484848"/>
    <x v="4"/>
    <x v="15"/>
    <x v="1031"/>
    <d v="2015-12-16T18:20:10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s v="music/electronic music"/>
    <n v="1.0849703703703704"/>
    <n v="61.029583333333335"/>
    <x v="4"/>
    <x v="15"/>
    <x v="1032"/>
    <d v="2016-06-23T16:00:25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s v="music/electronic music"/>
    <n v="1.0286144578313252"/>
    <n v="50.592592592592595"/>
    <x v="4"/>
    <x v="15"/>
    <x v="1033"/>
    <d v="2016-12-12T17:34:40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s v="music/electronic music"/>
    <n v="1.3000180000000001"/>
    <n v="39.157168674698795"/>
    <x v="4"/>
    <x v="15"/>
    <x v="1034"/>
    <d v="2016-08-05T03:59:00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s v="music/electronic music"/>
    <n v="1.0765217391304347"/>
    <n v="65.15789473684211"/>
    <x v="4"/>
    <x v="15"/>
    <x v="1035"/>
    <d v="2015-02-11T15:23:40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s v="music/electronic music"/>
    <n v="1.1236044444444444"/>
    <n v="23.963127962085309"/>
    <x v="4"/>
    <x v="15"/>
    <x v="1036"/>
    <d v="2013-01-07T08:00:00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s v="music/electronic music"/>
    <n v="1.0209999999999999"/>
    <n v="48.61904761904762"/>
    <x v="4"/>
    <x v="15"/>
    <x v="1037"/>
    <d v="2015-05-18T05:00:00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s v="music/electronic music"/>
    <n v="1.4533333333333334"/>
    <n v="35.73770491803279"/>
    <x v="4"/>
    <x v="15"/>
    <x v="1038"/>
    <d v="2016-03-19T04:33:43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s v="music/electronic music"/>
    <n v="1.282"/>
    <n v="21.366666666666667"/>
    <x v="4"/>
    <x v="15"/>
    <x v="1039"/>
    <d v="2016-12-13T07:59:00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s v="journalism/audio"/>
    <n v="2.9411764705882353E-3"/>
    <n v="250"/>
    <x v="5"/>
    <x v="16"/>
    <x v="1040"/>
    <d v="2016-08-27T17:00:09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s v="journalism/audio"/>
    <n v="0"/>
    <n v="0"/>
    <x v="5"/>
    <x v="16"/>
    <x v="1041"/>
    <d v="2014-07-31T01:26:32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s v="journalism/audio"/>
    <n v="1.5384615384615385E-2"/>
    <n v="10"/>
    <x v="5"/>
    <x v="16"/>
    <x v="1042"/>
    <d v="2014-09-12T10:00:00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s v="journalism/audio"/>
    <n v="8.5370000000000001E-2"/>
    <n v="29.236301369863014"/>
    <x v="5"/>
    <x v="16"/>
    <x v="1043"/>
    <d v="2015-05-20T06:04:15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s v="journalism/audio"/>
    <n v="8.571428571428571E-4"/>
    <n v="3"/>
    <x v="5"/>
    <x v="16"/>
    <x v="1044"/>
    <d v="2015-03-05T20:27:00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s v="journalism/audio"/>
    <n v="2.6599999999999999E-2"/>
    <n v="33.25"/>
    <x v="5"/>
    <x v="16"/>
    <x v="1045"/>
    <d v="2014-08-23T20:59:10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s v="journalism/audio"/>
    <n v="0"/>
    <n v="0"/>
    <x v="5"/>
    <x v="16"/>
    <x v="1046"/>
    <d v="2015-12-26T20:26:00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s v="journalism/audio"/>
    <n v="5.0000000000000001E-4"/>
    <n v="1"/>
    <x v="5"/>
    <x v="16"/>
    <x v="1047"/>
    <d v="2014-11-05T20:38:35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s v="journalism/audio"/>
    <n v="1.4133333333333333E-2"/>
    <n v="53"/>
    <x v="5"/>
    <x v="16"/>
    <x v="1048"/>
    <d v="2016-09-25T01:16:29"/>
  </r>
  <r>
    <n v="1049"/>
    <s v="J1 (Canceled)"/>
    <s v="------"/>
    <n v="12000"/>
    <n v="0"/>
    <x v="1"/>
    <s v="US"/>
    <s v="USD"/>
    <n v="1455272445"/>
    <n v="1452680445"/>
    <b v="0"/>
    <n v="0"/>
    <b v="0"/>
    <s v="journalism/audio"/>
    <n v="0"/>
    <n v="0"/>
    <x v="5"/>
    <x v="16"/>
    <x v="1049"/>
    <d v="2016-02-12T10:20:45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s v="journalism/audio"/>
    <n v="0"/>
    <n v="0"/>
    <x v="5"/>
    <x v="16"/>
    <x v="1050"/>
    <d v="2015-09-14T19:07:57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s v="journalism/audio"/>
    <n v="0"/>
    <n v="0"/>
    <x v="5"/>
    <x v="16"/>
    <x v="1051"/>
    <d v="2014-08-27T00:20:25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s v="journalism/audio"/>
    <n v="0"/>
    <n v="0"/>
    <x v="5"/>
    <x v="16"/>
    <x v="1052"/>
    <d v="2016-06-06T20:09:00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s v="journalism/audio"/>
    <n v="0.01"/>
    <n v="15"/>
    <x v="5"/>
    <x v="16"/>
    <x v="1053"/>
    <d v="2017-03-06T04:08:52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s v="journalism/audio"/>
    <n v="0"/>
    <n v="0"/>
    <x v="5"/>
    <x v="16"/>
    <x v="1054"/>
    <d v="2014-08-10T22:00:00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s v="journalism/audio"/>
    <n v="0"/>
    <n v="0"/>
    <x v="5"/>
    <x v="16"/>
    <x v="1055"/>
    <d v="2016-03-07T23:49:05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s v="journalism/audio"/>
    <n v="0"/>
    <n v="0"/>
    <x v="5"/>
    <x v="16"/>
    <x v="1056"/>
    <d v="2015-04-24T16:16:17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s v="journalism/audio"/>
    <n v="0"/>
    <n v="0"/>
    <x v="5"/>
    <x v="16"/>
    <x v="1057"/>
    <d v="2016-12-04T21:54:43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s v="journalism/audio"/>
    <n v="0"/>
    <n v="0"/>
    <x v="5"/>
    <x v="16"/>
    <x v="1058"/>
    <d v="2015-03-26T00:00:00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s v="journalism/audio"/>
    <n v="0"/>
    <n v="0"/>
    <x v="5"/>
    <x v="16"/>
    <x v="1059"/>
    <d v="2015-03-13T17:57:36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s v="journalism/audio"/>
    <n v="0.01"/>
    <n v="50"/>
    <x v="5"/>
    <x v="16"/>
    <x v="1060"/>
    <d v="2015-04-15T21:54:53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s v="journalism/audio"/>
    <n v="0"/>
    <n v="0"/>
    <x v="5"/>
    <x v="16"/>
    <x v="1061"/>
    <d v="2016-05-02T01:00:00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s v="journalism/audio"/>
    <n v="0.95477386934673369"/>
    <n v="47.5"/>
    <x v="5"/>
    <x v="16"/>
    <x v="1062"/>
    <d v="2016-07-12T19:22:21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s v="journalism/audio"/>
    <n v="0"/>
    <n v="0"/>
    <x v="5"/>
    <x v="16"/>
    <x v="1063"/>
    <d v="2016-08-31T00:44:22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s v="games/video games"/>
    <n v="8.9744444444444446E-2"/>
    <n v="65.666666666666671"/>
    <x v="6"/>
    <x v="17"/>
    <x v="1064"/>
    <d v="2013-07-07T05:28:23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s v="games/video games"/>
    <n v="2.7E-2"/>
    <n v="16.2"/>
    <x v="6"/>
    <x v="17"/>
    <x v="1065"/>
    <d v="2014-02-19T09:08:42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s v="games/video games"/>
    <n v="3.3673333333333333E-2"/>
    <n v="34.128378378378379"/>
    <x v="6"/>
    <x v="17"/>
    <x v="1066"/>
    <d v="2013-08-04T23:06:22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s v="games/video games"/>
    <n v="0.26"/>
    <n v="13"/>
    <x v="6"/>
    <x v="17"/>
    <x v="1067"/>
    <d v="2013-12-21T20:32:11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s v="games/video games"/>
    <n v="1.5E-3"/>
    <n v="11.25"/>
    <x v="6"/>
    <x v="17"/>
    <x v="1068"/>
    <d v="2016-04-10T07:54:24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s v="games/video games"/>
    <n v="0.38636363636363635"/>
    <n v="40.476190476190474"/>
    <x v="6"/>
    <x v="17"/>
    <x v="1069"/>
    <d v="2013-11-26T06:30:59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s v="games/video games"/>
    <n v="7.0000000000000001E-3"/>
    <n v="35"/>
    <x v="6"/>
    <x v="17"/>
    <x v="1070"/>
    <d v="2012-10-01T00:17:02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s v="games/video games"/>
    <n v="0"/>
    <n v="0"/>
    <x v="6"/>
    <x v="17"/>
    <x v="1071"/>
    <d v="2015-11-17T19:04:53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s v="games/video games"/>
    <n v="6.8000000000000005E-4"/>
    <n v="12.75"/>
    <x v="6"/>
    <x v="17"/>
    <x v="1072"/>
    <d v="2014-02-05T19:58:17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s v="games/video games"/>
    <n v="1.3333333333333334E-2"/>
    <n v="10"/>
    <x v="6"/>
    <x v="17"/>
    <x v="1073"/>
    <d v="2011-10-16T23:09:01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s v="games/video games"/>
    <n v="6.3092592592592589E-2"/>
    <n v="113.56666666666666"/>
    <x v="6"/>
    <x v="17"/>
    <x v="1074"/>
    <d v="2014-01-04T04:09:05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s v="games/video games"/>
    <n v="4.4999999999999998E-2"/>
    <n v="15"/>
    <x v="6"/>
    <x v="17"/>
    <x v="1075"/>
    <d v="2012-05-06T21:41:56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s v="games/video games"/>
    <n v="0.62765333333333329"/>
    <n v="48.281025641025643"/>
    <x v="6"/>
    <x v="17"/>
    <x v="1076"/>
    <d v="2014-09-11T09:04:10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s v="games/video games"/>
    <n v="0.29376000000000002"/>
    <n v="43.976047904191617"/>
    <x v="6"/>
    <x v="17"/>
    <x v="1077"/>
    <d v="2016-01-14T04:00:11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s v="games/video games"/>
    <n v="7.4999999999999997E-2"/>
    <n v="9"/>
    <x v="6"/>
    <x v="17"/>
    <x v="1078"/>
    <d v="2011-07-22T04:42:01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s v="games/video games"/>
    <n v="2.6076923076923077E-2"/>
    <n v="37.666666666666664"/>
    <x v="6"/>
    <x v="17"/>
    <x v="1079"/>
    <d v="2016-05-14T13:35:36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s v="games/video games"/>
    <n v="9.1050000000000006E-2"/>
    <n v="18.581632653061224"/>
    <x v="6"/>
    <x v="17"/>
    <x v="1080"/>
    <d v="2014-05-11T03:18:53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s v="games/video games"/>
    <n v="1.7647058823529413E-4"/>
    <n v="3"/>
    <x v="6"/>
    <x v="17"/>
    <x v="1081"/>
    <d v="2015-01-28T22:14:52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s v="games/video games"/>
    <n v="5.5999999999999999E-3"/>
    <n v="18.666666666666668"/>
    <x v="6"/>
    <x v="17"/>
    <x v="1082"/>
    <d v="2012-08-10T21:44:48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s v="games/video games"/>
    <n v="8.2000000000000007E-3"/>
    <n v="410"/>
    <x v="6"/>
    <x v="17"/>
    <x v="1083"/>
    <d v="2014-08-02T15:49:43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s v="games/video games"/>
    <n v="0"/>
    <n v="0"/>
    <x v="6"/>
    <x v="17"/>
    <x v="1084"/>
    <d v="2014-08-08T21:53:24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s v="games/video games"/>
    <n v="3.4200000000000001E-2"/>
    <n v="114"/>
    <x v="6"/>
    <x v="17"/>
    <x v="1085"/>
    <d v="2016-03-14T15:06:15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s v="games/video games"/>
    <n v="8.3333333333333339E-4"/>
    <n v="7.5"/>
    <x v="6"/>
    <x v="17"/>
    <x v="1086"/>
    <d v="2014-08-24T20:48:11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s v="games/video games"/>
    <n v="0"/>
    <n v="0"/>
    <x v="6"/>
    <x v="17"/>
    <x v="1087"/>
    <d v="2014-06-15T17:08:07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s v="games/video games"/>
    <n v="0.14182977777777778"/>
    <n v="43.41727891156463"/>
    <x v="6"/>
    <x v="17"/>
    <x v="1088"/>
    <d v="2014-04-24T19:11:07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s v="games/video games"/>
    <n v="7.8266666666666665E-2"/>
    <n v="23.959183673469386"/>
    <x v="6"/>
    <x v="17"/>
    <x v="1089"/>
    <d v="2015-06-26T04:32:55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s v="games/video games"/>
    <n v="3.8464497269020693E-4"/>
    <n v="5"/>
    <x v="6"/>
    <x v="17"/>
    <x v="1090"/>
    <d v="2015-05-29T04:27:33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s v="games/video games"/>
    <n v="0.125"/>
    <n v="12.5"/>
    <x v="6"/>
    <x v="17"/>
    <x v="1091"/>
    <d v="2016-04-10T18:41:12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s v="games/video games"/>
    <n v="1.0500000000000001E-2"/>
    <n v="3"/>
    <x v="6"/>
    <x v="17"/>
    <x v="1092"/>
    <d v="2013-01-06T00:37:18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s v="games/video games"/>
    <n v="0.14083333333333334"/>
    <n v="10.5625"/>
    <x v="6"/>
    <x v="17"/>
    <x v="1093"/>
    <d v="2016-02-11T23:22:17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s v="games/video games"/>
    <n v="0.18300055555555556"/>
    <n v="122.00037037037038"/>
    <x v="6"/>
    <x v="17"/>
    <x v="1094"/>
    <d v="2011-10-09T17:07:13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s v="games/video games"/>
    <n v="5.0347999999999997E-2"/>
    <n v="267.80851063829789"/>
    <x v="6"/>
    <x v="17"/>
    <x v="1095"/>
    <d v="2013-08-30T12:53:40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s v="games/video games"/>
    <n v="0.17933333333333334"/>
    <n v="74.206896551724142"/>
    <x v="6"/>
    <x v="17"/>
    <x v="1096"/>
    <d v="2014-10-04T03:30:00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s v="games/video games"/>
    <n v="4.6999999999999999E-4"/>
    <n v="6.7142857142857144"/>
    <x v="6"/>
    <x v="17"/>
    <x v="1097"/>
    <d v="2014-03-02T19:01:17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s v="games/video games"/>
    <n v="7.2120000000000004E-2"/>
    <n v="81.954545454545453"/>
    <x v="6"/>
    <x v="17"/>
    <x v="1098"/>
    <d v="2014-04-13T18:18:15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s v="games/video games"/>
    <n v="5.0000000000000001E-3"/>
    <n v="25"/>
    <x v="6"/>
    <x v="17"/>
    <x v="1099"/>
    <d v="2015-05-13T20:04:28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s v="games/video games"/>
    <n v="2.5000000000000001E-2"/>
    <n v="10"/>
    <x v="6"/>
    <x v="17"/>
    <x v="1100"/>
    <d v="2016-02-14T02:39:31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s v="games/video games"/>
    <n v="4.0999999999999999E-4"/>
    <n v="6.833333333333333"/>
    <x v="6"/>
    <x v="17"/>
    <x v="1101"/>
    <d v="2016-07-14T18:12:00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s v="games/video games"/>
    <n v="5.3124999999999999E-2"/>
    <n v="17.708333333333332"/>
    <x v="6"/>
    <x v="17"/>
    <x v="1102"/>
    <d v="2013-12-09T05:59:00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s v="games/video games"/>
    <n v="1.6199999999999999E-2"/>
    <n v="16.2"/>
    <x v="6"/>
    <x v="17"/>
    <x v="1103"/>
    <d v="2016-06-18T05:19:50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s v="games/video games"/>
    <n v="4.9516666666666667E-2"/>
    <n v="80.297297297297291"/>
    <x v="6"/>
    <x v="17"/>
    <x v="1104"/>
    <d v="2014-06-11T09:50:21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s v="games/video games"/>
    <n v="1.5900000000000001E-3"/>
    <n v="71.55"/>
    <x v="6"/>
    <x v="17"/>
    <x v="1105"/>
    <d v="2014-03-24T02:15:27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s v="games/video games"/>
    <n v="0.41249999999999998"/>
    <n v="23.571428571428573"/>
    <x v="6"/>
    <x v="17"/>
    <x v="1106"/>
    <d v="2012-04-04T16:46:15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s v="games/video games"/>
    <n v="0"/>
    <n v="0"/>
    <x v="6"/>
    <x v="17"/>
    <x v="1107"/>
    <d v="2014-07-23T20:40:24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s v="games/video games"/>
    <n v="2.93E-2"/>
    <n v="34.88095238095238"/>
    <x v="6"/>
    <x v="17"/>
    <x v="1108"/>
    <d v="2012-04-13T14:17:15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s v="games/video games"/>
    <n v="4.4999999999999997E-3"/>
    <n v="15"/>
    <x v="6"/>
    <x v="17"/>
    <x v="1109"/>
    <d v="2016-11-18T19:03:10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s v="games/video games"/>
    <n v="5.1000000000000004E-3"/>
    <n v="23.181818181818183"/>
    <x v="6"/>
    <x v="17"/>
    <x v="1110"/>
    <d v="2012-12-07T22:23:42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s v="games/video games"/>
    <n v="4.0000000000000002E-4"/>
    <n v="1"/>
    <x v="6"/>
    <x v="17"/>
    <x v="1111"/>
    <d v="2016-01-08T04:53:10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s v="games/video games"/>
    <n v="0.35537409090909089"/>
    <n v="100.23371794871794"/>
    <x v="6"/>
    <x v="17"/>
    <x v="1112"/>
    <d v="2015-01-19T08:30:00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s v="games/video games"/>
    <n v="5.0000000000000001E-3"/>
    <n v="5"/>
    <x v="6"/>
    <x v="17"/>
    <x v="1113"/>
    <d v="2014-08-14T23:27:00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s v="games/video games"/>
    <n v="1.6666666666666668E-3"/>
    <n v="3.3333333333333335"/>
    <x v="6"/>
    <x v="17"/>
    <x v="1114"/>
    <d v="2013-10-09T08:18:07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s v="games/video games"/>
    <n v="1.325E-3"/>
    <n v="13.25"/>
    <x v="6"/>
    <x v="17"/>
    <x v="1115"/>
    <d v="2016-03-30T15:41:35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s v="games/video games"/>
    <n v="3.5704000000000004E-4"/>
    <n v="17.852"/>
    <x v="6"/>
    <x v="17"/>
    <x v="1116"/>
    <d v="2012-06-09T20:20:08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s v="games/video games"/>
    <n v="8.3000000000000004E-2"/>
    <n v="10.375"/>
    <x v="6"/>
    <x v="17"/>
    <x v="1117"/>
    <d v="2015-12-25T14:21:53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s v="games/video games"/>
    <n v="2.4222222222222221E-2"/>
    <n v="36.333333333333336"/>
    <x v="6"/>
    <x v="17"/>
    <x v="1118"/>
    <d v="2014-04-05T02:59:39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s v="games/video games"/>
    <n v="2.3809523809523812E-3"/>
    <n v="5"/>
    <x v="6"/>
    <x v="17"/>
    <x v="1119"/>
    <d v="2014-04-06T19:01:04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s v="games/video games"/>
    <n v="0"/>
    <n v="0"/>
    <x v="6"/>
    <x v="17"/>
    <x v="1120"/>
    <d v="2011-10-28T20:56:40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s v="games/video games"/>
    <n v="1.16E-4"/>
    <n v="5.8"/>
    <x v="6"/>
    <x v="17"/>
    <x v="1121"/>
    <d v="2016-03-13T21:25:16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s v="games/video games"/>
    <n v="0"/>
    <n v="0"/>
    <x v="6"/>
    <x v="17"/>
    <x v="1122"/>
    <d v="2013-05-30T16:53:45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s v="games/video games"/>
    <n v="2.2000000000000001E-3"/>
    <n v="3.6666666666666665"/>
    <x v="6"/>
    <x v="17"/>
    <x v="1123"/>
    <d v="2014-04-19T12:34:08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s v="games/mobile games"/>
    <n v="4.7222222222222223E-3"/>
    <n v="60.714285714285715"/>
    <x v="6"/>
    <x v="18"/>
    <x v="1124"/>
    <d v="2015-04-30T16:00:51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s v="games/mobile games"/>
    <n v="0"/>
    <n v="0"/>
    <x v="6"/>
    <x v="18"/>
    <x v="1125"/>
    <d v="2015-09-25T14:58:50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s v="games/mobile games"/>
    <n v="5.0000000000000001E-3"/>
    <n v="5"/>
    <x v="6"/>
    <x v="18"/>
    <x v="1126"/>
    <d v="2016-07-14T07:51:34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s v="games/mobile games"/>
    <n v="1.6714285714285713E-2"/>
    <n v="25.434782608695652"/>
    <x v="6"/>
    <x v="18"/>
    <x v="1127"/>
    <d v="2014-11-14T21:30:00"/>
  </r>
  <r>
    <n v="1128"/>
    <s v="Flying Turds"/>
    <s v="#havingfunFTW"/>
    <n v="1000"/>
    <n v="1"/>
    <x v="2"/>
    <s v="GB"/>
    <s v="GBP"/>
    <n v="1407425717"/>
    <n v="1404833717"/>
    <b v="0"/>
    <n v="1"/>
    <b v="0"/>
    <s v="games/mobile games"/>
    <n v="1E-3"/>
    <n v="1"/>
    <x v="6"/>
    <x v="18"/>
    <x v="1128"/>
    <d v="2014-08-07T15:35:17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s v="games/mobile games"/>
    <n v="1.0499999999999999E-3"/>
    <n v="10.5"/>
    <x v="6"/>
    <x v="18"/>
    <x v="1129"/>
    <d v="2016-06-05T06:21:33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s v="games/mobile games"/>
    <n v="2.2000000000000001E-3"/>
    <n v="3.6666666666666665"/>
    <x v="6"/>
    <x v="18"/>
    <x v="1130"/>
    <d v="2014-11-26T00:55:00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s v="games/mobile games"/>
    <n v="0"/>
    <n v="0"/>
    <x v="6"/>
    <x v="18"/>
    <x v="1131"/>
    <d v="2015-12-24T21:47:48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s v="games/mobile games"/>
    <n v="0.14380000000000001"/>
    <n v="110.61538461538461"/>
    <x v="6"/>
    <x v="18"/>
    <x v="1132"/>
    <d v="2017-01-01T02:46:11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s v="games/mobile games"/>
    <n v="6.6666666666666671E-3"/>
    <n v="20"/>
    <x v="6"/>
    <x v="18"/>
    <x v="1133"/>
    <d v="2014-07-31T09:46:21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s v="games/mobile games"/>
    <n v="4.0000000000000003E-5"/>
    <n v="1"/>
    <x v="6"/>
    <x v="18"/>
    <x v="1134"/>
    <d v="2014-11-29T04:33:00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s v="games/mobile games"/>
    <n v="0.05"/>
    <n v="50"/>
    <x v="6"/>
    <x v="18"/>
    <x v="1135"/>
    <d v="2016-08-06T23:44:54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s v="games/mobile games"/>
    <n v="6.4439140811455853E-2"/>
    <n v="45"/>
    <x v="6"/>
    <x v="18"/>
    <x v="1136"/>
    <d v="2015-12-19T16:07:09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s v="games/mobile games"/>
    <n v="0.39500000000000002"/>
    <n v="253.2051282051282"/>
    <x v="6"/>
    <x v="18"/>
    <x v="1137"/>
    <d v="2016-04-23T19:40:21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s v="games/mobile games"/>
    <n v="3.5714285714285713E-3"/>
    <n v="31.25"/>
    <x v="6"/>
    <x v="18"/>
    <x v="1138"/>
    <d v="2017-01-21T21:45:31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s v="games/mobile games"/>
    <n v="6.2500000000000001E-4"/>
    <n v="5"/>
    <x v="6"/>
    <x v="18"/>
    <x v="1139"/>
    <d v="2015-01-01T08:20:26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s v="games/mobile games"/>
    <n v="0"/>
    <n v="0"/>
    <x v="6"/>
    <x v="18"/>
    <x v="1140"/>
    <d v="2015-08-06T11:05:21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s v="games/mobile games"/>
    <n v="0"/>
    <n v="0"/>
    <x v="6"/>
    <x v="18"/>
    <x v="1141"/>
    <d v="2015-07-09T16:47:30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s v="games/mobile games"/>
    <n v="0"/>
    <n v="0"/>
    <x v="6"/>
    <x v="18"/>
    <x v="1142"/>
    <d v="2015-02-17T00:08:47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s v="games/mobile games"/>
    <n v="4.1333333333333335E-3"/>
    <n v="23.25"/>
    <x v="6"/>
    <x v="18"/>
    <x v="1143"/>
    <d v="2015-12-17T04:38:46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s v="food/food trucks"/>
    <n v="0"/>
    <n v="0"/>
    <x v="7"/>
    <x v="19"/>
    <x v="1144"/>
    <d v="2015-04-29T04:22:00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s v="food/food trucks"/>
    <n v="1.25E-3"/>
    <n v="100"/>
    <x v="7"/>
    <x v="19"/>
    <x v="1145"/>
    <d v="2014-10-02T17:56:32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s v="food/food trucks"/>
    <n v="8.8333333333333333E-2"/>
    <n v="44.166666666666664"/>
    <x v="7"/>
    <x v="19"/>
    <x v="1146"/>
    <d v="2014-05-02T22:52:53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s v="food/food trucks"/>
    <n v="0"/>
    <n v="0"/>
    <x v="7"/>
    <x v="19"/>
    <x v="1147"/>
    <d v="2014-10-19T23:19:43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s v="food/food trucks"/>
    <n v="4.8666666666666667E-3"/>
    <n v="24.333333333333332"/>
    <x v="7"/>
    <x v="19"/>
    <x v="1148"/>
    <d v="2016-12-01T05:06:21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s v="food/food trucks"/>
    <n v="1.5E-3"/>
    <n v="37.5"/>
    <x v="7"/>
    <x v="19"/>
    <x v="1149"/>
    <d v="2016-06-16T17:02:46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s v="food/food trucks"/>
    <n v="0.1008"/>
    <n v="42"/>
    <x v="7"/>
    <x v="19"/>
    <x v="1150"/>
    <d v="2016-01-08T22:54:35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s v="food/food trucks"/>
    <n v="0"/>
    <n v="0"/>
    <x v="7"/>
    <x v="19"/>
    <x v="1151"/>
    <d v="2015-09-07T02:27:43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s v="food/food trucks"/>
    <n v="5.6937500000000002E-2"/>
    <n v="60.733333333333334"/>
    <x v="7"/>
    <x v="19"/>
    <x v="1152"/>
    <d v="2015-05-15T17:01:52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s v="food/food trucks"/>
    <n v="6.2500000000000003E-3"/>
    <n v="50"/>
    <x v="7"/>
    <x v="19"/>
    <x v="1153"/>
    <d v="2015-06-18T17:08:25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s v="food/food trucks"/>
    <n v="6.5000000000000002E-2"/>
    <n v="108.33333333333333"/>
    <x v="7"/>
    <x v="19"/>
    <x v="1154"/>
    <d v="2015-09-06T02:36:46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s v="food/food trucks"/>
    <n v="7.5199999999999998E-3"/>
    <n v="23.5"/>
    <x v="7"/>
    <x v="19"/>
    <x v="1155"/>
    <d v="2014-08-14T18:20:08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s v="food/food trucks"/>
    <n v="0"/>
    <n v="0"/>
    <x v="7"/>
    <x v="19"/>
    <x v="1156"/>
    <d v="2015-02-24T01:42:42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s v="food/food trucks"/>
    <n v="1.5100000000000001E-2"/>
    <n v="50.333333333333336"/>
    <x v="7"/>
    <x v="19"/>
    <x v="1157"/>
    <d v="2014-12-05T16:04:40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s v="food/food trucks"/>
    <n v="4.6666666666666671E-3"/>
    <n v="11.666666666666666"/>
    <x v="7"/>
    <x v="19"/>
    <x v="1158"/>
    <d v="2014-12-09T02:12:08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s v="food/food trucks"/>
    <n v="0"/>
    <n v="0"/>
    <x v="7"/>
    <x v="19"/>
    <x v="1159"/>
    <d v="2015-06-30T15:45:00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s v="food/food trucks"/>
    <n v="3.85E-2"/>
    <n v="60.789473684210527"/>
    <x v="7"/>
    <x v="19"/>
    <x v="1160"/>
    <d v="2015-03-28T02:43:06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s v="food/food trucks"/>
    <n v="0"/>
    <n v="0"/>
    <x v="7"/>
    <x v="19"/>
    <x v="1161"/>
    <d v="2015-05-19T15:06:29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s v="food/food trucks"/>
    <n v="5.8333333333333338E-4"/>
    <n v="17.5"/>
    <x v="7"/>
    <x v="19"/>
    <x v="1162"/>
    <d v="2014-09-25T16:24:24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s v="food/food trucks"/>
    <n v="0"/>
    <n v="0"/>
    <x v="7"/>
    <x v="19"/>
    <x v="1163"/>
    <d v="2014-08-09T17:22:00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s v="food/food trucks"/>
    <n v="0"/>
    <n v="0"/>
    <x v="7"/>
    <x v="19"/>
    <x v="1164"/>
    <d v="2016-06-18T17:23:02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s v="food/food trucks"/>
    <n v="0.20705000000000001"/>
    <n v="82.82"/>
    <x v="7"/>
    <x v="19"/>
    <x v="1165"/>
    <d v="2014-07-06T05:08:50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s v="food/food trucks"/>
    <n v="0.19139999999999999"/>
    <n v="358.875"/>
    <x v="7"/>
    <x v="19"/>
    <x v="1166"/>
    <d v="2015-06-26T04:00:00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s v="food/food trucks"/>
    <n v="1.6316666666666667E-2"/>
    <n v="61.1875"/>
    <x v="7"/>
    <x v="19"/>
    <x v="1167"/>
    <d v="2014-09-12T17:38:15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s v="food/food trucks"/>
    <n v="5.6666666666666664E-2"/>
    <n v="340"/>
    <x v="7"/>
    <x v="19"/>
    <x v="1168"/>
    <d v="2016-09-22T01:17:45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s v="food/food trucks"/>
    <n v="1.6999999999999999E-3"/>
    <n v="5.666666666666667"/>
    <x v="7"/>
    <x v="19"/>
    <x v="1169"/>
    <d v="2015-02-22T08:29:23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s v="food/food trucks"/>
    <n v="4.0000000000000001E-3"/>
    <n v="50"/>
    <x v="7"/>
    <x v="19"/>
    <x v="1170"/>
    <d v="2015-05-30T21:26:11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s v="food/food trucks"/>
    <n v="1E-3"/>
    <n v="25"/>
    <x v="7"/>
    <x v="19"/>
    <x v="1171"/>
    <d v="2014-11-13T20:18:47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s v="food/food trucks"/>
    <n v="0"/>
    <n v="0"/>
    <x v="7"/>
    <x v="19"/>
    <x v="1172"/>
    <d v="2014-08-20T16:22:32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s v="food/food trucks"/>
    <n v="2.4000000000000001E-4"/>
    <n v="30"/>
    <x v="7"/>
    <x v="19"/>
    <x v="1173"/>
    <d v="2015-08-03T04:27:37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s v="food/food trucks"/>
    <n v="5.906666666666667E-2"/>
    <n v="46.631578947368418"/>
    <x v="7"/>
    <x v="19"/>
    <x v="1174"/>
    <d v="2016-05-08T20:12:07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s v="food/food trucks"/>
    <n v="2.9250000000000002E-2"/>
    <n v="65"/>
    <x v="7"/>
    <x v="19"/>
    <x v="1175"/>
    <d v="2015-07-15T17:28:59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s v="food/food trucks"/>
    <n v="5.7142857142857142E-5"/>
    <n v="10"/>
    <x v="7"/>
    <x v="19"/>
    <x v="1176"/>
    <d v="2017-03-06T13:00:00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s v="food/food trucks"/>
    <n v="0"/>
    <n v="0"/>
    <x v="7"/>
    <x v="19"/>
    <x v="1177"/>
    <d v="2014-10-15T15:51:36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s v="food/food trucks"/>
    <n v="6.666666666666667E-5"/>
    <n v="5"/>
    <x v="7"/>
    <x v="19"/>
    <x v="1178"/>
    <d v="2014-08-16T21:44:12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s v="food/food trucks"/>
    <n v="5.3333333333333337E-2"/>
    <n v="640"/>
    <x v="7"/>
    <x v="19"/>
    <x v="1179"/>
    <d v="2015-10-28T17:17:07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s v="food/food trucks"/>
    <n v="0.11749999999999999"/>
    <n v="69.117647058823536"/>
    <x v="7"/>
    <x v="19"/>
    <x v="1180"/>
    <d v="2014-06-28T19:21:54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s v="food/food trucks"/>
    <n v="8.0000000000000007E-5"/>
    <n v="1.3333333333333333"/>
    <x v="7"/>
    <x v="19"/>
    <x v="1181"/>
    <d v="2015-03-01T08:08:41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s v="food/food trucks"/>
    <n v="4.2000000000000003E-2"/>
    <n v="10.5"/>
    <x v="7"/>
    <x v="19"/>
    <x v="1182"/>
    <d v="2017-01-12T16:42:00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s v="food/food trucks"/>
    <n v="0.04"/>
    <n v="33.333333333333336"/>
    <x v="7"/>
    <x v="19"/>
    <x v="1183"/>
    <d v="2016-11-02T03:59:00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s v="photography/photobooks"/>
    <n v="1.0493636363636363"/>
    <n v="61.562666666666665"/>
    <x v="8"/>
    <x v="20"/>
    <x v="1184"/>
    <d v="2017-02-06T14:23:31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s v="photography/photobooks"/>
    <n v="1.0544"/>
    <n v="118.73873873873873"/>
    <x v="8"/>
    <x v="20"/>
    <x v="1185"/>
    <d v="2015-06-08T04:00:0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s v="photography/photobooks"/>
    <n v="1.0673333333333332"/>
    <n v="65.081300813008127"/>
    <x v="8"/>
    <x v="20"/>
    <x v="1186"/>
    <d v="2015-06-01T22:42:0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s v="photography/photobooks"/>
    <n v="1.0412571428571429"/>
    <n v="130.15714285714284"/>
    <x v="8"/>
    <x v="20"/>
    <x v="1187"/>
    <d v="2015-05-17T18:00:00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s v="photography/photobooks"/>
    <n v="1.6054999999999999"/>
    <n v="37.776470588235291"/>
    <x v="8"/>
    <x v="20"/>
    <x v="1188"/>
    <d v="2016-12-28T16:49:00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s v="photography/photobooks"/>
    <n v="1.0777777777777777"/>
    <n v="112.79069767441861"/>
    <x v="8"/>
    <x v="20"/>
    <x v="1189"/>
    <d v="2016-06-29T23:29:55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s v="photography/photobooks"/>
    <n v="1.35"/>
    <n v="51.92307692307692"/>
    <x v="8"/>
    <x v="20"/>
    <x v="1190"/>
    <d v="2014-08-31T15:58:45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s v="photography/photobooks"/>
    <n v="1.0907407407407408"/>
    <n v="89.242424242424249"/>
    <x v="8"/>
    <x v="20"/>
    <x v="1191"/>
    <d v="2016-03-20T13:29:20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s v="photography/photobooks"/>
    <n v="2.9"/>
    <n v="19.333333333333332"/>
    <x v="8"/>
    <x v="20"/>
    <x v="1192"/>
    <d v="2017-02-11T12:09:38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s v="photography/photobooks"/>
    <n v="1.0395714285714286"/>
    <n v="79.967032967032964"/>
    <x v="8"/>
    <x v="20"/>
    <x v="1193"/>
    <d v="2016-04-09T17:37:33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s v="photography/photobooks"/>
    <n v="3.2223999999999999"/>
    <n v="56.414565826330531"/>
    <x v="8"/>
    <x v="20"/>
    <x v="1194"/>
    <d v="2015-04-08T11:42:59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s v="photography/photobooks"/>
    <n v="1.35"/>
    <n v="79.411764705882348"/>
    <x v="8"/>
    <x v="20"/>
    <x v="1195"/>
    <d v="2015-12-20T09:00:00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s v="photography/photobooks"/>
    <n v="2.6991034482758622"/>
    <n v="76.439453125"/>
    <x v="8"/>
    <x v="20"/>
    <x v="1196"/>
    <d v="2015-12-18T19:38:59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s v="photography/photobooks"/>
    <n v="2.5329333333333333"/>
    <n v="121"/>
    <x v="8"/>
    <x v="20"/>
    <x v="1197"/>
    <d v="2016-06-13T05:59:0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s v="photography/photobooks"/>
    <n v="2.6059999999999999"/>
    <n v="54.616766467065865"/>
    <x v="8"/>
    <x v="20"/>
    <x v="1198"/>
    <d v="2015-12-31T03:00:0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s v="photography/photobooks"/>
    <n v="1.0131677953348381"/>
    <n v="299.22222222222223"/>
    <x v="8"/>
    <x v="20"/>
    <x v="1199"/>
    <d v="2015-07-08T18:30:00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s v="photography/photobooks"/>
    <n v="1.2560416666666667"/>
    <n v="58.533980582524272"/>
    <x v="8"/>
    <x v="20"/>
    <x v="1200"/>
    <d v="2015-04-16T11:27:36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s v="photography/photobooks"/>
    <n v="1.0243783333333334"/>
    <n v="55.371801801801809"/>
    <x v="8"/>
    <x v="20"/>
    <x v="1201"/>
    <d v="2016-07-15T14:34:06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s v="photography/photobooks"/>
    <n v="1.99244"/>
    <n v="183.80442804428046"/>
    <x v="8"/>
    <x v="20"/>
    <x v="1202"/>
    <d v="2015-06-27T06:55:54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s v="photography/photobooks"/>
    <n v="1.0245398773006136"/>
    <n v="165.34653465346534"/>
    <x v="8"/>
    <x v="20"/>
    <x v="1203"/>
    <d v="2015-05-31T14:45:27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s v="photography/photobooks"/>
    <n v="1.0294615384615384"/>
    <n v="234.78947368421052"/>
    <x v="8"/>
    <x v="20"/>
    <x v="1204"/>
    <d v="2015-12-04T05:00:0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s v="photography/photobooks"/>
    <n v="1.0086153846153847"/>
    <n v="211.48387096774192"/>
    <x v="8"/>
    <x v="20"/>
    <x v="1205"/>
    <d v="2015-06-13T12:09:11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s v="photography/photobooks"/>
    <n v="1.1499999999999999"/>
    <n v="32.34375"/>
    <x v="8"/>
    <x v="20"/>
    <x v="1206"/>
    <d v="2017-03-11T13:29:00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s v="photography/photobooks"/>
    <n v="1.0416766467065868"/>
    <n v="123.37588652482269"/>
    <x v="8"/>
    <x v="20"/>
    <x v="1207"/>
    <d v="2016-03-31T10:00:00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s v="photography/photobooks"/>
    <n v="1.5529999999999999"/>
    <n v="207.06666666666666"/>
    <x v="8"/>
    <x v="20"/>
    <x v="1208"/>
    <d v="2016-03-24T16:01:04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s v="photography/photobooks"/>
    <n v="1.06"/>
    <n v="138.2608695652174"/>
    <x v="8"/>
    <x v="20"/>
    <x v="1209"/>
    <d v="2017-02-25T20:18:25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s v="photography/photobooks"/>
    <n v="2.5431499999999998"/>
    <n v="493.81553398058253"/>
    <x v="8"/>
    <x v="20"/>
    <x v="1210"/>
    <d v="2015-05-31T21:00:00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s v="photography/photobooks"/>
    <n v="1.0109999999999999"/>
    <n v="168.5"/>
    <x v="8"/>
    <x v="20"/>
    <x v="1211"/>
    <d v="2016-06-09T20:47:41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s v="photography/photobooks"/>
    <n v="1.2904"/>
    <n v="38.867469879518069"/>
    <x v="8"/>
    <x v="20"/>
    <x v="1212"/>
    <d v="2015-11-27T01:00:0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s v="photography/photobooks"/>
    <n v="1.0223076923076924"/>
    <n v="61.527777777777779"/>
    <x v="8"/>
    <x v="20"/>
    <x v="1213"/>
    <d v="2017-01-31T18:08:2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s v="photography/photobooks"/>
    <n v="1.3180000000000001"/>
    <n v="105.44"/>
    <x v="8"/>
    <x v="20"/>
    <x v="1214"/>
    <d v="2015-06-09T20:10:05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s v="photography/photobooks"/>
    <n v="7.8608020000000005"/>
    <n v="71.592003642987251"/>
    <x v="8"/>
    <x v="20"/>
    <x v="1215"/>
    <d v="2014-05-30T22:09:16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s v="photography/photobooks"/>
    <n v="1.4570000000000001"/>
    <n v="91.882882882882882"/>
    <x v="8"/>
    <x v="20"/>
    <x v="1216"/>
    <d v="2015-10-02T23:03:0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s v="photography/photobooks"/>
    <n v="1.026"/>
    <n v="148.57377049180329"/>
    <x v="8"/>
    <x v="20"/>
    <x v="1217"/>
    <d v="2016-07-14T19:25:40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s v="photography/photobooks"/>
    <n v="1.7227777777777777"/>
    <n v="174.2134831460674"/>
    <x v="8"/>
    <x v="20"/>
    <x v="1218"/>
    <d v="2015-11-01T03:00:00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s v="photography/photobooks"/>
    <n v="1.5916819571865444"/>
    <n v="102.86166007905139"/>
    <x v="8"/>
    <x v="20"/>
    <x v="1219"/>
    <d v="2016-10-20T11:05:13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s v="photography/photobooks"/>
    <n v="1.0376666666666667"/>
    <n v="111.17857142857143"/>
    <x v="8"/>
    <x v="20"/>
    <x v="1220"/>
    <d v="2015-08-25T15:05:12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s v="photography/photobooks"/>
    <n v="1.1140954545454547"/>
    <n v="23.796213592233013"/>
    <x v="8"/>
    <x v="20"/>
    <x v="1221"/>
    <d v="2016-12-04T00:00:00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s v="photography/photobooks"/>
    <n v="2.80375"/>
    <n v="81.268115942028984"/>
    <x v="8"/>
    <x v="20"/>
    <x v="1222"/>
    <d v="2016-04-01T04:00:00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s v="photography/photobooks"/>
    <n v="1.1210606060606061"/>
    <n v="116.21465968586388"/>
    <x v="8"/>
    <x v="20"/>
    <x v="1223"/>
    <d v="2016-11-10T05:15:09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s v="music/world music"/>
    <n v="7.0666666666666669E-2"/>
    <n v="58.888888888888886"/>
    <x v="4"/>
    <x v="21"/>
    <x v="1224"/>
    <d v="2014-06-06T13:11:42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s v="music/world music"/>
    <n v="4.3999999999999997E-2"/>
    <n v="44"/>
    <x v="4"/>
    <x v="21"/>
    <x v="1225"/>
    <d v="2013-10-22T21:44:38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s v="music/world music"/>
    <n v="3.8739999999999997E-2"/>
    <n v="48.424999999999997"/>
    <x v="4"/>
    <x v="21"/>
    <x v="1226"/>
    <d v="2014-04-21T01:00:00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s v="music/world music"/>
    <n v="0"/>
    <n v="0"/>
    <x v="4"/>
    <x v="21"/>
    <x v="1227"/>
    <d v="2014-08-07T07:00:00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s v="music/world music"/>
    <n v="0.29299999999999998"/>
    <n v="61.041666666666664"/>
    <x v="4"/>
    <x v="21"/>
    <x v="1228"/>
    <d v="2011-09-28T17:30:08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s v="music/world music"/>
    <n v="9.0909090909090905E-3"/>
    <n v="25"/>
    <x v="4"/>
    <x v="21"/>
    <x v="1229"/>
    <d v="2012-04-16T16:00:00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s v="music/world music"/>
    <n v="0"/>
    <n v="0"/>
    <x v="4"/>
    <x v="21"/>
    <x v="1230"/>
    <d v="2011-02-24T23:20:30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s v="music/world music"/>
    <n v="0"/>
    <n v="0"/>
    <x v="4"/>
    <x v="21"/>
    <x v="1231"/>
    <d v="2015-08-28T01:00:00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s v="music/world music"/>
    <n v="8.0000000000000002E-3"/>
    <n v="40"/>
    <x v="4"/>
    <x v="21"/>
    <x v="1232"/>
    <d v="2013-10-06T20:21:10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s v="music/world music"/>
    <n v="0.11600000000000001"/>
    <n v="19.333333333333332"/>
    <x v="4"/>
    <x v="21"/>
    <x v="1233"/>
    <d v="2012-02-21T22:46:14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s v="music/world music"/>
    <n v="0"/>
    <n v="0"/>
    <x v="4"/>
    <x v="21"/>
    <x v="1234"/>
    <d v="2015-02-02T18:55:42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s v="music/world music"/>
    <n v="2.787363950092912E-2"/>
    <n v="35"/>
    <x v="4"/>
    <x v="21"/>
    <x v="1235"/>
    <d v="2013-12-15T03:14:59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s v="music/world music"/>
    <n v="0"/>
    <n v="0"/>
    <x v="4"/>
    <x v="21"/>
    <x v="1236"/>
    <d v="2012-07-28T16:00:00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s v="music/world music"/>
    <n v="0"/>
    <n v="0"/>
    <x v="4"/>
    <x v="21"/>
    <x v="1237"/>
    <d v="2012-08-24T06:47:45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s v="music/world music"/>
    <n v="0.17799999999999999"/>
    <n v="59.333333333333336"/>
    <x v="4"/>
    <x v="21"/>
    <x v="1238"/>
    <d v="2011-08-06T14:38:56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s v="music/world music"/>
    <n v="0"/>
    <n v="0"/>
    <x v="4"/>
    <x v="21"/>
    <x v="1239"/>
    <d v="2012-01-05T23:06:07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s v="music/world music"/>
    <n v="3.0124999999999999E-2"/>
    <n v="30.125"/>
    <x v="4"/>
    <x v="21"/>
    <x v="1240"/>
    <d v="2013-07-12T21:51:00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s v="music/world music"/>
    <n v="0.50739999999999996"/>
    <n v="74.617647058823536"/>
    <x v="4"/>
    <x v="21"/>
    <x v="1241"/>
    <d v="2014-11-03T05:59:00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s v="music/world music"/>
    <n v="5.4884742041712408E-3"/>
    <n v="5"/>
    <x v="4"/>
    <x v="21"/>
    <x v="1242"/>
    <d v="2011-09-11T13:18:00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s v="music/world music"/>
    <n v="0.14091666666666666"/>
    <n v="44.5"/>
    <x v="4"/>
    <x v="21"/>
    <x v="1243"/>
    <d v="2011-07-08T21:00:00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s v="music/rock"/>
    <n v="1.038"/>
    <n v="46.133333333333333"/>
    <x v="4"/>
    <x v="11"/>
    <x v="1244"/>
    <d v="2013-04-22T21:00:00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s v="music/rock"/>
    <n v="1.2024999999999999"/>
    <n v="141.47058823529412"/>
    <x v="4"/>
    <x v="11"/>
    <x v="1245"/>
    <d v="2014-06-14T14:23:54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s v="music/rock"/>
    <n v="1.17"/>
    <n v="75.483870967741936"/>
    <x v="4"/>
    <x v="11"/>
    <x v="1246"/>
    <d v="2011-12-06T02:02:29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s v="music/rock"/>
    <n v="1.2214285714285715"/>
    <n v="85.5"/>
    <x v="4"/>
    <x v="11"/>
    <x v="1247"/>
    <d v="2013-05-06T07:00:55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s v="music/rock"/>
    <n v="1.5164"/>
    <n v="64.254237288135599"/>
    <x v="4"/>
    <x v="11"/>
    <x v="1248"/>
    <d v="2014-06-13T06:59:00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s v="music/rock"/>
    <n v="1.0444"/>
    <n v="64.46913580246914"/>
    <x v="4"/>
    <x v="11"/>
    <x v="1249"/>
    <d v="2012-07-07T17:46:51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s v="music/rock"/>
    <n v="2.0015333333333332"/>
    <n v="118.2007874015748"/>
    <x v="4"/>
    <x v="11"/>
    <x v="1250"/>
    <d v="2014-09-06T15:25:31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s v="music/rock"/>
    <n v="1.018"/>
    <n v="82.540540540540547"/>
    <x v="4"/>
    <x v="11"/>
    <x v="1251"/>
    <d v="2011-09-25T19:32:47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s v="music/rock"/>
    <n v="1.3765714285714286"/>
    <n v="34.170212765957444"/>
    <x v="4"/>
    <x v="11"/>
    <x v="1252"/>
    <d v="2013-10-24T23:42:49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s v="music/rock"/>
    <n v="3038.3319999999999"/>
    <n v="42.73322081575246"/>
    <x v="4"/>
    <x v="11"/>
    <x v="1253"/>
    <d v="2014-09-03T18:48:27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s v="music/rock"/>
    <n v="1.9885074626865671"/>
    <n v="94.489361702127653"/>
    <x v="4"/>
    <x v="11"/>
    <x v="1254"/>
    <d v="2011-01-01T04:59:00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s v="music/rock"/>
    <n v="2.0236666666666667"/>
    <n v="55.697247706422019"/>
    <x v="4"/>
    <x v="11"/>
    <x v="1255"/>
    <d v="2013-12-01T21:17:32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s v="music/rock"/>
    <n v="1.1796376666666666"/>
    <n v="98.030831024930734"/>
    <x v="4"/>
    <x v="11"/>
    <x v="1256"/>
    <d v="2012-02-12T22:03:51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s v="music/rock"/>
    <n v="2.9472727272727273"/>
    <n v="92.102272727272734"/>
    <x v="4"/>
    <x v="11"/>
    <x v="1257"/>
    <d v="2011-04-03T01:03:10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s v="music/rock"/>
    <n v="2.1314633333333335"/>
    <n v="38.175462686567165"/>
    <x v="4"/>
    <x v="11"/>
    <x v="1258"/>
    <d v="2013-08-31T14:40:12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s v="music/rock"/>
    <n v="1.0424"/>
    <n v="27.145833333333332"/>
    <x v="4"/>
    <x v="11"/>
    <x v="1259"/>
    <d v="2014-06-09T03:59:00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s v="music/rock"/>
    <n v="1.1366666666666667"/>
    <n v="50.689189189189186"/>
    <x v="4"/>
    <x v="11"/>
    <x v="1260"/>
    <d v="2014-02-26T20:13:40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s v="music/rock"/>
    <n v="1.0125"/>
    <n v="38.942307692307693"/>
    <x v="4"/>
    <x v="11"/>
    <x v="1261"/>
    <d v="2014-01-29T08:13:47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s v="music/rock"/>
    <n v="1.2541538461538462"/>
    <n v="77.638095238095232"/>
    <x v="4"/>
    <x v="11"/>
    <x v="1262"/>
    <d v="2014-02-16T18:18:12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s v="music/rock"/>
    <n v="1.19"/>
    <n v="43.536585365853661"/>
    <x v="4"/>
    <x v="11"/>
    <x v="1263"/>
    <d v="2014-03-29T01:00:00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s v="music/rock"/>
    <n v="1.6646153846153846"/>
    <n v="31.823529411764707"/>
    <x v="4"/>
    <x v="11"/>
    <x v="1264"/>
    <d v="2013-10-29T15:54:43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s v="music/rock"/>
    <n v="1.1914771428571429"/>
    <n v="63.184393939393942"/>
    <x v="4"/>
    <x v="11"/>
    <x v="1265"/>
    <d v="2010-11-30T15:43:35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s v="music/rock"/>
    <n v="1.0047368421052632"/>
    <n v="190.9"/>
    <x v="4"/>
    <x v="11"/>
    <x v="1266"/>
    <d v="2014-01-11T21:02:25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s v="music/rock"/>
    <n v="1.018"/>
    <n v="140.85534591194968"/>
    <x v="4"/>
    <x v="11"/>
    <x v="1267"/>
    <d v="2013-07-24T14:02:38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s v="music/rock"/>
    <n v="1.1666666666666667"/>
    <n v="76.92307692307692"/>
    <x v="4"/>
    <x v="11"/>
    <x v="1268"/>
    <d v="2013-09-20T20:17:27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s v="music/rock"/>
    <n v="1.0864893617021276"/>
    <n v="99.15533980582525"/>
    <x v="4"/>
    <x v="11"/>
    <x v="1269"/>
    <d v="2016-04-16T00:00:00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s v="music/rock"/>
    <n v="1.1472"/>
    <n v="67.881656804733723"/>
    <x v="4"/>
    <x v="11"/>
    <x v="1270"/>
    <d v="2012-03-25T19:34:02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s v="music/rock"/>
    <n v="1.018"/>
    <n v="246.29032258064515"/>
    <x v="4"/>
    <x v="11"/>
    <x v="1271"/>
    <d v="2013-11-13T17:24:19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s v="music/rock"/>
    <n v="1.06"/>
    <n v="189.28571428571428"/>
    <x v="4"/>
    <x v="11"/>
    <x v="1272"/>
    <d v="2010-06-15T04:00:00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s v="music/rock"/>
    <n v="1.0349999999999999"/>
    <n v="76.666666666666671"/>
    <x v="4"/>
    <x v="11"/>
    <x v="1273"/>
    <d v="2014-08-31T17:31:31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s v="music/rock"/>
    <n v="1.5497535999999998"/>
    <n v="82.963254817987149"/>
    <x v="4"/>
    <x v="11"/>
    <x v="1274"/>
    <d v="2012-08-30T16:33:45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s v="music/rock"/>
    <n v="1.6214066666666667"/>
    <n v="62.522107969151669"/>
    <x v="4"/>
    <x v="11"/>
    <x v="1275"/>
    <d v="2013-08-07T20:49:47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s v="music/rock"/>
    <n v="1.0442100000000001"/>
    <n v="46.06808823529412"/>
    <x v="4"/>
    <x v="11"/>
    <x v="1276"/>
    <d v="2009-09-01T04:00:00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s v="music/rock"/>
    <n v="1.0612433333333333"/>
    <n v="38.543946731234868"/>
    <x v="4"/>
    <x v="11"/>
    <x v="1277"/>
    <d v="2012-09-04T13:29:07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s v="music/rock"/>
    <n v="1.5493846153846154"/>
    <n v="53.005263157894738"/>
    <x v="4"/>
    <x v="11"/>
    <x v="1278"/>
    <d v="2014-06-25T02:00:00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s v="music/rock"/>
    <n v="1.1077157238734421"/>
    <n v="73.355396825396824"/>
    <x v="4"/>
    <x v="11"/>
    <x v="1279"/>
    <d v="2014-03-24T01:22:50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s v="music/rock"/>
    <n v="1.1091186666666666"/>
    <n v="127.97523076923076"/>
    <x v="4"/>
    <x v="11"/>
    <x v="1280"/>
    <d v="2011-03-01T18:10:54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s v="music/rock"/>
    <n v="1.1071428571428572"/>
    <n v="104.72972972972973"/>
    <x v="4"/>
    <x v="11"/>
    <x v="1281"/>
    <d v="2013-07-28T17:50:36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s v="music/rock"/>
    <n v="1.2361333333333333"/>
    <n v="67.671532846715323"/>
    <x v="4"/>
    <x v="11"/>
    <x v="1282"/>
    <d v="2013-12-09T04:59:00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s v="music/rock"/>
    <n v="2.1105"/>
    <n v="95.931818181818187"/>
    <x v="4"/>
    <x v="11"/>
    <x v="1283"/>
    <d v="2013-03-11T04:00:00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s v="theater/plays"/>
    <n v="1.01"/>
    <n v="65.161290322580641"/>
    <x v="1"/>
    <x v="6"/>
    <x v="1284"/>
    <d v="2016-12-31T16:59:00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s v="theater/plays"/>
    <n v="1.0165"/>
    <n v="32.269841269841272"/>
    <x v="1"/>
    <x v="6"/>
    <x v="1285"/>
    <d v="2015-06-20T13:59:35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s v="theater/plays"/>
    <n v="1.0833333333333333"/>
    <n v="81.25"/>
    <x v="1"/>
    <x v="6"/>
    <x v="1286"/>
    <d v="2015-02-17T14:00:0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s v="theater/plays"/>
    <n v="2.42"/>
    <n v="24.2"/>
    <x v="1"/>
    <x v="6"/>
    <x v="1287"/>
    <d v="2015-06-12T14:54:16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s v="theater/plays"/>
    <n v="1.0044999999999999"/>
    <n v="65.868852459016395"/>
    <x v="1"/>
    <x v="6"/>
    <x v="1288"/>
    <d v="2016-08-10T04:00:00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s v="theater/plays"/>
    <n v="1.2506666666666666"/>
    <n v="36.07692307692308"/>
    <x v="1"/>
    <x v="6"/>
    <x v="1289"/>
    <d v="2017-01-04T03:14:05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s v="theater/plays"/>
    <n v="1.0857142857142856"/>
    <n v="44.186046511627907"/>
    <x v="1"/>
    <x v="6"/>
    <x v="1290"/>
    <d v="2015-04-23T06:59:0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s v="theater/plays"/>
    <n v="1.4570000000000001"/>
    <n v="104.07142857142857"/>
    <x v="1"/>
    <x v="6"/>
    <x v="1291"/>
    <d v="2015-04-07T07:00:00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s v="theater/plays"/>
    <n v="1.1000000000000001"/>
    <n v="35.96153846153846"/>
    <x v="1"/>
    <x v="6"/>
    <x v="1292"/>
    <d v="2015-10-06T22:59:00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s v="theater/plays"/>
    <n v="1.0223333333333333"/>
    <n v="127.79166666666667"/>
    <x v="1"/>
    <x v="6"/>
    <x v="1293"/>
    <d v="2015-11-14T17:49:31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s v="theater/plays"/>
    <n v="1.22"/>
    <n v="27.727272727272727"/>
    <x v="1"/>
    <x v="6"/>
    <x v="1294"/>
    <d v="2015-10-19T11:00:00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s v="theater/plays"/>
    <n v="1.0196000000000001"/>
    <n v="39.828125"/>
    <x v="1"/>
    <x v="6"/>
    <x v="1295"/>
    <d v="2015-07-29T17:00:0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s v="theater/plays"/>
    <n v="1.411764705882353"/>
    <n v="52.173913043478258"/>
    <x v="1"/>
    <x v="6"/>
    <x v="1296"/>
    <d v="2016-03-14T00:12:53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s v="theater/plays"/>
    <n v="1.0952500000000001"/>
    <n v="92.037815126050418"/>
    <x v="1"/>
    <x v="6"/>
    <x v="1297"/>
    <d v="2016-05-01T17:55:58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s v="theater/plays"/>
    <n v="1.0465"/>
    <n v="63.424242424242422"/>
    <x v="1"/>
    <x v="6"/>
    <x v="1298"/>
    <d v="2016-04-28T16:20:32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s v="theater/plays"/>
    <n v="1.24"/>
    <n v="135.625"/>
    <x v="1"/>
    <x v="6"/>
    <x v="1299"/>
    <d v="2015-07-14T19:32:39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s v="theater/plays"/>
    <n v="1.35"/>
    <n v="168.75"/>
    <x v="1"/>
    <x v="6"/>
    <x v="1300"/>
    <d v="2016-06-01T18:57:00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s v="theater/plays"/>
    <n v="1.0275000000000001"/>
    <n v="70.862068965517238"/>
    <x v="1"/>
    <x v="6"/>
    <x v="1301"/>
    <d v="2015-07-21T03:00:00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s v="theater/plays"/>
    <n v="1"/>
    <n v="50"/>
    <x v="1"/>
    <x v="6"/>
    <x v="1302"/>
    <d v="2016-12-01T02:23:31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s v="theater/plays"/>
    <n v="1.3026085714285716"/>
    <n v="42.214166666666671"/>
    <x v="1"/>
    <x v="6"/>
    <x v="1303"/>
    <d v="2016-07-31T11:00:00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s v="technology/wearables"/>
    <n v="0.39627499999999999"/>
    <n v="152.41346153846155"/>
    <x v="2"/>
    <x v="8"/>
    <x v="1304"/>
    <d v="2017-03-13T03:40:05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s v="technology/wearables"/>
    <n v="0.25976666666666665"/>
    <n v="90.616279069767444"/>
    <x v="2"/>
    <x v="8"/>
    <x v="1305"/>
    <d v="2016-07-21T17:30:00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s v="technology/wearables"/>
    <n v="0.65246363636363636"/>
    <n v="201.60393258426967"/>
    <x v="2"/>
    <x v="8"/>
    <x v="1306"/>
    <d v="2014-12-04T10:58:54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s v="technology/wearables"/>
    <n v="0.11514000000000001"/>
    <n v="127.93333333333334"/>
    <x v="2"/>
    <x v="8"/>
    <x v="1307"/>
    <d v="2016-02-17T12:04:39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s v="technology/wearables"/>
    <n v="0.11360000000000001"/>
    <n v="29.894736842105264"/>
    <x v="2"/>
    <x v="8"/>
    <x v="1308"/>
    <d v="2016-10-08T14:43:32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s v="technology/wearables"/>
    <n v="1.1199130434782609"/>
    <n v="367.97142857142859"/>
    <x v="2"/>
    <x v="8"/>
    <x v="1309"/>
    <d v="2015-10-15T21:11:08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s v="technology/wearables"/>
    <n v="0.155"/>
    <n v="129.16666666666666"/>
    <x v="2"/>
    <x v="8"/>
    <x v="1310"/>
    <d v="2016-08-19T16:00:50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s v="technology/wearables"/>
    <n v="0.32028000000000001"/>
    <n v="800.7"/>
    <x v="2"/>
    <x v="8"/>
    <x v="1311"/>
    <d v="2016-11-30T20:15:19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s v="technology/wearables"/>
    <n v="6.0869565217391303E-3"/>
    <n v="28"/>
    <x v="2"/>
    <x v="8"/>
    <x v="1312"/>
    <d v="2015-04-18T16:52:02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s v="technology/wearables"/>
    <n v="0.31114999999999998"/>
    <n v="102.01639344262296"/>
    <x v="2"/>
    <x v="8"/>
    <x v="1313"/>
    <d v="2016-03-03T17:01:54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s v="technology/wearables"/>
    <n v="1.1266666666666666E-2"/>
    <n v="184.36363636363637"/>
    <x v="2"/>
    <x v="8"/>
    <x v="1314"/>
    <d v="2016-10-21T16:04:20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s v="technology/wearables"/>
    <n v="0.40404000000000001"/>
    <n v="162.91935483870967"/>
    <x v="2"/>
    <x v="8"/>
    <x v="1315"/>
    <d v="2015-11-06T01:00:00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s v="technology/wearables"/>
    <n v="1.3333333333333333E-5"/>
    <n v="1"/>
    <x v="2"/>
    <x v="8"/>
    <x v="1316"/>
    <d v="2016-02-28T23:05:09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s v="technology/wearables"/>
    <n v="5.7334999999999997E-2"/>
    <n v="603.52631578947364"/>
    <x v="2"/>
    <x v="8"/>
    <x v="1317"/>
    <d v="2016-07-21T14:00:00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s v="technology/wearables"/>
    <n v="0.15325"/>
    <n v="45.407407407407405"/>
    <x v="2"/>
    <x v="8"/>
    <x v="1318"/>
    <d v="2015-01-11T01:02:52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s v="technology/wearables"/>
    <n v="0.15103448275862069"/>
    <n v="97.333333333333329"/>
    <x v="2"/>
    <x v="8"/>
    <x v="1319"/>
    <d v="2014-07-11T16:00:00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s v="technology/wearables"/>
    <n v="5.0299999999999997E-3"/>
    <n v="167.66666666666666"/>
    <x v="2"/>
    <x v="8"/>
    <x v="1320"/>
    <d v="2016-12-30T23:00:00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s v="technology/wearables"/>
    <n v="1.3028138528138528E-2"/>
    <n v="859.85714285714289"/>
    <x v="2"/>
    <x v="8"/>
    <x v="1321"/>
    <d v="2016-12-23T17:58:57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s v="technology/wearables"/>
    <n v="3.0285714285714286E-3"/>
    <n v="26.5"/>
    <x v="2"/>
    <x v="8"/>
    <x v="1322"/>
    <d v="2015-05-21T15:45:25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s v="technology/wearables"/>
    <n v="8.8800000000000004E-2"/>
    <n v="30.272727272727273"/>
    <x v="2"/>
    <x v="8"/>
    <x v="1323"/>
    <d v="2016-04-26T06:55:00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s v="technology/wearables"/>
    <n v="9.8400000000000001E-2"/>
    <n v="54.666666666666664"/>
    <x v="2"/>
    <x v="8"/>
    <x v="1324"/>
    <d v="2016-10-13T15:12:32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s v="technology/wearables"/>
    <n v="2.4299999999999999E-2"/>
    <n v="60.75"/>
    <x v="2"/>
    <x v="8"/>
    <x v="1325"/>
    <d v="2016-12-30T02:03:55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s v="technology/wearables"/>
    <n v="1.1299999999999999E-2"/>
    <n v="102.72727272727273"/>
    <x v="2"/>
    <x v="8"/>
    <x v="1326"/>
    <d v="2015-01-15T19:00:28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s v="technology/wearables"/>
    <n v="3.5520833333333335E-2"/>
    <n v="41.585365853658537"/>
    <x v="2"/>
    <x v="8"/>
    <x v="1327"/>
    <d v="2015-05-29T16:17:15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s v="technology/wearables"/>
    <n v="2.3306666666666667E-2"/>
    <n v="116.53333333333333"/>
    <x v="2"/>
    <x v="8"/>
    <x v="1328"/>
    <d v="2016-10-14T15:25:34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s v="technology/wearables"/>
    <n v="8.1600000000000006E-3"/>
    <n v="45.333333333333336"/>
    <x v="2"/>
    <x v="8"/>
    <x v="1329"/>
    <d v="2014-12-02T06:19:05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s v="technology/wearables"/>
    <n v="0.22494285714285714"/>
    <n v="157.46"/>
    <x v="2"/>
    <x v="8"/>
    <x v="1330"/>
    <d v="2016-07-02T04:00:00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s v="technology/wearables"/>
    <n v="1.3668E-2"/>
    <n v="100.5"/>
    <x v="2"/>
    <x v="8"/>
    <x v="1331"/>
    <d v="2016-08-17T12:05:54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s v="technology/wearables"/>
    <n v="0"/>
    <n v="0"/>
    <x v="2"/>
    <x v="8"/>
    <x v="1332"/>
    <d v="2017-01-27T01:26:48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s v="technology/wearables"/>
    <n v="0"/>
    <n v="0"/>
    <x v="2"/>
    <x v="8"/>
    <x v="1333"/>
    <d v="2014-07-16T02:33:45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s v="technology/wearables"/>
    <n v="0.10754135338345865"/>
    <n v="51.822463768115945"/>
    <x v="2"/>
    <x v="8"/>
    <x v="1334"/>
    <d v="2016-03-11T18:34:47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s v="technology/wearables"/>
    <n v="0.1976"/>
    <n v="308.75"/>
    <x v="2"/>
    <x v="8"/>
    <x v="1335"/>
    <d v="2015-12-05T22:28:22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s v="technology/wearables"/>
    <n v="0.84946999999999995"/>
    <n v="379.22767857142856"/>
    <x v="2"/>
    <x v="8"/>
    <x v="1336"/>
    <d v="2014-12-17T20:43:48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s v="technology/wearables"/>
    <n v="0.49381999999999998"/>
    <n v="176.36428571428573"/>
    <x v="2"/>
    <x v="8"/>
    <x v="1337"/>
    <d v="2017-03-03T13:51:19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s v="technology/wearables"/>
    <n v="3.3033333333333331E-2"/>
    <n v="66.066666666666663"/>
    <x v="2"/>
    <x v="8"/>
    <x v="1338"/>
    <d v="2015-08-02T19:17:13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s v="technology/wearables"/>
    <n v="6.6339999999999996E-2"/>
    <n v="89.648648648648646"/>
    <x v="2"/>
    <x v="8"/>
    <x v="1339"/>
    <d v="2014-12-08T16:31:55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s v="technology/wearables"/>
    <n v="0"/>
    <n v="0"/>
    <x v="2"/>
    <x v="8"/>
    <x v="1340"/>
    <d v="2014-08-15T14:17:33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s v="technology/wearables"/>
    <n v="0.7036"/>
    <n v="382.39130434782606"/>
    <x v="2"/>
    <x v="8"/>
    <x v="1341"/>
    <d v="2016-10-01T14:58:37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s v="technology/wearables"/>
    <n v="2E-3"/>
    <n v="100"/>
    <x v="2"/>
    <x v="8"/>
    <x v="1342"/>
    <d v="2015-07-17T19:35:39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s v="technology/wearables"/>
    <n v="1.02298"/>
    <n v="158.35603715170279"/>
    <x v="2"/>
    <x v="8"/>
    <x v="1343"/>
    <d v="2016-08-19T03:59:00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s v="publishing/nonfiction"/>
    <n v="3.7773333333333334"/>
    <n v="40.762589928057551"/>
    <x v="3"/>
    <x v="9"/>
    <x v="1344"/>
    <d v="2016-06-30T18:57:19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s v="publishing/nonfiction"/>
    <n v="1.25"/>
    <n v="53.571428571428569"/>
    <x v="3"/>
    <x v="9"/>
    <x v="1345"/>
    <d v="2014-07-14T19:32:39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s v="publishing/nonfiction"/>
    <n v="1.473265306122449"/>
    <n v="48.449664429530202"/>
    <x v="3"/>
    <x v="9"/>
    <x v="1346"/>
    <d v="2013-06-27T01:49:11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s v="publishing/nonfiction"/>
    <n v="1.022"/>
    <n v="82.41935483870968"/>
    <x v="3"/>
    <x v="9"/>
    <x v="1347"/>
    <d v="2015-03-07T15:18:45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s v="publishing/nonfiction"/>
    <n v="1.018723404255319"/>
    <n v="230.19230769230768"/>
    <x v="3"/>
    <x v="9"/>
    <x v="1348"/>
    <d v="2014-12-18T12:08:53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s v="publishing/nonfiction"/>
    <n v="2.0419999999999998"/>
    <n v="59.360465116279073"/>
    <x v="3"/>
    <x v="9"/>
    <x v="1349"/>
    <d v="2015-12-16T06:59:00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s v="publishing/nonfiction"/>
    <n v="1.0405"/>
    <n v="66.698717948717942"/>
    <x v="3"/>
    <x v="9"/>
    <x v="1350"/>
    <d v="2015-12-26T00:18:54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s v="publishing/nonfiction"/>
    <n v="1.0126500000000001"/>
    <n v="168.77500000000001"/>
    <x v="3"/>
    <x v="9"/>
    <x v="1351"/>
    <d v="2016-02-12T17:45:44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s v="publishing/nonfiction"/>
    <n v="1.3613999999999999"/>
    <n v="59.973568281938327"/>
    <x v="3"/>
    <x v="9"/>
    <x v="1352"/>
    <d v="2015-09-05T03:59:00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s v="publishing/nonfiction"/>
    <n v="1.3360000000000001"/>
    <n v="31.80952380952381"/>
    <x v="3"/>
    <x v="9"/>
    <x v="1353"/>
    <d v="2013-03-11T00:00:00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s v="publishing/nonfiction"/>
    <n v="1.3025"/>
    <n v="24.421875"/>
    <x v="3"/>
    <x v="9"/>
    <x v="1354"/>
    <d v="2016-06-11T19:22:59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s v="publishing/nonfiction"/>
    <n v="1.2267999999999999"/>
    <n v="25.347107438016529"/>
    <x v="3"/>
    <x v="9"/>
    <x v="1355"/>
    <d v="2012-11-30T10:00:00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s v="publishing/nonfiction"/>
    <n v="1.8281058823529412"/>
    <n v="71.443218390804603"/>
    <x v="3"/>
    <x v="9"/>
    <x v="1356"/>
    <d v="2013-07-05T00:56:00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s v="publishing/nonfiction"/>
    <n v="1.2529999999999999"/>
    <n v="38.553846153846152"/>
    <x v="3"/>
    <x v="9"/>
    <x v="1357"/>
    <d v="2013-03-01T05:59:00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s v="publishing/nonfiction"/>
    <n v="1.1166666666666667"/>
    <n v="68.367346938775512"/>
    <x v="3"/>
    <x v="9"/>
    <x v="1358"/>
    <d v="2011-06-25T13:42:03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s v="publishing/nonfiction"/>
    <n v="1.1575757575757575"/>
    <n v="40.210526315789473"/>
    <x v="3"/>
    <x v="9"/>
    <x v="1359"/>
    <d v="2011-07-06T19:33:10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s v="publishing/nonfiction"/>
    <n v="1.732"/>
    <n v="32.074074074074076"/>
    <x v="3"/>
    <x v="9"/>
    <x v="1360"/>
    <d v="2012-08-02T21:37:00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s v="publishing/nonfiction"/>
    <n v="1.2598333333333334"/>
    <n v="28.632575757575758"/>
    <x v="3"/>
    <x v="9"/>
    <x v="1361"/>
    <d v="2014-06-21T17:12:52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s v="publishing/nonfiction"/>
    <n v="1.091"/>
    <n v="43.64"/>
    <x v="3"/>
    <x v="9"/>
    <x v="1362"/>
    <d v="2013-09-07T22:25:31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s v="publishing/nonfiction"/>
    <n v="1"/>
    <n v="40"/>
    <x v="3"/>
    <x v="9"/>
    <x v="1363"/>
    <d v="2016-02-15T07:59:00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s v="music/rock"/>
    <n v="1.1864285714285714"/>
    <n v="346.04166666666669"/>
    <x v="4"/>
    <x v="11"/>
    <x v="1364"/>
    <d v="2015-01-07T16:41:46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s v="music/rock"/>
    <n v="1.0026666666666666"/>
    <n v="81.739130434782609"/>
    <x v="4"/>
    <x v="11"/>
    <x v="1365"/>
    <d v="2015-03-16T16:35:52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s v="music/rock"/>
    <n v="1.2648920000000001"/>
    <n v="64.535306122448986"/>
    <x v="4"/>
    <x v="11"/>
    <x v="1366"/>
    <d v="2014-11-27T00:54:23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s v="music/rock"/>
    <n v="1.1426000000000001"/>
    <n v="63.477777777777774"/>
    <x v="4"/>
    <x v="11"/>
    <x v="1367"/>
    <d v="2015-11-14T01:04:1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s v="music/rock"/>
    <n v="1.107"/>
    <n v="63.620689655172413"/>
    <x v="4"/>
    <x v="11"/>
    <x v="1368"/>
    <d v="2015-06-15T04:34:54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s v="music/rock"/>
    <n v="1.0534805315203954"/>
    <n v="83.967068965517228"/>
    <x v="4"/>
    <x v="11"/>
    <x v="1369"/>
    <d v="2014-04-11T14:15:46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s v="music/rock"/>
    <n v="1.0366666666666666"/>
    <n v="77.75"/>
    <x v="4"/>
    <x v="11"/>
    <x v="1370"/>
    <d v="2013-10-16T00:04:50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s v="music/rock"/>
    <n v="1.0708672667523933"/>
    <n v="107.07142857142857"/>
    <x v="4"/>
    <x v="11"/>
    <x v="1371"/>
    <d v="2015-05-07T18:12:22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s v="music/rock"/>
    <n v="1.24"/>
    <n v="38.75"/>
    <x v="4"/>
    <x v="11"/>
    <x v="1372"/>
    <d v="2012-07-12T17:45:32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s v="music/rock"/>
    <n v="1.0501"/>
    <n v="201.94230769230768"/>
    <x v="4"/>
    <x v="11"/>
    <x v="1373"/>
    <d v="2016-12-30T22:50:33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s v="music/rock"/>
    <n v="1.8946666666666667"/>
    <n v="43.060606060606062"/>
    <x v="4"/>
    <x v="11"/>
    <x v="1374"/>
    <d v="2016-03-25T02:53:08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s v="music/rock"/>
    <n v="1.7132499999999999"/>
    <n v="62.871559633027523"/>
    <x v="4"/>
    <x v="11"/>
    <x v="1375"/>
    <d v="2017-01-15T01:35:19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s v="music/rock"/>
    <n v="2.5248648648648651"/>
    <n v="55.607142857142854"/>
    <x v="4"/>
    <x v="11"/>
    <x v="1376"/>
    <d v="2016-12-03T17:03:26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s v="music/rock"/>
    <n v="1.1615384615384616"/>
    <n v="48.70967741935484"/>
    <x v="4"/>
    <x v="11"/>
    <x v="1377"/>
    <d v="2017-02-03T04:11:00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s v="music/rock"/>
    <n v="2.0335000000000001"/>
    <n v="30.578947368421051"/>
    <x v="4"/>
    <x v="11"/>
    <x v="1378"/>
    <d v="2016-08-01T18:13:30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s v="music/rock"/>
    <n v="1.1160000000000001"/>
    <n v="73.907284768211923"/>
    <x v="4"/>
    <x v="11"/>
    <x v="1379"/>
    <d v="2015-06-05T11:47:56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s v="music/rock"/>
    <n v="4.24"/>
    <n v="21.2"/>
    <x v="4"/>
    <x v="11"/>
    <x v="1380"/>
    <d v="2015-06-09T02:00:0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s v="music/rock"/>
    <n v="1.071"/>
    <n v="73.356164383561648"/>
    <x v="4"/>
    <x v="11"/>
    <x v="1381"/>
    <d v="2016-12-29T05:08:45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s v="music/rock"/>
    <n v="1.043625"/>
    <n v="56.412162162162161"/>
    <x v="4"/>
    <x v="11"/>
    <x v="1382"/>
    <d v="2013-05-06T19:12:16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s v="music/rock"/>
    <n v="2.124090909090909"/>
    <n v="50.247311827956992"/>
    <x v="4"/>
    <x v="11"/>
    <x v="1383"/>
    <d v="2016-12-23T01:47:58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s v="music/rock"/>
    <n v="1.2408571428571429"/>
    <n v="68.936507936507937"/>
    <x v="4"/>
    <x v="11"/>
    <x v="1384"/>
    <d v="2015-07-05T17:38:42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s v="music/rock"/>
    <n v="1.10406125"/>
    <n v="65.914104477611943"/>
    <x v="4"/>
    <x v="11"/>
    <x v="1385"/>
    <d v="2016-04-29T12:11:00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s v="music/rock"/>
    <n v="2.1875"/>
    <n v="62.5"/>
    <x v="4"/>
    <x v="11"/>
    <x v="1386"/>
    <d v="2015-07-29T15:31:29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s v="music/rock"/>
    <n v="1.36625"/>
    <n v="70.064102564102569"/>
    <x v="4"/>
    <x v="11"/>
    <x v="1387"/>
    <d v="2015-06-03T04:30:0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s v="music/rock"/>
    <n v="1.348074"/>
    <n v="60.181874999999998"/>
    <x v="4"/>
    <x v="11"/>
    <x v="1388"/>
    <d v="2016-10-17T16:14:00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s v="music/rock"/>
    <n v="1.454"/>
    <n v="21.382352941176471"/>
    <x v="4"/>
    <x v="11"/>
    <x v="1389"/>
    <d v="2016-08-13T11:32:37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s v="music/rock"/>
    <n v="1.0910714285714285"/>
    <n v="160.78947368421052"/>
    <x v="4"/>
    <x v="11"/>
    <x v="1390"/>
    <d v="2015-04-27T17:12:00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s v="music/rock"/>
    <n v="1.1020000000000001"/>
    <n v="42.384615384615387"/>
    <x v="4"/>
    <x v="11"/>
    <x v="1391"/>
    <d v="2015-08-22T04:59:00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s v="music/rock"/>
    <n v="1.1364000000000001"/>
    <n v="27.317307692307693"/>
    <x v="4"/>
    <x v="11"/>
    <x v="1392"/>
    <d v="2016-03-03T03:43:06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s v="music/rock"/>
    <n v="1.0235000000000001"/>
    <n v="196.82692307692307"/>
    <x v="4"/>
    <x v="11"/>
    <x v="1393"/>
    <d v="2016-08-01T16:22:03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s v="music/rock"/>
    <n v="1.2213333333333334"/>
    <n v="53.882352941176471"/>
    <x v="4"/>
    <x v="11"/>
    <x v="1394"/>
    <d v="2017-03-01T03:00:00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s v="music/rock"/>
    <n v="1.1188571428571428"/>
    <n v="47.756097560975611"/>
    <x v="4"/>
    <x v="11"/>
    <x v="1395"/>
    <d v="2017-01-14T21:48:0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s v="music/rock"/>
    <n v="1.073"/>
    <n v="88.191780821917803"/>
    <x v="4"/>
    <x v="11"/>
    <x v="1396"/>
    <d v="2015-02-13T23:58:02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s v="music/rock"/>
    <n v="1.1385000000000001"/>
    <n v="72.056962025316452"/>
    <x v="4"/>
    <x v="11"/>
    <x v="1397"/>
    <d v="2016-10-27T21:19:00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s v="music/rock"/>
    <n v="1.0968181818181819"/>
    <n v="74.246153846153845"/>
    <x v="4"/>
    <x v="11"/>
    <x v="1398"/>
    <d v="2016-07-05T20:58:54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s v="music/rock"/>
    <n v="1.2614444444444444"/>
    <n v="61.701086956521742"/>
    <x v="4"/>
    <x v="11"/>
    <x v="1399"/>
    <d v="2014-10-07T00:06:13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s v="music/rock"/>
    <n v="1.6742857142857144"/>
    <n v="17.235294117647058"/>
    <x v="4"/>
    <x v="11"/>
    <x v="1400"/>
    <d v="2016-06-12T05:30:00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s v="music/rock"/>
    <n v="4.9652000000000003"/>
    <n v="51.720833333333331"/>
    <x v="4"/>
    <x v="11"/>
    <x v="1401"/>
    <d v="2013-05-26T23:54:34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s v="music/rock"/>
    <n v="1.0915999999999999"/>
    <n v="24.150442477876105"/>
    <x v="4"/>
    <x v="11"/>
    <x v="1402"/>
    <d v="2015-05-01T00:16:51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s v="music/rock"/>
    <n v="1.0257499999999999"/>
    <n v="62.166666666666664"/>
    <x v="4"/>
    <x v="11"/>
    <x v="1403"/>
    <d v="2013-07-26T01:30:35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s v="publishing/translations"/>
    <n v="1.6620689655172414E-2"/>
    <n v="48.2"/>
    <x v="3"/>
    <x v="22"/>
    <x v="1404"/>
    <d v="2015-02-22T12:14:45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s v="publishing/translations"/>
    <n v="4.1999999999999997E-3"/>
    <n v="6.1764705882352944"/>
    <x v="3"/>
    <x v="22"/>
    <x v="1405"/>
    <d v="2014-11-28T17:20:01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s v="publishing/translations"/>
    <n v="1.25E-3"/>
    <n v="5"/>
    <x v="3"/>
    <x v="22"/>
    <x v="1406"/>
    <d v="2015-12-12T10:00:00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s v="publishing/translations"/>
    <n v="5.0000000000000001E-3"/>
    <n v="7.5"/>
    <x v="3"/>
    <x v="22"/>
    <x v="1407"/>
    <d v="2014-08-12T12:52:58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s v="publishing/translations"/>
    <n v="7.1999999999999995E-2"/>
    <n v="12"/>
    <x v="3"/>
    <x v="22"/>
    <x v="1408"/>
    <d v="2015-11-13T21:55:56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s v="publishing/translations"/>
    <n v="0"/>
    <n v="0"/>
    <x v="3"/>
    <x v="22"/>
    <x v="1409"/>
    <d v="2015-01-01T04:12:15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s v="publishing/translations"/>
    <n v="1.6666666666666666E-4"/>
    <n v="1"/>
    <x v="3"/>
    <x v="22"/>
    <x v="1410"/>
    <d v="2016-06-03T07:38:40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s v="publishing/translations"/>
    <n v="2.3333333333333335E-3"/>
    <n v="2.3333333333333335"/>
    <x v="3"/>
    <x v="22"/>
    <x v="1411"/>
    <d v="2015-02-06T01:25:00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s v="publishing/translations"/>
    <n v="4.5714285714285714E-2"/>
    <n v="24.615384615384617"/>
    <x v="3"/>
    <x v="22"/>
    <x v="1412"/>
    <d v="2014-12-04T01:31:39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s v="publishing/translations"/>
    <n v="0.05"/>
    <n v="100"/>
    <x v="3"/>
    <x v="22"/>
    <x v="1413"/>
    <d v="2016-02-20T10:29:3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s v="publishing/translations"/>
    <n v="2E-3"/>
    <n v="1"/>
    <x v="3"/>
    <x v="22"/>
    <x v="1414"/>
    <d v="2017-01-03T06:04:27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s v="publishing/translations"/>
    <n v="0.18181818181818182"/>
    <n v="88.888888888888886"/>
    <x v="3"/>
    <x v="22"/>
    <x v="1415"/>
    <d v="2015-08-16T16:13:11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s v="publishing/translations"/>
    <n v="0"/>
    <n v="0"/>
    <x v="3"/>
    <x v="22"/>
    <x v="1416"/>
    <d v="2015-11-21T23:13:39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s v="publishing/translations"/>
    <n v="1.2222222222222223E-2"/>
    <n v="27.5"/>
    <x v="3"/>
    <x v="22"/>
    <x v="1417"/>
    <d v="2015-09-15T11:11:00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s v="publishing/translations"/>
    <n v="2E-3"/>
    <n v="6"/>
    <x v="3"/>
    <x v="22"/>
    <x v="1418"/>
    <d v="2016-02-25T10:57:14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s v="publishing/translations"/>
    <n v="7.0634920634920634E-2"/>
    <n v="44.5"/>
    <x v="3"/>
    <x v="22"/>
    <x v="1419"/>
    <d v="2016-10-09T10:56:59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s v="publishing/translations"/>
    <n v="2.7272727272727271E-2"/>
    <n v="1"/>
    <x v="3"/>
    <x v="22"/>
    <x v="1420"/>
    <d v="2016-06-28T16:01:26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s v="publishing/translations"/>
    <n v="1E-3"/>
    <n v="100"/>
    <x v="3"/>
    <x v="22"/>
    <x v="1421"/>
    <d v="2015-02-08T21:58:29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s v="publishing/translations"/>
    <n v="1.0399999999999999E-3"/>
    <n v="13"/>
    <x v="3"/>
    <x v="22"/>
    <x v="1422"/>
    <d v="2016-09-21T05:45:04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s v="publishing/translations"/>
    <n v="3.3333333333333335E-3"/>
    <n v="100"/>
    <x v="3"/>
    <x v="22"/>
    <x v="1423"/>
    <d v="2016-01-01T08:38:51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s v="publishing/translations"/>
    <n v="0.2036"/>
    <n v="109.07142857142857"/>
    <x v="3"/>
    <x v="22"/>
    <x v="1424"/>
    <d v="2016-11-15T18:13:2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s v="publishing/translations"/>
    <n v="0"/>
    <n v="0"/>
    <x v="3"/>
    <x v="22"/>
    <x v="1425"/>
    <d v="2015-04-29T03:09:19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s v="publishing/translations"/>
    <n v="0"/>
    <n v="0"/>
    <x v="3"/>
    <x v="22"/>
    <x v="1426"/>
    <d v="2015-08-24T09:22:00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s v="publishing/translations"/>
    <n v="8.3799999999999999E-2"/>
    <n v="104.75"/>
    <x v="3"/>
    <x v="22"/>
    <x v="1427"/>
    <d v="2016-09-18T20:26:25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s v="publishing/translations"/>
    <n v="4.4999999999999998E-2"/>
    <n v="15"/>
    <x v="3"/>
    <x v="22"/>
    <x v="1428"/>
    <d v="2016-04-02T08:06:57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s v="publishing/translations"/>
    <n v="0"/>
    <n v="0"/>
    <x v="3"/>
    <x v="22"/>
    <x v="1429"/>
    <d v="2015-04-10T01:27:22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s v="publishing/translations"/>
    <n v="8.0600000000000005E-2"/>
    <n v="80.599999999999994"/>
    <x v="3"/>
    <x v="22"/>
    <x v="1430"/>
    <d v="2014-12-19T19:31:28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s v="publishing/translations"/>
    <n v="0.31947058823529412"/>
    <n v="115.55319148936171"/>
    <x v="3"/>
    <x v="22"/>
    <x v="1431"/>
    <d v="2015-11-26T06:03:36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s v="publishing/translations"/>
    <n v="0"/>
    <n v="0"/>
    <x v="3"/>
    <x v="22"/>
    <x v="1432"/>
    <d v="2015-07-20T18:43:48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s v="publishing/translations"/>
    <n v="6.7083333333333328E-2"/>
    <n v="80.5"/>
    <x v="3"/>
    <x v="22"/>
    <x v="1433"/>
    <d v="2016-12-10T11:00:00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s v="publishing/translations"/>
    <n v="9.987804878048781E-2"/>
    <n v="744.5454545454545"/>
    <x v="3"/>
    <x v="22"/>
    <x v="1434"/>
    <d v="2015-06-08T15:00:00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s v="publishing/translations"/>
    <n v="1E-3"/>
    <n v="7.5"/>
    <x v="3"/>
    <x v="22"/>
    <x v="1435"/>
    <d v="2015-10-11T18:43:4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s v="publishing/translations"/>
    <n v="7.7000000000000002E-3"/>
    <n v="38.5"/>
    <x v="3"/>
    <x v="22"/>
    <x v="1436"/>
    <d v="2016-02-21T08:24:17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s v="publishing/translations"/>
    <n v="0.26900000000000002"/>
    <n v="36.68181818181818"/>
    <x v="3"/>
    <x v="22"/>
    <x v="1437"/>
    <d v="2014-07-13T04:59:00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s v="publishing/translations"/>
    <n v="0.03"/>
    <n v="75"/>
    <x v="3"/>
    <x v="22"/>
    <x v="1438"/>
    <d v="2016-04-27T13:55:00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s v="publishing/translations"/>
    <n v="6.6055045871559637E-2"/>
    <n v="30"/>
    <x v="3"/>
    <x v="22"/>
    <x v="1439"/>
    <d v="2015-03-07T19:55:01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s v="publishing/translations"/>
    <n v="7.6923076923076926E-5"/>
    <n v="1"/>
    <x v="3"/>
    <x v="22"/>
    <x v="1440"/>
    <d v="2016-05-26T17:57:43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s v="publishing/translations"/>
    <n v="1.1222222222222222E-2"/>
    <n v="673.33333333333337"/>
    <x v="3"/>
    <x v="22"/>
    <x v="1441"/>
    <d v="2015-09-11T18:22:49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s v="publishing/translations"/>
    <n v="0"/>
    <n v="0"/>
    <x v="3"/>
    <x v="22"/>
    <x v="1442"/>
    <d v="2016-05-25T15:29:18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s v="publishing/translations"/>
    <n v="0"/>
    <n v="0"/>
    <x v="3"/>
    <x v="22"/>
    <x v="1443"/>
    <d v="2017-01-02T22:13:29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s v="publishing/translations"/>
    <n v="0"/>
    <n v="0"/>
    <x v="3"/>
    <x v="22"/>
    <x v="1444"/>
    <d v="2015-09-12T20:57:42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s v="publishing/translations"/>
    <n v="0"/>
    <n v="0"/>
    <x v="3"/>
    <x v="22"/>
    <x v="1445"/>
    <d v="2015-06-14T13:00:55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s v="publishing/translations"/>
    <n v="0"/>
    <n v="0"/>
    <x v="3"/>
    <x v="22"/>
    <x v="1446"/>
    <d v="2016-04-21T10:44:38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s v="publishing/translations"/>
    <n v="1.4999999999999999E-4"/>
    <n v="25"/>
    <x v="3"/>
    <x v="22"/>
    <x v="1447"/>
    <d v="2016-07-08T17:32:14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s v="publishing/translations"/>
    <n v="0"/>
    <n v="0"/>
    <x v="3"/>
    <x v="22"/>
    <x v="1448"/>
    <d v="2015-05-22T05:25:00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s v="publishing/translations"/>
    <n v="0"/>
    <n v="0"/>
    <x v="3"/>
    <x v="22"/>
    <x v="1449"/>
    <d v="2015-05-10T19:28:25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s v="publishing/translations"/>
    <n v="1.0000000000000001E-5"/>
    <n v="1"/>
    <x v="3"/>
    <x v="22"/>
    <x v="1450"/>
    <d v="2016-02-20T04:06:37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s v="publishing/translations"/>
    <n v="1.0554089709762533E-4"/>
    <n v="1"/>
    <x v="3"/>
    <x v="22"/>
    <x v="1451"/>
    <d v="2014-11-19T00:00:59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s v="publishing/translations"/>
    <n v="0"/>
    <n v="0"/>
    <x v="3"/>
    <x v="22"/>
    <x v="1452"/>
    <d v="2014-07-28T16:52:43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s v="publishing/translations"/>
    <n v="0"/>
    <n v="0"/>
    <x v="3"/>
    <x v="22"/>
    <x v="1453"/>
    <d v="2017-04-15T15:42:27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s v="publishing/translations"/>
    <n v="8.5714285714285719E-3"/>
    <n v="15"/>
    <x v="3"/>
    <x v="22"/>
    <x v="1454"/>
    <d v="2016-04-24T21:59:00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s v="publishing/translations"/>
    <n v="0.105"/>
    <n v="225"/>
    <x v="3"/>
    <x v="22"/>
    <x v="1455"/>
    <d v="2014-09-05T13:39:00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s v="publishing/translations"/>
    <n v="2.9000000000000001E-2"/>
    <n v="48.333333333333336"/>
    <x v="3"/>
    <x v="22"/>
    <x v="1456"/>
    <d v="2017-01-03T16:02:45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s v="publishing/translations"/>
    <n v="0"/>
    <n v="0"/>
    <x v="3"/>
    <x v="22"/>
    <x v="1457"/>
    <d v="2015-11-11T22:30:44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s v="publishing/translations"/>
    <n v="0"/>
    <n v="0"/>
    <x v="3"/>
    <x v="22"/>
    <x v="1458"/>
    <d v="2014-08-11T04:00:00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s v="publishing/translations"/>
    <n v="0"/>
    <n v="0"/>
    <x v="3"/>
    <x v="22"/>
    <x v="1459"/>
    <d v="2015-12-02T17:25:00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s v="publishing/translations"/>
    <n v="0"/>
    <n v="0"/>
    <x v="3"/>
    <x v="22"/>
    <x v="1460"/>
    <d v="2014-11-30T23:45:00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s v="publishing/radio &amp; podcasts"/>
    <n v="1.012446"/>
    <n v="44.66673529411765"/>
    <x v="3"/>
    <x v="23"/>
    <x v="1461"/>
    <d v="2014-10-21T00:00:00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s v="publishing/radio &amp; podcasts"/>
    <n v="1.085175"/>
    <n v="28.937999999999999"/>
    <x v="3"/>
    <x v="23"/>
    <x v="1462"/>
    <d v="2013-04-10T15:54:31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s v="publishing/radio &amp; podcasts"/>
    <n v="1.4766666666666666"/>
    <n v="35.44"/>
    <x v="3"/>
    <x v="23"/>
    <x v="1463"/>
    <d v="2013-04-07T20:52:18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s v="publishing/radio &amp; podcasts"/>
    <n v="1.6319999999999999"/>
    <n v="34.871794871794869"/>
    <x v="3"/>
    <x v="23"/>
    <x v="1464"/>
    <d v="2013-02-16T15:52:38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s v="publishing/radio &amp; podcasts"/>
    <n v="4.5641449999999999"/>
    <n v="52.622732513451197"/>
    <x v="3"/>
    <x v="23"/>
    <x v="1465"/>
    <d v="2012-03-22T03:00:00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s v="publishing/radio &amp; podcasts"/>
    <n v="1.0787731249999999"/>
    <n v="69.598266129032254"/>
    <x v="3"/>
    <x v="23"/>
    <x v="1466"/>
    <d v="2016-01-12T05:00:00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s v="publishing/radio &amp; podcasts"/>
    <n v="1.1508"/>
    <n v="76.72"/>
    <x v="3"/>
    <x v="23"/>
    <x v="1467"/>
    <d v="2012-03-25T18:14:45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s v="publishing/radio &amp; podcasts"/>
    <n v="1.0236842105263158"/>
    <n v="33.191126279863482"/>
    <x v="3"/>
    <x v="23"/>
    <x v="1468"/>
    <d v="2011-06-12T00:20:49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s v="publishing/radio &amp; podcasts"/>
    <n v="1.0842485875706214"/>
    <n v="149.46417445482865"/>
    <x v="3"/>
    <x v="23"/>
    <x v="1469"/>
    <d v="2013-02-15T14:21:49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s v="publishing/radio &amp; podcasts"/>
    <n v="1.2513333333333334"/>
    <n v="23.172839506172838"/>
    <x v="3"/>
    <x v="23"/>
    <x v="1470"/>
    <d v="2012-12-28T19:51:03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s v="publishing/radio &amp; podcasts"/>
    <n v="1.03840625"/>
    <n v="96.877551020408163"/>
    <x v="3"/>
    <x v="23"/>
    <x v="1471"/>
    <d v="2015-04-09T22:58:54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s v="publishing/radio &amp; podcasts"/>
    <n v="1.3870400000000001"/>
    <n v="103.20238095238095"/>
    <x v="3"/>
    <x v="23"/>
    <x v="1472"/>
    <d v="2013-10-16T13:01:43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s v="publishing/radio &amp; podcasts"/>
    <n v="1.20516"/>
    <n v="38.462553191489363"/>
    <x v="3"/>
    <x v="23"/>
    <x v="1473"/>
    <d v="2012-03-01T23:30:39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s v="publishing/radio &amp; podcasts"/>
    <n v="1.1226666666666667"/>
    <n v="44.315789473684212"/>
    <x v="3"/>
    <x v="23"/>
    <x v="1474"/>
    <d v="2013-09-13T17:28:12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s v="publishing/radio &amp; podcasts"/>
    <n v="1.8866966666666667"/>
    <n v="64.173356009070289"/>
    <x v="3"/>
    <x v="23"/>
    <x v="1475"/>
    <d v="2014-12-20T04:59:00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s v="publishing/radio &amp; podcasts"/>
    <n v="6.6155466666666669"/>
    <n v="43.333275109170302"/>
    <x v="3"/>
    <x v="23"/>
    <x v="1476"/>
    <d v="2011-09-10T01:00:22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s v="publishing/radio &amp; podcasts"/>
    <n v="1.1131"/>
    <n v="90.495934959349597"/>
    <x v="3"/>
    <x v="23"/>
    <x v="1477"/>
    <d v="2011-12-23T03:00:00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s v="publishing/radio &amp; podcasts"/>
    <n v="11.8161422"/>
    <n v="29.187190495010373"/>
    <x v="3"/>
    <x v="23"/>
    <x v="1478"/>
    <d v="2013-05-14T20:55:13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s v="publishing/radio &amp; podcasts"/>
    <n v="1.37375"/>
    <n v="30.95774647887324"/>
    <x v="3"/>
    <x v="23"/>
    <x v="1479"/>
    <d v="2014-05-10T03:59:00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s v="publishing/radio &amp; podcasts"/>
    <n v="1.170404"/>
    <n v="92.157795275590544"/>
    <x v="3"/>
    <x v="23"/>
    <x v="1480"/>
    <d v="2013-07-26T17:00:00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s v="publishing/fiction"/>
    <n v="2.1000000000000001E-2"/>
    <n v="17.5"/>
    <x v="3"/>
    <x v="10"/>
    <x v="1481"/>
    <d v="2013-11-02T22:09:05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s v="publishing/fiction"/>
    <n v="1E-3"/>
    <n v="5"/>
    <x v="3"/>
    <x v="10"/>
    <x v="1482"/>
    <d v="2012-09-07T07:51:00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s v="publishing/fiction"/>
    <n v="7.1428571428571426E-3"/>
    <n v="25"/>
    <x v="3"/>
    <x v="10"/>
    <x v="1483"/>
    <d v="2016-07-22T04:37:55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s v="publishing/fiction"/>
    <n v="0"/>
    <n v="0"/>
    <x v="3"/>
    <x v="10"/>
    <x v="1484"/>
    <d v="2012-07-21T14:51:00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s v="publishing/fiction"/>
    <n v="2.2388059701492536E-2"/>
    <n v="50"/>
    <x v="3"/>
    <x v="10"/>
    <x v="1485"/>
    <d v="2015-06-20T19:06:13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s v="publishing/fiction"/>
    <n v="2.3999999999999998E-3"/>
    <n v="16"/>
    <x v="3"/>
    <x v="10"/>
    <x v="1486"/>
    <d v="2015-02-27T04:02:41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s v="publishing/fiction"/>
    <n v="0"/>
    <n v="0"/>
    <x v="3"/>
    <x v="10"/>
    <x v="1487"/>
    <d v="2016-08-02T22:01:11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s v="publishing/fiction"/>
    <n v="2.4E-2"/>
    <n v="60"/>
    <x v="3"/>
    <x v="10"/>
    <x v="1488"/>
    <d v="2014-01-05T13:31:0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s v="publishing/fiction"/>
    <n v="0"/>
    <n v="0"/>
    <x v="3"/>
    <x v="10"/>
    <x v="1489"/>
    <d v="2012-11-15T15:40:52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s v="publishing/fiction"/>
    <n v="0.30862068965517242"/>
    <n v="47.10526315789474"/>
    <x v="3"/>
    <x v="10"/>
    <x v="1490"/>
    <d v="2013-10-02T13:27:54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s v="publishing/fiction"/>
    <n v="8.3333333333333329E-2"/>
    <n v="100"/>
    <x v="3"/>
    <x v="10"/>
    <x v="1491"/>
    <d v="2015-02-15T15:38:0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s v="publishing/fiction"/>
    <n v="7.4999999999999997E-3"/>
    <n v="15"/>
    <x v="3"/>
    <x v="10"/>
    <x v="1492"/>
    <d v="2011-06-18T21:14:06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s v="publishing/fiction"/>
    <n v="0"/>
    <n v="0"/>
    <x v="3"/>
    <x v="10"/>
    <x v="1493"/>
    <d v="2013-06-16T20:47:55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s v="publishing/fiction"/>
    <n v="8.8999999999999996E-2"/>
    <n v="40.454545454545453"/>
    <x v="3"/>
    <x v="10"/>
    <x v="1494"/>
    <d v="2015-04-03T15:38:00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s v="publishing/fiction"/>
    <n v="0"/>
    <n v="0"/>
    <x v="3"/>
    <x v="10"/>
    <x v="1495"/>
    <d v="2011-08-27T18:57:11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s v="publishing/fiction"/>
    <n v="0"/>
    <n v="0"/>
    <x v="3"/>
    <x v="10"/>
    <x v="1496"/>
    <d v="2014-09-16T11:24:19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s v="publishing/fiction"/>
    <n v="6.666666666666667E-5"/>
    <n v="1"/>
    <x v="3"/>
    <x v="10"/>
    <x v="1497"/>
    <d v="2013-07-31T19:43:0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s v="publishing/fiction"/>
    <n v="1.9E-2"/>
    <n v="19"/>
    <x v="3"/>
    <x v="10"/>
    <x v="1498"/>
    <d v="2014-09-03T23:36:18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s v="publishing/fiction"/>
    <n v="2.5000000000000001E-3"/>
    <n v="5"/>
    <x v="3"/>
    <x v="10"/>
    <x v="1499"/>
    <d v="2016-08-05T00:10:33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s v="publishing/fiction"/>
    <n v="0.25035714285714283"/>
    <n v="46.733333333333334"/>
    <x v="3"/>
    <x v="10"/>
    <x v="1500"/>
    <d v="2013-05-01T21:42:37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s v="photography/photobooks"/>
    <n v="1.6633076923076924"/>
    <n v="97.731073446327684"/>
    <x v="8"/>
    <x v="20"/>
    <x v="1501"/>
    <d v="2015-07-08T14:00:23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s v="photography/photobooks"/>
    <n v="1.0144545454545455"/>
    <n v="67.835866261398181"/>
    <x v="8"/>
    <x v="20"/>
    <x v="1502"/>
    <d v="2016-03-25T22:00:0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s v="photography/photobooks"/>
    <n v="1.0789146666666667"/>
    <n v="56.98492957746479"/>
    <x v="8"/>
    <x v="20"/>
    <x v="1503"/>
    <d v="2016-10-23T08:20:01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s v="photography/photobooks"/>
    <n v="2.7793846153846156"/>
    <n v="67.159851301115239"/>
    <x v="8"/>
    <x v="20"/>
    <x v="1504"/>
    <d v="2014-06-10T08:33:0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s v="photography/photobooks"/>
    <n v="1.0358125"/>
    <n v="48.037681159420288"/>
    <x v="8"/>
    <x v="20"/>
    <x v="1505"/>
    <d v="2016-03-22T20:01:00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s v="photography/photobooks"/>
    <n v="1.1140000000000001"/>
    <n v="38.860465116279073"/>
    <x v="8"/>
    <x v="20"/>
    <x v="1506"/>
    <d v="2014-07-24T18:51:44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s v="photography/photobooks"/>
    <n v="2.15"/>
    <n v="78.181818181818187"/>
    <x v="8"/>
    <x v="20"/>
    <x v="1507"/>
    <d v="2010-05-15T08:10:0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s v="photography/photobooks"/>
    <n v="1.1076216216216217"/>
    <n v="97.113744075829388"/>
    <x v="8"/>
    <x v="20"/>
    <x v="1508"/>
    <d v="2014-06-27T14:44:41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s v="photography/photobooks"/>
    <n v="1.2364125714285714"/>
    <n v="110.39397959183674"/>
    <x v="8"/>
    <x v="20"/>
    <x v="1509"/>
    <d v="2017-02-14T22:59:0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s v="photography/photobooks"/>
    <n v="1.0103500000000001"/>
    <n v="39.91506172839506"/>
    <x v="8"/>
    <x v="20"/>
    <x v="1510"/>
    <d v="2014-07-19T09:14:38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s v="photography/photobooks"/>
    <n v="1.1179285714285714"/>
    <n v="75.975728155339809"/>
    <x v="8"/>
    <x v="20"/>
    <x v="1511"/>
    <d v="2015-11-18T15:00:04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s v="photography/photobooks"/>
    <n v="5.5877142857142861"/>
    <n v="58.379104477611939"/>
    <x v="8"/>
    <x v="20"/>
    <x v="1512"/>
    <d v="2017-02-05T16:25:39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s v="photography/photobooks"/>
    <n v="1.5001875"/>
    <n v="55.82093023255814"/>
    <x v="8"/>
    <x v="20"/>
    <x v="1513"/>
    <d v="2014-07-16T15:17:46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s v="photography/photobooks"/>
    <n v="1.0647599999999999"/>
    <n v="151.24431818181819"/>
    <x v="8"/>
    <x v="20"/>
    <x v="1514"/>
    <d v="2015-09-27T14:20:4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s v="photography/photobooks"/>
    <n v="1.57189"/>
    <n v="849.67027027027029"/>
    <x v="8"/>
    <x v="20"/>
    <x v="1515"/>
    <d v="2016-03-16T05:04:57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s v="photography/photobooks"/>
    <n v="1.0865882352941176"/>
    <n v="159.24137931034483"/>
    <x v="8"/>
    <x v="20"/>
    <x v="1516"/>
    <d v="2016-10-06T14:00:0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s v="photography/photobooks"/>
    <n v="1.6197999999999999"/>
    <n v="39.507317073170732"/>
    <x v="8"/>
    <x v="20"/>
    <x v="1517"/>
    <d v="2014-12-06T06:00:00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s v="photography/photobooks"/>
    <n v="2.0536666666666665"/>
    <n v="130.52966101694915"/>
    <x v="8"/>
    <x v="20"/>
    <x v="1518"/>
    <d v="2014-05-31T19:40:52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s v="photography/photobooks"/>
    <n v="1.033638888888889"/>
    <n v="64.156896551724131"/>
    <x v="8"/>
    <x v="20"/>
    <x v="1519"/>
    <d v="2014-06-20T21:59:00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s v="photography/photobooks"/>
    <n v="1.0347222222222223"/>
    <n v="111.52694610778443"/>
    <x v="8"/>
    <x v="20"/>
    <x v="1520"/>
    <d v="2014-12-19T04:00:0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s v="photography/photobooks"/>
    <n v="1.0681333333333334"/>
    <n v="170.44680851063831"/>
    <x v="8"/>
    <x v="20"/>
    <x v="1521"/>
    <d v="2016-06-07T04:01:31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s v="photography/photobooks"/>
    <n v="1.3896574712643677"/>
    <n v="133.7391592920354"/>
    <x v="8"/>
    <x v="20"/>
    <x v="1522"/>
    <d v="2014-10-17T19:55:39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s v="photography/photobooks"/>
    <n v="1.2484324324324325"/>
    <n v="95.834024896265561"/>
    <x v="8"/>
    <x v="20"/>
    <x v="1523"/>
    <d v="2014-12-23T00:00:00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s v="photography/photobooks"/>
    <n v="2.0699999999999998"/>
    <n v="221.78571428571428"/>
    <x v="8"/>
    <x v="20"/>
    <x v="1524"/>
    <d v="2017-02-20T12:01:3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s v="photography/photobooks"/>
    <n v="1.7400576923076922"/>
    <n v="32.315357142857138"/>
    <x v="8"/>
    <x v="20"/>
    <x v="1525"/>
    <d v="2016-08-18T16:52:18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s v="photography/photobooks"/>
    <n v="1.2032608695652174"/>
    <n v="98.839285714285708"/>
    <x v="8"/>
    <x v="20"/>
    <x v="1526"/>
    <d v="2016-01-19T06:37:27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s v="photography/photobooks"/>
    <n v="1.1044428571428573"/>
    <n v="55.222142857142863"/>
    <x v="8"/>
    <x v="20"/>
    <x v="1527"/>
    <d v="2017-03-14T13:24:46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s v="photography/photobooks"/>
    <n v="2.8156666666666665"/>
    <n v="52.793750000000003"/>
    <x v="8"/>
    <x v="20"/>
    <x v="1528"/>
    <d v="2017-02-01T00:00:00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s v="photography/photobooks"/>
    <n v="1.0067894736842105"/>
    <n v="135.66666666666666"/>
    <x v="8"/>
    <x v="20"/>
    <x v="1529"/>
    <d v="2015-03-19T14:05:2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s v="photography/photobooks"/>
    <n v="1.3482571428571428"/>
    <n v="53.991990846681922"/>
    <x v="8"/>
    <x v="20"/>
    <x v="1530"/>
    <d v="2015-10-23T18:24:55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s v="photography/photobooks"/>
    <n v="1.7595744680851064"/>
    <n v="56.643835616438359"/>
    <x v="8"/>
    <x v="20"/>
    <x v="1531"/>
    <d v="2014-12-01T03:00:00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s v="photography/photobooks"/>
    <n v="4.8402000000000003"/>
    <n v="82.316326530612244"/>
    <x v="8"/>
    <x v="20"/>
    <x v="1532"/>
    <d v="2016-02-15T15:00:00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s v="photography/photobooks"/>
    <n v="1.4514"/>
    <n v="88.26081081081081"/>
    <x v="8"/>
    <x v="20"/>
    <x v="1533"/>
    <d v="2016-05-02T03:59:0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s v="photography/photobooks"/>
    <n v="4.1773333333333333"/>
    <n v="84.905149051490511"/>
    <x v="8"/>
    <x v="20"/>
    <x v="1534"/>
    <d v="2015-09-04T16:11:02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s v="photography/photobooks"/>
    <n v="1.3242499999999999"/>
    <n v="48.154545454545456"/>
    <x v="8"/>
    <x v="20"/>
    <x v="1535"/>
    <d v="2016-05-23T22:00:0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s v="photography/photobooks"/>
    <n v="2.5030841666666666"/>
    <n v="66.015406593406595"/>
    <x v="8"/>
    <x v="20"/>
    <x v="1536"/>
    <d v="2015-08-27T19:15:10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s v="photography/photobooks"/>
    <n v="1.7989999999999999"/>
    <n v="96.375"/>
    <x v="8"/>
    <x v="20"/>
    <x v="1537"/>
    <d v="2016-08-06T18:00:0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s v="photography/photobooks"/>
    <n v="1.0262857142857142"/>
    <n v="156.17391304347825"/>
    <x v="8"/>
    <x v="20"/>
    <x v="1538"/>
    <d v="2015-01-22T18:46:1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s v="photography/photobooks"/>
    <n v="1.359861"/>
    <n v="95.764859154929582"/>
    <x v="8"/>
    <x v="20"/>
    <x v="1539"/>
    <d v="2017-01-03T22:03:39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s v="photography/photobooks"/>
    <n v="1.1786666666666668"/>
    <n v="180.40816326530611"/>
    <x v="8"/>
    <x v="20"/>
    <x v="1540"/>
    <d v="2014-11-26T01:15:00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s v="photography/nature"/>
    <n v="3.3333333333333332E-4"/>
    <n v="3"/>
    <x v="8"/>
    <x v="24"/>
    <x v="1541"/>
    <d v="2014-12-31T17:05:38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s v="photography/nature"/>
    <n v="0.04"/>
    <n v="20"/>
    <x v="8"/>
    <x v="24"/>
    <x v="1542"/>
    <d v="2015-06-30T23:55:00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s v="photography/nature"/>
    <n v="4.4444444444444444E-3"/>
    <n v="10"/>
    <x v="8"/>
    <x v="24"/>
    <x v="1543"/>
    <d v="2014-11-22T13:13:54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s v="photography/nature"/>
    <n v="0"/>
    <n v="0"/>
    <x v="8"/>
    <x v="24"/>
    <x v="1544"/>
    <d v="2015-04-01T00:18:00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s v="photography/nature"/>
    <n v="3.3333333333333332E-4"/>
    <n v="1"/>
    <x v="8"/>
    <x v="24"/>
    <x v="1545"/>
    <d v="2015-03-02T21:16:00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s v="photography/nature"/>
    <n v="0.28899999999999998"/>
    <n v="26.272727272727273"/>
    <x v="8"/>
    <x v="24"/>
    <x v="1546"/>
    <d v="2014-09-17T05:06:39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s v="photography/nature"/>
    <n v="0"/>
    <n v="0"/>
    <x v="8"/>
    <x v="24"/>
    <x v="1547"/>
    <d v="2017-02-23T10:14:42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s v="photography/nature"/>
    <n v="8.5714285714285715E-2"/>
    <n v="60"/>
    <x v="8"/>
    <x v="24"/>
    <x v="1548"/>
    <d v="2015-11-08T22:10:20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s v="photography/nature"/>
    <n v="0.34"/>
    <n v="28.333333333333332"/>
    <x v="8"/>
    <x v="24"/>
    <x v="1549"/>
    <d v="2015-11-03T04:15:59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s v="photography/nature"/>
    <n v="0.13466666666666666"/>
    <n v="14.428571428571429"/>
    <x v="8"/>
    <x v="24"/>
    <x v="1550"/>
    <d v="2016-05-12T10:47:14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s v="photography/nature"/>
    <n v="0"/>
    <n v="0"/>
    <x v="8"/>
    <x v="24"/>
    <x v="1551"/>
    <d v="2015-05-27T19:47:19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s v="photography/nature"/>
    <n v="0.49186046511627907"/>
    <n v="132.1875"/>
    <x v="8"/>
    <x v="24"/>
    <x v="1552"/>
    <d v="2014-10-01T03:59:00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s v="photography/nature"/>
    <n v="0"/>
    <n v="0"/>
    <x v="8"/>
    <x v="24"/>
    <x v="1553"/>
    <d v="2015-09-02T06:47:27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s v="photography/nature"/>
    <n v="0"/>
    <n v="0"/>
    <x v="8"/>
    <x v="24"/>
    <x v="1554"/>
    <d v="2015-08-02T06:03:10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s v="photography/nature"/>
    <n v="0"/>
    <n v="0"/>
    <x v="8"/>
    <x v="24"/>
    <x v="1555"/>
    <d v="2015-09-17T17:00:00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s v="photography/nature"/>
    <n v="0.45133333333333331"/>
    <n v="56.416666666666664"/>
    <x v="8"/>
    <x v="24"/>
    <x v="1556"/>
    <d v="2016-07-04T03:40:24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s v="photography/nature"/>
    <n v="0.04"/>
    <n v="100"/>
    <x v="8"/>
    <x v="24"/>
    <x v="1557"/>
    <d v="2014-09-20T15:40:33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s v="photography/nature"/>
    <n v="4.6666666666666669E-2"/>
    <n v="11.666666666666666"/>
    <x v="8"/>
    <x v="24"/>
    <x v="1558"/>
    <d v="2015-08-28T12:12:00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s v="photography/nature"/>
    <n v="3.3333333333333335E-3"/>
    <n v="50"/>
    <x v="8"/>
    <x v="24"/>
    <x v="1559"/>
    <d v="2015-04-29T01:16:39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s v="photography/nature"/>
    <n v="3.7600000000000001E-2"/>
    <n v="23.5"/>
    <x v="8"/>
    <x v="24"/>
    <x v="1560"/>
    <d v="2014-11-13T01:29:53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s v="publishing/art books"/>
    <n v="6.7000000000000002E-3"/>
    <n v="67"/>
    <x v="3"/>
    <x v="25"/>
    <x v="1561"/>
    <d v="2013-11-07T02:00:03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s v="publishing/art books"/>
    <n v="0"/>
    <n v="0"/>
    <x v="3"/>
    <x v="25"/>
    <x v="1562"/>
    <d v="2009-12-02T00:50:00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s v="publishing/art books"/>
    <n v="1.4166666666666666E-2"/>
    <n v="42.5"/>
    <x v="3"/>
    <x v="25"/>
    <x v="1563"/>
    <d v="2014-03-14T16:49:11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s v="publishing/art books"/>
    <n v="1E-3"/>
    <n v="10"/>
    <x v="3"/>
    <x v="25"/>
    <x v="1564"/>
    <d v="2015-05-28T20:05:00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s v="publishing/art books"/>
    <n v="2.5000000000000001E-2"/>
    <n v="100"/>
    <x v="3"/>
    <x v="25"/>
    <x v="1565"/>
    <d v="2011-06-08T17:31:01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s v="publishing/art books"/>
    <n v="0.21249999999999999"/>
    <n v="108.05084745762711"/>
    <x v="3"/>
    <x v="25"/>
    <x v="1566"/>
    <d v="2016-07-27T22:00:00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s v="publishing/art books"/>
    <n v="4.1176470588235294E-2"/>
    <n v="26.923076923076923"/>
    <x v="3"/>
    <x v="25"/>
    <x v="1567"/>
    <d v="2014-02-17T00:00:00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s v="publishing/art books"/>
    <n v="0.13639999999999999"/>
    <n v="155"/>
    <x v="3"/>
    <x v="25"/>
    <x v="1568"/>
    <d v="2014-12-24T01:29:45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s v="publishing/art books"/>
    <n v="0"/>
    <n v="0"/>
    <x v="3"/>
    <x v="25"/>
    <x v="1569"/>
    <d v="2013-05-25T16:18:34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s v="publishing/art books"/>
    <n v="0.41399999999999998"/>
    <n v="47.769230769230766"/>
    <x v="3"/>
    <x v="25"/>
    <x v="1570"/>
    <d v="2016-04-08T18:31:22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s v="publishing/art books"/>
    <n v="6.6115702479338841E-3"/>
    <n v="20"/>
    <x v="3"/>
    <x v="25"/>
    <x v="1571"/>
    <d v="2015-06-19T18:28:03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s v="publishing/art books"/>
    <n v="0.05"/>
    <n v="41.666666666666664"/>
    <x v="3"/>
    <x v="25"/>
    <x v="1572"/>
    <d v="2016-02-28T23:59:00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s v="publishing/art books"/>
    <n v="2.4777777777777777E-2"/>
    <n v="74.333333333333329"/>
    <x v="3"/>
    <x v="25"/>
    <x v="1573"/>
    <d v="2017-04-01T03:59:00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s v="publishing/art books"/>
    <n v="5.0599999999999999E-2"/>
    <n v="84.333333333333329"/>
    <x v="3"/>
    <x v="25"/>
    <x v="1574"/>
    <d v="2015-02-17T22:15:29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s v="publishing/art books"/>
    <n v="0.2291"/>
    <n v="65.457142857142856"/>
    <x v="3"/>
    <x v="25"/>
    <x v="1575"/>
    <d v="2014-07-09T12:34:56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s v="publishing/art books"/>
    <n v="0.13"/>
    <n v="65"/>
    <x v="3"/>
    <x v="25"/>
    <x v="1576"/>
    <d v="2015-06-30T21:06:08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s v="publishing/art books"/>
    <n v="5.4999999999999997E-3"/>
    <n v="27.5"/>
    <x v="3"/>
    <x v="25"/>
    <x v="1577"/>
    <d v="2012-07-24T20:20:48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s v="publishing/art books"/>
    <n v="0.10806536636794939"/>
    <n v="51.25"/>
    <x v="3"/>
    <x v="25"/>
    <x v="1578"/>
    <d v="2010-09-02T02:00:00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s v="publishing/art books"/>
    <n v="8.4008400840084006E-3"/>
    <n v="14"/>
    <x v="3"/>
    <x v="25"/>
    <x v="1579"/>
    <d v="2013-08-28T23:54:51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s v="publishing/art books"/>
    <n v="0"/>
    <n v="0"/>
    <x v="3"/>
    <x v="25"/>
    <x v="1580"/>
    <d v="2012-05-21T01:12:06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s v="photography/places"/>
    <n v="5.0000000000000001E-3"/>
    <n v="5"/>
    <x v="8"/>
    <x v="26"/>
    <x v="1581"/>
    <d v="2015-12-19T10:46:30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s v="photography/places"/>
    <n v="9.2999999999999999E-2"/>
    <n v="31"/>
    <x v="8"/>
    <x v="26"/>
    <x v="1582"/>
    <d v="2015-10-26T21:20:0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s v="photography/places"/>
    <n v="7.5000000000000002E-4"/>
    <n v="15"/>
    <x v="8"/>
    <x v="26"/>
    <x v="1583"/>
    <d v="2014-09-25T21:43:11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s v="photography/places"/>
    <n v="0"/>
    <n v="0"/>
    <x v="8"/>
    <x v="26"/>
    <x v="1584"/>
    <d v="2014-05-30T15:35:01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s v="photography/places"/>
    <n v="0.79"/>
    <n v="131.66666666666666"/>
    <x v="8"/>
    <x v="26"/>
    <x v="1585"/>
    <d v="2016-12-25T11:00:00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s v="photography/places"/>
    <n v="0"/>
    <n v="0"/>
    <x v="8"/>
    <x v="26"/>
    <x v="1586"/>
    <d v="2015-04-05T01:30:22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s v="photography/places"/>
    <n v="1.3333333333333334E-4"/>
    <n v="1"/>
    <x v="8"/>
    <x v="26"/>
    <x v="1587"/>
    <d v="2014-12-13T22:49:25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s v="photography/places"/>
    <n v="0"/>
    <n v="0"/>
    <x v="8"/>
    <x v="26"/>
    <x v="1588"/>
    <d v="2015-01-31T20:12:00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s v="photography/places"/>
    <n v="0"/>
    <n v="0"/>
    <x v="8"/>
    <x v="26"/>
    <x v="1589"/>
    <d v="2015-10-09T23:38:06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s v="photography/places"/>
    <n v="1.7000000000000001E-2"/>
    <n v="510"/>
    <x v="8"/>
    <x v="26"/>
    <x v="1590"/>
    <d v="2015-09-23T20:34:24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s v="photography/places"/>
    <n v="0.29228571428571426"/>
    <n v="44.478260869565219"/>
    <x v="8"/>
    <x v="26"/>
    <x v="1591"/>
    <d v="2016-04-03T16:25:41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s v="photography/places"/>
    <n v="0"/>
    <n v="0"/>
    <x v="8"/>
    <x v="26"/>
    <x v="1592"/>
    <d v="2015-03-28T00:44:45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s v="photography/places"/>
    <n v="1.3636363636363637E-4"/>
    <n v="1"/>
    <x v="8"/>
    <x v="26"/>
    <x v="1593"/>
    <d v="2015-02-28T20:17:35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s v="photography/places"/>
    <n v="0.20499999999999999"/>
    <n v="20.5"/>
    <x v="8"/>
    <x v="26"/>
    <x v="1594"/>
    <d v="2016-05-15T16:21:00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s v="photography/places"/>
    <n v="2.8E-3"/>
    <n v="40"/>
    <x v="8"/>
    <x v="26"/>
    <x v="1595"/>
    <d v="2014-06-18T20:13:00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s v="photography/places"/>
    <n v="2.3076923076923078E-2"/>
    <n v="25"/>
    <x v="8"/>
    <x v="26"/>
    <x v="1596"/>
    <d v="2014-12-13T11:19:29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s v="photography/places"/>
    <n v="0"/>
    <n v="0"/>
    <x v="8"/>
    <x v="26"/>
    <x v="1597"/>
    <d v="2016-09-20T08:29:57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s v="photography/places"/>
    <n v="1.25E-3"/>
    <n v="1"/>
    <x v="8"/>
    <x v="26"/>
    <x v="1598"/>
    <d v="2015-07-26T16:00:58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s v="photography/places"/>
    <n v="0"/>
    <n v="0"/>
    <x v="8"/>
    <x v="26"/>
    <x v="1599"/>
    <d v="2016-04-08T11:56:16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s v="photography/places"/>
    <n v="7.3400000000000007E-2"/>
    <n v="40.777777777777779"/>
    <x v="8"/>
    <x v="26"/>
    <x v="1600"/>
    <d v="2014-07-15T05:11:00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s v="music/rock"/>
    <n v="1.082492"/>
    <n v="48.325535714285714"/>
    <x v="4"/>
    <x v="11"/>
    <x v="1601"/>
    <d v="2011-05-05T02:13:53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s v="music/rock"/>
    <n v="1.0016666666666667"/>
    <n v="46.953125"/>
    <x v="4"/>
    <x v="11"/>
    <x v="1602"/>
    <d v="2011-10-14T23:00:00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s v="music/rock"/>
    <n v="1.0003299999999999"/>
    <n v="66.688666666666663"/>
    <x v="4"/>
    <x v="11"/>
    <x v="1603"/>
    <d v="2012-01-28T04:04:19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s v="music/rock"/>
    <n v="1.2210714285714286"/>
    <n v="48.842857142857142"/>
    <x v="4"/>
    <x v="11"/>
    <x v="1604"/>
    <d v="2012-03-17T19:17:15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s v="music/rock"/>
    <n v="1.0069333333333335"/>
    <n v="137.30909090909091"/>
    <x v="4"/>
    <x v="11"/>
    <x v="1605"/>
    <d v="2011-08-01T07:00:00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s v="music/rock"/>
    <n v="1.01004125"/>
    <n v="87.829673913043479"/>
    <x v="4"/>
    <x v="11"/>
    <x v="1606"/>
    <d v="2011-03-24T01:40:38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s v="music/rock"/>
    <n v="1.4511000000000001"/>
    <n v="70.785365853658533"/>
    <x v="4"/>
    <x v="11"/>
    <x v="1607"/>
    <d v="2012-06-14T19:24:11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s v="music/rock"/>
    <n v="1.0125"/>
    <n v="52.826086956521742"/>
    <x v="4"/>
    <x v="11"/>
    <x v="1608"/>
    <d v="2014-01-01T05:26:00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s v="music/rock"/>
    <n v="1.1833333333333333"/>
    <n v="443.75"/>
    <x v="4"/>
    <x v="11"/>
    <x v="1609"/>
    <d v="2011-11-02T08:00:00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s v="music/rock"/>
    <n v="2.7185000000000001"/>
    <n v="48.544642857142854"/>
    <x v="4"/>
    <x v="11"/>
    <x v="1610"/>
    <d v="2012-12-15T22:11:50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s v="music/rock"/>
    <n v="1.25125"/>
    <n v="37.074074074074076"/>
    <x v="4"/>
    <x v="11"/>
    <x v="1611"/>
    <d v="2013-06-05T00:00:32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s v="music/rock"/>
    <n v="1.1000000000000001"/>
    <n v="50"/>
    <x v="4"/>
    <x v="11"/>
    <x v="1612"/>
    <d v="2013-01-02T20:59:44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s v="music/rock"/>
    <n v="1.0149999999999999"/>
    <n v="39.03846153846154"/>
    <x v="4"/>
    <x v="11"/>
    <x v="1613"/>
    <d v="2012-07-22T01:40:02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s v="music/rock"/>
    <n v="1.0269999999999999"/>
    <n v="66.688311688311686"/>
    <x v="4"/>
    <x v="11"/>
    <x v="1614"/>
    <d v="2014-08-03T17:00:00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s v="music/rock"/>
    <n v="1.1412500000000001"/>
    <n v="67.132352941176464"/>
    <x v="4"/>
    <x v="11"/>
    <x v="1615"/>
    <d v="2011-12-13T02:13:16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s v="music/rock"/>
    <n v="1.042"/>
    <n v="66.369426751592357"/>
    <x v="4"/>
    <x v="11"/>
    <x v="1616"/>
    <d v="2012-11-22T22:00:00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s v="music/rock"/>
    <n v="1.4585714285714286"/>
    <n v="64.620253164556956"/>
    <x v="4"/>
    <x v="11"/>
    <x v="1617"/>
    <d v="2013-11-01T19:00:00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s v="music/rock"/>
    <n v="1.0506666666666666"/>
    <n v="58.370370370370374"/>
    <x v="4"/>
    <x v="11"/>
    <x v="1618"/>
    <d v="2013-03-08T15:42:15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s v="music/rock"/>
    <n v="1.3333333333333333"/>
    <n v="86.956521739130437"/>
    <x v="4"/>
    <x v="11"/>
    <x v="1619"/>
    <d v="2014-09-15T04:28:06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s v="music/rock"/>
    <n v="1.1299999999999999"/>
    <n v="66.470588235294116"/>
    <x v="4"/>
    <x v="11"/>
    <x v="1620"/>
    <d v="2013-02-23T08:09:00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s v="music/rock"/>
    <n v="1.212"/>
    <n v="163.78378378378378"/>
    <x v="4"/>
    <x v="11"/>
    <x v="1621"/>
    <d v="2012-05-28T03:59:00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s v="music/rock"/>
    <n v="1.0172463768115942"/>
    <n v="107.98461538461538"/>
    <x v="4"/>
    <x v="11"/>
    <x v="1622"/>
    <d v="2014-12-17T07:59:00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s v="music/rock"/>
    <n v="1.0106666666666666"/>
    <n v="42.111111111111114"/>
    <x v="4"/>
    <x v="11"/>
    <x v="1623"/>
    <d v="2013-08-27T16:31:29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s v="music/rock"/>
    <n v="1.18"/>
    <n v="47.2"/>
    <x v="4"/>
    <x v="11"/>
    <x v="1624"/>
    <d v="2013-01-09T08:48:55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s v="music/rock"/>
    <n v="1.5533333333333332"/>
    <n v="112.01923076923077"/>
    <x v="4"/>
    <x v="11"/>
    <x v="1625"/>
    <d v="2012-09-11T16:47:33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s v="music/rock"/>
    <n v="1.0118750000000001"/>
    <n v="74.953703703703709"/>
    <x v="4"/>
    <x v="11"/>
    <x v="1626"/>
    <d v="2013-12-01T21:21:07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s v="music/rock"/>
    <n v="1.17"/>
    <n v="61.578947368421055"/>
    <x v="4"/>
    <x v="11"/>
    <x v="1627"/>
    <d v="2012-11-26T04:59:00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s v="music/rock"/>
    <n v="1.00925"/>
    <n v="45.875"/>
    <x v="4"/>
    <x v="11"/>
    <x v="1628"/>
    <d v="2014-06-17T17:41:22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s v="music/rock"/>
    <n v="1.0366666666666666"/>
    <n v="75.853658536585371"/>
    <x v="4"/>
    <x v="11"/>
    <x v="1629"/>
    <d v="2014-02-20T20:48:53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s v="music/rock"/>
    <n v="2.6524999999999999"/>
    <n v="84.206349206349202"/>
    <x v="4"/>
    <x v="11"/>
    <x v="1630"/>
    <d v="2012-03-02T06:59:00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s v="music/rock"/>
    <n v="1.5590999999999999"/>
    <n v="117.22556390977444"/>
    <x v="4"/>
    <x v="11"/>
    <x v="1631"/>
    <d v="2012-10-12T20:37:41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s v="music/rock"/>
    <n v="1.0162500000000001"/>
    <n v="86.489361702127653"/>
    <x v="4"/>
    <x v="11"/>
    <x v="1632"/>
    <d v="2011-09-24T08:10:54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s v="music/rock"/>
    <n v="1"/>
    <n v="172.41379310344828"/>
    <x v="4"/>
    <x v="11"/>
    <x v="1633"/>
    <d v="2012-01-16T05:00:00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s v="music/rock"/>
    <n v="1.0049999999999999"/>
    <n v="62.8125"/>
    <x v="4"/>
    <x v="11"/>
    <x v="1634"/>
    <d v="2011-06-02T05:59:00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s v="music/rock"/>
    <n v="1.2529999999999999"/>
    <n v="67.729729729729726"/>
    <x v="4"/>
    <x v="11"/>
    <x v="1635"/>
    <d v="2016-07-11T20:51:01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s v="music/rock"/>
    <n v="1.0355555555555556"/>
    <n v="53.5632183908046"/>
    <x v="4"/>
    <x v="11"/>
    <x v="1636"/>
    <d v="2011-06-12T04:00:00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s v="music/rock"/>
    <n v="1.038"/>
    <n v="34.6"/>
    <x v="4"/>
    <x v="11"/>
    <x v="1637"/>
    <d v="2009-12-31T23:39:00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s v="music/rock"/>
    <n v="1.05"/>
    <n v="38.888888888888886"/>
    <x v="4"/>
    <x v="11"/>
    <x v="1638"/>
    <d v="2013-02-28T21:25:00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s v="music/rock"/>
    <n v="1"/>
    <n v="94.736842105263165"/>
    <x v="4"/>
    <x v="11"/>
    <x v="1639"/>
    <d v="2012-03-03T15:39:25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s v="music/rock"/>
    <n v="1.6986000000000001"/>
    <n v="39.967058823529413"/>
    <x v="4"/>
    <x v="11"/>
    <x v="1640"/>
    <d v="2010-08-03T01:59:00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s v="music/pop"/>
    <n v="1.014"/>
    <n v="97.5"/>
    <x v="4"/>
    <x v="27"/>
    <x v="1641"/>
    <d v="2014-12-19T14:19:04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s v="music/pop"/>
    <n v="1"/>
    <n v="42.857142857142854"/>
    <x v="4"/>
    <x v="27"/>
    <x v="1642"/>
    <d v="2011-06-14T00:35:27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s v="music/pop"/>
    <n v="1.2470000000000001"/>
    <n v="168.51351351351352"/>
    <x v="4"/>
    <x v="27"/>
    <x v="1643"/>
    <d v="2012-09-24T19:46:52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s v="music/pop"/>
    <n v="1.095"/>
    <n v="85.546875"/>
    <x v="4"/>
    <x v="27"/>
    <x v="1644"/>
    <d v="2012-11-22T02:26:00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s v="music/pop"/>
    <n v="1.1080000000000001"/>
    <n v="554"/>
    <x v="4"/>
    <x v="27"/>
    <x v="1645"/>
    <d v="2013-09-18T14:49:00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s v="music/pop"/>
    <n v="1.1020000000000001"/>
    <n v="26.554216867469879"/>
    <x v="4"/>
    <x v="27"/>
    <x v="1646"/>
    <d v="2014-08-14T18:11:00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s v="music/pop"/>
    <n v="1.0471999999999999"/>
    <n v="113.82608695652173"/>
    <x v="4"/>
    <x v="27"/>
    <x v="1647"/>
    <d v="2012-06-09T09:49:37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s v="music/pop"/>
    <n v="1.2526086956521738"/>
    <n v="32.011111111111113"/>
    <x v="4"/>
    <x v="27"/>
    <x v="1648"/>
    <d v="2011-03-20T15:54:42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s v="music/pop"/>
    <n v="1.0058763157894737"/>
    <n v="47.189259259259259"/>
    <x v="4"/>
    <x v="27"/>
    <x v="1649"/>
    <d v="2014-05-23T16:25:55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s v="music/pop"/>
    <n v="1.4155"/>
    <n v="88.46875"/>
    <x v="4"/>
    <x v="27"/>
    <x v="1650"/>
    <d v="2013-10-09T10:27:17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s v="music/pop"/>
    <n v="1.0075000000000001"/>
    <n v="100.75"/>
    <x v="4"/>
    <x v="27"/>
    <x v="1651"/>
    <d v="2011-04-26T06:59:00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s v="music/pop"/>
    <n v="1.0066666666666666"/>
    <n v="64.714285714285708"/>
    <x v="4"/>
    <x v="27"/>
    <x v="1652"/>
    <d v="2013-11-24T12:49:53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s v="music/pop"/>
    <n v="1.7423040000000001"/>
    <n v="51.854285714285716"/>
    <x v="4"/>
    <x v="27"/>
    <x v="1653"/>
    <d v="2011-04-24T20:01:36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s v="music/pop"/>
    <n v="1.199090909090909"/>
    <n v="38.794117647058826"/>
    <x v="4"/>
    <x v="27"/>
    <x v="1654"/>
    <d v="2012-04-18T21:22:40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s v="music/pop"/>
    <n v="1.4286666666666668"/>
    <n v="44.645833333333336"/>
    <x v="4"/>
    <x v="27"/>
    <x v="1655"/>
    <d v="2012-04-05T18:00:20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s v="music/pop"/>
    <n v="1.0033493333333334"/>
    <n v="156.77333333333334"/>
    <x v="4"/>
    <x v="27"/>
    <x v="1656"/>
    <d v="2012-12-13T22:17:32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s v="music/pop"/>
    <n v="1.0493380000000001"/>
    <n v="118.70339366515837"/>
    <x v="4"/>
    <x v="27"/>
    <x v="1657"/>
    <d v="2012-05-24T18:46:08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s v="music/pop"/>
    <n v="1.3223333333333334"/>
    <n v="74.149532710280369"/>
    <x v="4"/>
    <x v="27"/>
    <x v="1658"/>
    <d v="2012-12-18T14:20:00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s v="music/pop"/>
    <n v="1.1279999999999999"/>
    <n v="12.533333333333333"/>
    <x v="4"/>
    <x v="27"/>
    <x v="1659"/>
    <d v="2013-12-17T12:00:00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s v="music/pop"/>
    <n v="12.5375"/>
    <n v="27.861111111111111"/>
    <x v="4"/>
    <x v="27"/>
    <x v="1660"/>
    <d v="2016-04-30T21:59:00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s v="music/pop"/>
    <n v="1.0250632911392406"/>
    <n v="80.178217821782184"/>
    <x v="4"/>
    <x v="27"/>
    <x v="1661"/>
    <d v="2016-01-17T21:00:00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s v="music/pop"/>
    <n v="1.026375"/>
    <n v="132.43548387096774"/>
    <x v="4"/>
    <x v="27"/>
    <x v="1662"/>
    <d v="2011-12-31T05:45:36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s v="music/pop"/>
    <n v="1.08"/>
    <n v="33.75"/>
    <x v="4"/>
    <x v="27"/>
    <x v="1663"/>
    <d v="2015-02-01T00:31:47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s v="music/pop"/>
    <n v="1.2240879999999998"/>
    <n v="34.384494382022467"/>
    <x v="4"/>
    <x v="27"/>
    <x v="1664"/>
    <d v="2012-03-16T03:59:00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s v="music/pop"/>
    <n v="1.1945714285714286"/>
    <n v="44.956989247311824"/>
    <x v="4"/>
    <x v="27"/>
    <x v="1665"/>
    <d v="2011-02-22T03:00:00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s v="music/pop"/>
    <n v="1.6088"/>
    <n v="41.04081632653061"/>
    <x v="4"/>
    <x v="27"/>
    <x v="1666"/>
    <d v="2013-03-28T05:04:33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s v="music/pop"/>
    <n v="1.2685294117647059"/>
    <n v="52.597560975609753"/>
    <x v="4"/>
    <x v="27"/>
    <x v="1667"/>
    <d v="2014-03-11T06:59:00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s v="music/pop"/>
    <n v="1.026375"/>
    <n v="70.784482758620683"/>
    <x v="4"/>
    <x v="27"/>
    <x v="1668"/>
    <d v="2011-11-28T04:35:39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s v="music/pop"/>
    <n v="1.3975"/>
    <n v="53.75"/>
    <x v="4"/>
    <x v="27"/>
    <x v="1669"/>
    <d v="2016-05-31T21:14:36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s v="music/pop"/>
    <n v="1.026"/>
    <n v="44.608695652173914"/>
    <x v="4"/>
    <x v="27"/>
    <x v="1670"/>
    <d v="2010-07-05T04:00:00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s v="music/pop"/>
    <n v="1.0067349999999999"/>
    <n v="26.148961038961041"/>
    <x v="4"/>
    <x v="27"/>
    <x v="1671"/>
    <d v="2016-08-01T13:03:34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s v="music/pop"/>
    <n v="1.1294117647058823"/>
    <n v="39.183673469387756"/>
    <x v="4"/>
    <x v="27"/>
    <x v="1672"/>
    <d v="2012-06-04T15:45:30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s v="music/pop"/>
    <n v="1.2809523809523808"/>
    <n v="45.593220338983052"/>
    <x v="4"/>
    <x v="27"/>
    <x v="1673"/>
    <d v="2015-03-06T21:04:52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s v="music/pop"/>
    <n v="2.0169999999999999"/>
    <n v="89.247787610619469"/>
    <x v="4"/>
    <x v="27"/>
    <x v="1674"/>
    <d v="2016-08-18T06:59:00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s v="music/pop"/>
    <n v="1.37416"/>
    <n v="40.416470588235299"/>
    <x v="4"/>
    <x v="27"/>
    <x v="1675"/>
    <d v="2011-10-16T22:03:00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s v="music/pop"/>
    <n v="1.1533333333333333"/>
    <n v="82.38095238095238"/>
    <x v="4"/>
    <x v="27"/>
    <x v="1676"/>
    <d v="2012-04-21T03:59:00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s v="music/pop"/>
    <n v="1.1166666666666667"/>
    <n v="159.52380952380952"/>
    <x v="4"/>
    <x v="27"/>
    <x v="1677"/>
    <d v="2016-04-16T05:59:00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s v="music/pop"/>
    <n v="1.1839999999999999"/>
    <n v="36.244897959183675"/>
    <x v="4"/>
    <x v="27"/>
    <x v="1678"/>
    <d v="2014-02-06T20:31:11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s v="music/pop"/>
    <n v="1.75"/>
    <n v="62.5"/>
    <x v="4"/>
    <x v="27"/>
    <x v="1679"/>
    <d v="2011-07-22T01:39:05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s v="music/pop"/>
    <n v="1.175"/>
    <n v="47"/>
    <x v="4"/>
    <x v="27"/>
    <x v="1680"/>
    <d v="2014-07-12T18:11:07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s v="music/faith"/>
    <n v="1.0142212307692309"/>
    <n v="74.575090497737563"/>
    <x v="4"/>
    <x v="28"/>
    <x v="1681"/>
    <d v="2017-03-29T02:00:00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s v="music/faith"/>
    <n v="0"/>
    <n v="0"/>
    <x v="4"/>
    <x v="28"/>
    <x v="1682"/>
    <d v="2017-04-14T04:07:40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s v="music/faith"/>
    <n v="0.21714285714285714"/>
    <n v="76"/>
    <x v="4"/>
    <x v="28"/>
    <x v="1683"/>
    <d v="2017-04-07T18:45:38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s v="music/faith"/>
    <n v="1.0912500000000001"/>
    <n v="86.43564356435644"/>
    <x v="4"/>
    <x v="28"/>
    <x v="1684"/>
    <d v="2017-03-17T18:34:01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s v="music/faith"/>
    <n v="1.0285714285714285"/>
    <n v="24"/>
    <x v="4"/>
    <x v="28"/>
    <x v="1685"/>
    <d v="2017-03-24T05:00:23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s v="music/faith"/>
    <n v="3.5999999999999999E-3"/>
    <n v="18"/>
    <x v="4"/>
    <x v="28"/>
    <x v="1686"/>
    <d v="2017-04-27T19:15:19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s v="music/faith"/>
    <n v="0.3125"/>
    <n v="80.128205128205124"/>
    <x v="4"/>
    <x v="28"/>
    <x v="1687"/>
    <d v="2017-04-10T20:15:00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s v="music/faith"/>
    <n v="0.443"/>
    <n v="253.14285714285714"/>
    <x v="4"/>
    <x v="28"/>
    <x v="1688"/>
    <d v="2017-04-09T11:49:54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s v="music/faith"/>
    <n v="1"/>
    <n v="171.42857142857142"/>
    <x v="4"/>
    <x v="28"/>
    <x v="1689"/>
    <d v="2017-03-16T21:37:10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s v="music/faith"/>
    <n v="0.254"/>
    <n v="57.727272727272727"/>
    <x v="4"/>
    <x v="28"/>
    <x v="1690"/>
    <d v="2017-04-06T09:20:42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s v="music/faith"/>
    <n v="0.33473333333333333"/>
    <n v="264.26315789473682"/>
    <x v="4"/>
    <x v="28"/>
    <x v="1691"/>
    <d v="2017-04-03T01:00:00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s v="music/faith"/>
    <n v="0.47799999999999998"/>
    <n v="159.33333333333334"/>
    <x v="4"/>
    <x v="28"/>
    <x v="1692"/>
    <d v="2017-03-26T23:59:00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s v="music/faith"/>
    <n v="9.3333333333333338E-2"/>
    <n v="35"/>
    <x v="4"/>
    <x v="28"/>
    <x v="1693"/>
    <d v="2017-04-09T20:00:00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s v="music/faith"/>
    <n v="5.0000000000000001E-4"/>
    <n v="5"/>
    <x v="4"/>
    <x v="28"/>
    <x v="1694"/>
    <d v="2017-03-27T04:36:00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s v="music/faith"/>
    <n v="0.11708333333333333"/>
    <n v="61.086956521739133"/>
    <x v="4"/>
    <x v="28"/>
    <x v="1695"/>
    <d v="2017-04-10T01:00:00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s v="music/faith"/>
    <n v="0"/>
    <n v="0"/>
    <x v="4"/>
    <x v="28"/>
    <x v="1696"/>
    <d v="2017-04-01T00:40:11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s v="music/faith"/>
    <n v="0.20208000000000001"/>
    <n v="114.81818181818181"/>
    <x v="4"/>
    <x v="28"/>
    <x v="1697"/>
    <d v="2017-04-09T23:47:28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s v="music/faith"/>
    <n v="0"/>
    <n v="0"/>
    <x v="4"/>
    <x v="28"/>
    <x v="1698"/>
    <d v="2017-03-26T03:33:00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s v="music/faith"/>
    <n v="4.2311459353574929E-2"/>
    <n v="54"/>
    <x v="4"/>
    <x v="28"/>
    <x v="1699"/>
    <d v="2017-04-11T20:44:05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s v="music/faith"/>
    <n v="0.2606"/>
    <n v="65.974683544303801"/>
    <x v="4"/>
    <x v="28"/>
    <x v="1700"/>
    <d v="2017-04-01T04:00:00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s v="music/faith"/>
    <n v="1.9801980198019802E-3"/>
    <n v="5"/>
    <x v="4"/>
    <x v="28"/>
    <x v="1701"/>
    <d v="2015-01-15T15:56:45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s v="music/faith"/>
    <n v="6.0606060606060605E-5"/>
    <n v="1"/>
    <x v="4"/>
    <x v="28"/>
    <x v="1702"/>
    <d v="2015-03-30T19:52:30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s v="music/faith"/>
    <n v="1.0200000000000001E-2"/>
    <n v="25.5"/>
    <x v="4"/>
    <x v="28"/>
    <x v="1703"/>
    <d v="2015-08-31T06:45:37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s v="music/faith"/>
    <n v="0.65100000000000002"/>
    <n v="118.36363636363636"/>
    <x v="4"/>
    <x v="28"/>
    <x v="1704"/>
    <d v="2015-02-16T03:21:13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s v="music/faith"/>
    <n v="0"/>
    <n v="0"/>
    <x v="4"/>
    <x v="28"/>
    <x v="1705"/>
    <d v="2015-09-09T16:00:00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s v="music/faith"/>
    <n v="0"/>
    <n v="0"/>
    <x v="4"/>
    <x v="28"/>
    <x v="1706"/>
    <d v="2015-08-23T07:21:12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s v="music/faith"/>
    <n v="9.74E-2"/>
    <n v="54.111111111111114"/>
    <x v="4"/>
    <x v="28"/>
    <x v="1707"/>
    <d v="2016-03-28T16:18:15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s v="music/faith"/>
    <n v="0"/>
    <n v="0"/>
    <x v="4"/>
    <x v="28"/>
    <x v="1708"/>
    <d v="2016-05-01T20:48:26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s v="music/faith"/>
    <n v="4.8571428571428571E-2"/>
    <n v="21.25"/>
    <x v="4"/>
    <x v="28"/>
    <x v="1709"/>
    <d v="2014-08-31T19:39:00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s v="music/faith"/>
    <n v="6.7999999999999996E-3"/>
    <n v="34"/>
    <x v="4"/>
    <x v="28"/>
    <x v="1710"/>
    <d v="2016-01-18T13:00:0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s v="music/faith"/>
    <n v="0.105"/>
    <n v="525"/>
    <x v="4"/>
    <x v="28"/>
    <x v="1711"/>
    <d v="2014-09-01T15:30:34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s v="music/faith"/>
    <n v="0"/>
    <n v="0"/>
    <x v="4"/>
    <x v="28"/>
    <x v="1712"/>
    <d v="2015-06-30T21:55:53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s v="music/faith"/>
    <n v="1.6666666666666666E-2"/>
    <n v="50"/>
    <x v="4"/>
    <x v="28"/>
    <x v="1713"/>
    <d v="2014-10-05T19:13:32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s v="music/faith"/>
    <n v="7.868E-2"/>
    <n v="115.70588235294117"/>
    <x v="4"/>
    <x v="28"/>
    <x v="1714"/>
    <d v="2015-05-01T22:02:41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s v="music/faith"/>
    <n v="2.2000000000000001E-3"/>
    <n v="5.5"/>
    <x v="4"/>
    <x v="28"/>
    <x v="1715"/>
    <d v="2015-03-31T03:22:00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s v="music/faith"/>
    <n v="7.4999999999999997E-2"/>
    <n v="50"/>
    <x v="4"/>
    <x v="28"/>
    <x v="1716"/>
    <d v="2016-12-09T14:51:39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s v="music/faith"/>
    <n v="0.42725880551301687"/>
    <n v="34.024390243902438"/>
    <x v="4"/>
    <x v="28"/>
    <x v="1717"/>
    <d v="2016-04-21T04:00:00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s v="music/faith"/>
    <n v="2.142857142857143E-3"/>
    <n v="37.5"/>
    <x v="4"/>
    <x v="28"/>
    <x v="1718"/>
    <d v="2016-05-14T04:59:00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s v="music/faith"/>
    <n v="8.7500000000000008E-3"/>
    <n v="11.666666666666666"/>
    <x v="4"/>
    <x v="28"/>
    <x v="1719"/>
    <d v="2014-09-17T12:49:51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s v="music/faith"/>
    <n v="5.6250000000000001E-2"/>
    <n v="28.125"/>
    <x v="4"/>
    <x v="28"/>
    <x v="1720"/>
    <d v="2014-11-09T19:47:51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s v="music/faith"/>
    <n v="0"/>
    <n v="0"/>
    <x v="4"/>
    <x v="28"/>
    <x v="1721"/>
    <d v="2015-12-11T11:04:23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s v="music/faith"/>
    <n v="3.4722222222222224E-4"/>
    <n v="1"/>
    <x v="4"/>
    <x v="28"/>
    <x v="1722"/>
    <d v="2016-04-03T00:10:00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s v="music/faith"/>
    <n v="6.5000000000000002E-2"/>
    <n v="216.66666666666666"/>
    <x v="4"/>
    <x v="28"/>
    <x v="1723"/>
    <d v="2015-07-01T06:00:00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s v="music/faith"/>
    <n v="5.8333333333333336E-3"/>
    <n v="8.75"/>
    <x v="4"/>
    <x v="28"/>
    <x v="1724"/>
    <d v="2014-10-30T22:22:42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s v="music/faith"/>
    <n v="0.10181818181818182"/>
    <n v="62.222222222222221"/>
    <x v="4"/>
    <x v="28"/>
    <x v="1725"/>
    <d v="2014-08-24T23:14:09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s v="music/faith"/>
    <n v="0.33784615384615385"/>
    <n v="137.25"/>
    <x v="4"/>
    <x v="28"/>
    <x v="1726"/>
    <d v="2014-06-27T22:04:24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s v="music/faith"/>
    <n v="3.3333333333333332E-4"/>
    <n v="1"/>
    <x v="4"/>
    <x v="28"/>
    <x v="1727"/>
    <d v="2015-04-05T11:00:00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s v="music/faith"/>
    <n v="0.68400000000000005"/>
    <n v="122.14285714285714"/>
    <x v="4"/>
    <x v="28"/>
    <x v="1728"/>
    <d v="2015-10-21T15:01:14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s v="music/faith"/>
    <n v="0"/>
    <n v="0"/>
    <x v="4"/>
    <x v="28"/>
    <x v="1729"/>
    <d v="2016-06-10T01:15:06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s v="music/faith"/>
    <n v="0"/>
    <n v="0"/>
    <x v="4"/>
    <x v="28"/>
    <x v="1730"/>
    <d v="2015-10-25T02:06:23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s v="music/faith"/>
    <n v="0"/>
    <n v="0"/>
    <x v="4"/>
    <x v="28"/>
    <x v="1731"/>
    <d v="2015-06-11T15:00:00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s v="music/faith"/>
    <n v="0"/>
    <n v="0"/>
    <x v="4"/>
    <x v="28"/>
    <x v="1732"/>
    <d v="2016-01-16T05:00:00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s v="music/faith"/>
    <n v="0"/>
    <n v="0"/>
    <x v="4"/>
    <x v="28"/>
    <x v="1733"/>
    <d v="2016-09-13T21:30:00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s v="music/faith"/>
    <n v="2.2222222222222223E-4"/>
    <n v="1"/>
    <x v="4"/>
    <x v="28"/>
    <x v="1734"/>
    <d v="2015-05-08T00:52:36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s v="music/faith"/>
    <n v="0.11"/>
    <n v="55"/>
    <x v="4"/>
    <x v="28"/>
    <x v="1735"/>
    <d v="2016-08-07T19:32:25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s v="music/faith"/>
    <n v="7.3333333333333332E-3"/>
    <n v="22"/>
    <x v="4"/>
    <x v="28"/>
    <x v="1736"/>
    <d v="2015-11-08T21:40:33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s v="music/faith"/>
    <n v="0.21249999999999999"/>
    <n v="56.666666666666664"/>
    <x v="4"/>
    <x v="28"/>
    <x v="1737"/>
    <d v="2015-07-20T22:46:32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s v="music/faith"/>
    <n v="4.0000000000000001E-3"/>
    <n v="20"/>
    <x v="4"/>
    <x v="28"/>
    <x v="1738"/>
    <d v="2014-10-02T20:59:02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s v="music/faith"/>
    <n v="1E-3"/>
    <n v="1"/>
    <x v="4"/>
    <x v="28"/>
    <x v="1739"/>
    <d v="2016-05-04T19:58:52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s v="music/faith"/>
    <n v="0"/>
    <n v="0"/>
    <x v="4"/>
    <x v="28"/>
    <x v="1740"/>
    <d v="2015-07-16T19:37:02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s v="photography/photobooks"/>
    <n v="1.1083333333333334"/>
    <n v="25.576923076923077"/>
    <x v="8"/>
    <x v="20"/>
    <x v="1741"/>
    <d v="2015-06-10T15:04:31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s v="photography/photobooks"/>
    <n v="1.0874999999999999"/>
    <n v="63.970588235294116"/>
    <x v="8"/>
    <x v="20"/>
    <x v="1742"/>
    <d v="2017-01-07T21:00:0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s v="photography/photobooks"/>
    <n v="1.0041666666666667"/>
    <n v="89.925373134328353"/>
    <x v="8"/>
    <x v="20"/>
    <x v="1743"/>
    <d v="2016-08-27T03:59:00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s v="photography/photobooks"/>
    <n v="1.1845454545454546"/>
    <n v="93.071428571428569"/>
    <x v="8"/>
    <x v="20"/>
    <x v="1744"/>
    <d v="2015-03-08T13:31:17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s v="photography/photobooks"/>
    <n v="1.1401428571428571"/>
    <n v="89.674157303370791"/>
    <x v="8"/>
    <x v="20"/>
    <x v="1745"/>
    <d v="2016-12-22T02:00:0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s v="photography/photobooks"/>
    <n v="1.4810000000000001"/>
    <n v="207.61682242990653"/>
    <x v="8"/>
    <x v="20"/>
    <x v="1746"/>
    <d v="2016-11-24T02:00:0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s v="photography/photobooks"/>
    <n v="1.0495555555555556"/>
    <n v="59.408805031446541"/>
    <x v="8"/>
    <x v="20"/>
    <x v="1747"/>
    <d v="2015-11-13T15:00:00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s v="photography/photobooks"/>
    <n v="1.29948"/>
    <n v="358.97237569060775"/>
    <x v="8"/>
    <x v="20"/>
    <x v="1748"/>
    <d v="2015-09-02T22:49:03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s v="photography/photobooks"/>
    <n v="1.2348756218905472"/>
    <n v="94.736641221374043"/>
    <x v="8"/>
    <x v="20"/>
    <x v="1749"/>
    <d v="2017-03-01T19:00:0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s v="photography/photobooks"/>
    <n v="2.0162"/>
    <n v="80.647999999999996"/>
    <x v="8"/>
    <x v="20"/>
    <x v="1750"/>
    <d v="2016-04-19T20:05:04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s v="photography/photobooks"/>
    <n v="1.0289999999999999"/>
    <n v="168.68852459016392"/>
    <x v="8"/>
    <x v="20"/>
    <x v="1751"/>
    <d v="2015-03-19T17:45:23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s v="photography/photobooks"/>
    <n v="2.6016666666666666"/>
    <n v="34.68888888888889"/>
    <x v="8"/>
    <x v="20"/>
    <x v="1752"/>
    <d v="2016-10-14T06:04:42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s v="photography/photobooks"/>
    <n v="1.08"/>
    <n v="462.85714285714283"/>
    <x v="8"/>
    <x v="20"/>
    <x v="1753"/>
    <d v="2016-03-21T16:59:28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s v="photography/photobooks"/>
    <n v="1.1052941176470588"/>
    <n v="104.38888888888889"/>
    <x v="8"/>
    <x v="20"/>
    <x v="1754"/>
    <d v="2015-04-03T20:02:33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s v="photography/photobooks"/>
    <n v="1.2"/>
    <n v="7.5"/>
    <x v="8"/>
    <x v="20"/>
    <x v="1755"/>
    <d v="2015-10-05T18:56:01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s v="photography/photobooks"/>
    <n v="1.0282909090909091"/>
    <n v="47.13"/>
    <x v="8"/>
    <x v="20"/>
    <x v="1756"/>
    <d v="2016-08-29T04:01:09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s v="photography/photobooks"/>
    <n v="1.1599999999999999"/>
    <n v="414.28571428571428"/>
    <x v="8"/>
    <x v="20"/>
    <x v="1757"/>
    <d v="2017-01-28T19:29:0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s v="photography/photobooks"/>
    <n v="1.147"/>
    <n v="42.481481481481481"/>
    <x v="8"/>
    <x v="20"/>
    <x v="1758"/>
    <d v="2016-07-14T22:56:32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s v="photography/photobooks"/>
    <n v="1.0660000000000001"/>
    <n v="108.77551020408163"/>
    <x v="8"/>
    <x v="20"/>
    <x v="1759"/>
    <d v="2015-03-25T18:53:49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s v="photography/photobooks"/>
    <n v="1.6544000000000001"/>
    <n v="81.098039215686271"/>
    <x v="8"/>
    <x v="20"/>
    <x v="1760"/>
    <d v="2016-02-25T16:08:33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s v="photography/photobooks"/>
    <n v="1.55"/>
    <n v="51.666666666666664"/>
    <x v="8"/>
    <x v="20"/>
    <x v="1761"/>
    <d v="2015-09-12T13:37:40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s v="photography/photobooks"/>
    <n v="8.85"/>
    <n v="35.4"/>
    <x v="8"/>
    <x v="20"/>
    <x v="1762"/>
    <d v="2016-03-11T23:34:05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s v="photography/photobooks"/>
    <n v="1.0190833333333333"/>
    <n v="103.63559322033899"/>
    <x v="8"/>
    <x v="20"/>
    <x v="1763"/>
    <d v="2016-10-23T20:50:4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s v="photography/photobooks"/>
    <n v="0.19600000000000001"/>
    <n v="55.282051282051285"/>
    <x v="8"/>
    <x v="20"/>
    <x v="1764"/>
    <d v="2014-08-03T11:39:39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s v="photography/photobooks"/>
    <n v="0.59467839999999994"/>
    <n v="72.16970873786407"/>
    <x v="8"/>
    <x v="20"/>
    <x v="1765"/>
    <d v="2014-08-13T23:31:52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s v="photography/photobooks"/>
    <n v="0"/>
    <n v="0"/>
    <x v="8"/>
    <x v="20"/>
    <x v="1766"/>
    <d v="2014-08-25T20:38:08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s v="photography/photobooks"/>
    <n v="0.4572"/>
    <n v="58.615384615384613"/>
    <x v="8"/>
    <x v="20"/>
    <x v="1767"/>
    <d v="2014-08-03T15:48:04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s v="photography/photobooks"/>
    <n v="3.7400000000000003E-2"/>
    <n v="12.466666666666667"/>
    <x v="8"/>
    <x v="20"/>
    <x v="1768"/>
    <d v="2014-09-27T13:27:24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s v="photography/photobooks"/>
    <n v="2.7025E-2"/>
    <n v="49.136363636363633"/>
    <x v="8"/>
    <x v="20"/>
    <x v="1769"/>
    <d v="2015-01-13T19:39:19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s v="photography/photobooks"/>
    <n v="0.56514285714285717"/>
    <n v="150.5"/>
    <x v="8"/>
    <x v="20"/>
    <x v="1770"/>
    <d v="2014-10-14T18:43:14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s v="photography/photobooks"/>
    <n v="0.21309523809523809"/>
    <n v="35.799999999999997"/>
    <x v="8"/>
    <x v="20"/>
    <x v="1771"/>
    <d v="2014-10-23T23:30:40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s v="photography/photobooks"/>
    <n v="0.156"/>
    <n v="45.157894736842103"/>
    <x v="8"/>
    <x v="20"/>
    <x v="1772"/>
    <d v="2014-07-06T17:13:56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s v="photography/photobooks"/>
    <n v="6.2566666666666673E-2"/>
    <n v="98.78947368421052"/>
    <x v="8"/>
    <x v="20"/>
    <x v="1773"/>
    <d v="2015-01-19T18:14:58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s v="photography/photobooks"/>
    <n v="0.4592"/>
    <n v="88.307692307692307"/>
    <x v="8"/>
    <x v="20"/>
    <x v="1774"/>
    <d v="2014-11-29T14:59:00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s v="photography/photobooks"/>
    <n v="0.65101538461538466"/>
    <n v="170.62903225806451"/>
    <x v="8"/>
    <x v="20"/>
    <x v="1775"/>
    <d v="2014-10-24T23:26:0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s v="photography/photobooks"/>
    <n v="6.7000000000000004E-2"/>
    <n v="83.75"/>
    <x v="8"/>
    <x v="20"/>
    <x v="1776"/>
    <d v="2014-10-29T22:57:51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s v="photography/photobooks"/>
    <n v="0.135625"/>
    <n v="65.099999999999994"/>
    <x v="8"/>
    <x v="20"/>
    <x v="1777"/>
    <d v="2015-02-20T08:34:13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s v="photography/photobooks"/>
    <n v="1.9900000000000001E-2"/>
    <n v="66.333333333333329"/>
    <x v="8"/>
    <x v="20"/>
    <x v="1778"/>
    <d v="2015-03-27T19:43:15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s v="photography/photobooks"/>
    <n v="0.36236363636363639"/>
    <n v="104.89473684210526"/>
    <x v="8"/>
    <x v="20"/>
    <x v="1779"/>
    <d v="2016-09-02T16:36:20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s v="photography/photobooks"/>
    <n v="0.39743333333333336"/>
    <n v="78.440789473684205"/>
    <x v="8"/>
    <x v="20"/>
    <x v="1780"/>
    <d v="2016-07-02T14:25:1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s v="photography/photobooks"/>
    <n v="0.25763636363636366"/>
    <n v="59.041666666666664"/>
    <x v="8"/>
    <x v="20"/>
    <x v="1781"/>
    <d v="2016-09-15T14:49:05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s v="photography/photobooks"/>
    <n v="0.15491428571428573"/>
    <n v="71.34210526315789"/>
    <x v="8"/>
    <x v="20"/>
    <x v="1782"/>
    <d v="2016-02-21T13:48:09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s v="photography/photobooks"/>
    <n v="0.236925"/>
    <n v="51.227027027027027"/>
    <x v="8"/>
    <x v="20"/>
    <x v="1783"/>
    <d v="2015-05-21T22:47:58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s v="photography/photobooks"/>
    <n v="0.39760000000000001"/>
    <n v="60.242424242424242"/>
    <x v="8"/>
    <x v="20"/>
    <x v="1784"/>
    <d v="2015-01-31T03:25:0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s v="photography/photobooks"/>
    <n v="0.20220833333333332"/>
    <n v="44.935185185185183"/>
    <x v="8"/>
    <x v="20"/>
    <x v="1785"/>
    <d v="2014-10-16T00:00:00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s v="photography/photobooks"/>
    <n v="0.47631578947368419"/>
    <n v="31.206896551724139"/>
    <x v="8"/>
    <x v="20"/>
    <x v="1786"/>
    <d v="2014-12-15T13:12:57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s v="photography/photobooks"/>
    <n v="0.15329999999999999"/>
    <n v="63.875"/>
    <x v="8"/>
    <x v="20"/>
    <x v="1787"/>
    <d v="2015-04-04T14:43:57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s v="photography/photobooks"/>
    <n v="1.3818181818181818E-2"/>
    <n v="19"/>
    <x v="8"/>
    <x v="20"/>
    <x v="1788"/>
    <d v="2014-10-31T22:45:42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s v="photography/photobooks"/>
    <n v="5.0000000000000001E-3"/>
    <n v="10"/>
    <x v="8"/>
    <x v="20"/>
    <x v="1789"/>
    <d v="2015-01-12T06:00:03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s v="photography/photobooks"/>
    <n v="4.9575757575757579E-2"/>
    <n v="109.06666666666666"/>
    <x v="8"/>
    <x v="20"/>
    <x v="1790"/>
    <d v="2015-02-05T16:11:18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s v="photography/photobooks"/>
    <n v="3.5666666666666666E-2"/>
    <n v="26.75"/>
    <x v="8"/>
    <x v="20"/>
    <x v="1791"/>
    <d v="2015-01-29T17:46:05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s v="photography/photobooks"/>
    <n v="0.61124000000000001"/>
    <n v="109.93525179856115"/>
    <x v="8"/>
    <x v="20"/>
    <x v="1792"/>
    <d v="2015-08-10T06:59:0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s v="photography/photobooks"/>
    <n v="1.3333333333333334E-2"/>
    <n v="20"/>
    <x v="8"/>
    <x v="20"/>
    <x v="1793"/>
    <d v="2014-11-27T22:24:00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s v="photography/photobooks"/>
    <n v="0.11077777777777778"/>
    <n v="55.388888888888886"/>
    <x v="8"/>
    <x v="20"/>
    <x v="1794"/>
    <d v="2015-02-11T13:13:42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s v="photography/photobooks"/>
    <n v="0.38735714285714284"/>
    <n v="133.90123456790124"/>
    <x v="8"/>
    <x v="20"/>
    <x v="1795"/>
    <d v="2016-10-14T16:00:00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s v="photography/photobooks"/>
    <n v="0.22052631578947368"/>
    <n v="48.720930232558139"/>
    <x v="8"/>
    <x v="20"/>
    <x v="1796"/>
    <d v="2016-07-24T10:32:46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s v="photography/photobooks"/>
    <n v="0.67549999999999999"/>
    <n v="48.25"/>
    <x v="8"/>
    <x v="20"/>
    <x v="1797"/>
    <d v="2016-12-15T13:39:49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s v="photography/photobooks"/>
    <n v="0.136375"/>
    <n v="58.972972972972975"/>
    <x v="8"/>
    <x v="20"/>
    <x v="1798"/>
    <d v="2016-02-04T07:50:33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s v="photography/photobooks"/>
    <n v="1.7457500000000001E-2"/>
    <n v="11.638333333333334"/>
    <x v="8"/>
    <x v="20"/>
    <x v="1799"/>
    <d v="2014-11-11T21:13:28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s v="photography/photobooks"/>
    <n v="0.20449632511889321"/>
    <n v="83.716814159292042"/>
    <x v="8"/>
    <x v="20"/>
    <x v="1800"/>
    <d v="2016-10-10T14:32:50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s v="photography/photobooks"/>
    <n v="0.13852941176470587"/>
    <n v="63.648648648648646"/>
    <x v="8"/>
    <x v="20"/>
    <x v="1801"/>
    <d v="2015-12-15T12:10:00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s v="photography/photobooks"/>
    <n v="0.48485714285714288"/>
    <n v="94.277777777777771"/>
    <x v="8"/>
    <x v="20"/>
    <x v="1802"/>
    <d v="2015-06-27T21:59:00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s v="photography/photobooks"/>
    <n v="0.308"/>
    <n v="71.86666666666666"/>
    <x v="8"/>
    <x v="20"/>
    <x v="1803"/>
    <d v="2015-02-14T01:43:02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s v="photography/photobooks"/>
    <n v="0.35174193548387095"/>
    <n v="104.84615384615384"/>
    <x v="8"/>
    <x v="20"/>
    <x v="1804"/>
    <d v="2015-11-14T17:16:44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s v="photography/photobooks"/>
    <n v="0.36404444444444445"/>
    <n v="67.139344262295083"/>
    <x v="8"/>
    <x v="20"/>
    <x v="1805"/>
    <d v="2015-10-02T18:00:00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s v="photography/photobooks"/>
    <n v="2.955E-2"/>
    <n v="73.875"/>
    <x v="8"/>
    <x v="20"/>
    <x v="1806"/>
    <d v="2014-09-30T15:19:09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s v="photography/photobooks"/>
    <n v="0.1106"/>
    <n v="69.125"/>
    <x v="8"/>
    <x v="20"/>
    <x v="1807"/>
    <d v="2014-09-28T01:38:33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s v="photography/photobooks"/>
    <n v="0.41407142857142859"/>
    <n v="120.77083333333333"/>
    <x v="8"/>
    <x v="20"/>
    <x v="1808"/>
    <d v="2017-02-11T16:20:30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s v="photography/photobooks"/>
    <n v="0.10857142857142857"/>
    <n v="42.222222222222221"/>
    <x v="8"/>
    <x v="20"/>
    <x v="1809"/>
    <d v="2015-03-01T21:47:19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s v="photography/photobooks"/>
    <n v="3.3333333333333333E-2"/>
    <n v="7.5"/>
    <x v="8"/>
    <x v="20"/>
    <x v="1810"/>
    <d v="2014-08-21T21:50:26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s v="photography/photobooks"/>
    <n v="7.407407407407407E-4"/>
    <n v="1.5384615384615385"/>
    <x v="8"/>
    <x v="20"/>
    <x v="1811"/>
    <d v="2014-10-24T04:00:0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s v="photography/photobooks"/>
    <n v="0.13307692307692306"/>
    <n v="37.608695652173914"/>
    <x v="8"/>
    <x v="20"/>
    <x v="1812"/>
    <d v="2016-07-03T07:38:56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s v="photography/photobooks"/>
    <n v="0"/>
    <n v="0"/>
    <x v="8"/>
    <x v="20"/>
    <x v="1813"/>
    <d v="2014-08-08T21:20:12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s v="photography/photobooks"/>
    <n v="0.49183333333333334"/>
    <n v="42.157142857142858"/>
    <x v="8"/>
    <x v="20"/>
    <x v="1814"/>
    <d v="2015-02-28T07:32:16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s v="photography/photobooks"/>
    <n v="0"/>
    <n v="0"/>
    <x v="8"/>
    <x v="20"/>
    <x v="1815"/>
    <d v="2015-07-01T21:45:37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s v="photography/photobooks"/>
    <n v="2.036E-2"/>
    <n v="84.833333333333329"/>
    <x v="8"/>
    <x v="20"/>
    <x v="1816"/>
    <d v="2016-07-25T19:00:00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s v="photography/photobooks"/>
    <n v="0.52327777777777773"/>
    <n v="94.19"/>
    <x v="8"/>
    <x v="20"/>
    <x v="1817"/>
    <d v="2017-01-30T06:59:00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s v="photography/photobooks"/>
    <n v="0"/>
    <n v="0"/>
    <x v="8"/>
    <x v="20"/>
    <x v="1818"/>
    <d v="2015-04-03T04:37:3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s v="photography/photobooks"/>
    <n v="2.0833333333333332E-2"/>
    <n v="6.25"/>
    <x v="8"/>
    <x v="20"/>
    <x v="1819"/>
    <d v="2014-07-30T18:03:16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s v="photography/photobooks"/>
    <n v="6.565384615384616E-2"/>
    <n v="213.375"/>
    <x v="8"/>
    <x v="20"/>
    <x v="1820"/>
    <d v="2015-04-01T01:01:30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s v="music/rock"/>
    <n v="1.3489"/>
    <n v="59.162280701754383"/>
    <x v="4"/>
    <x v="11"/>
    <x v="1821"/>
    <d v="2012-03-03T07:39:27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s v="music/rock"/>
    <n v="1"/>
    <n v="27.272727272727273"/>
    <x v="4"/>
    <x v="11"/>
    <x v="1822"/>
    <d v="2014-01-31T19:01:00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s v="music/rock"/>
    <n v="1.1585714285714286"/>
    <n v="24.575757575757574"/>
    <x v="4"/>
    <x v="11"/>
    <x v="1823"/>
    <d v="2012-10-24T16:26:16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s v="music/rock"/>
    <n v="1.0006666666666666"/>
    <n v="75.05"/>
    <x v="4"/>
    <x v="11"/>
    <x v="1824"/>
    <d v="2014-01-08T02:08:00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s v="music/rock"/>
    <n v="1.0505"/>
    <n v="42.02"/>
    <x v="4"/>
    <x v="11"/>
    <x v="1825"/>
    <d v="2013-07-11T20:01:43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s v="music/rock"/>
    <n v="1.01"/>
    <n v="53.157894736842103"/>
    <x v="4"/>
    <x v="11"/>
    <x v="1826"/>
    <d v="2014-02-17T22:10:17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s v="music/rock"/>
    <n v="1.0066250000000001"/>
    <n v="83.885416666666671"/>
    <x v="4"/>
    <x v="11"/>
    <x v="1827"/>
    <d v="2011-03-03T07:49:2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s v="music/rock"/>
    <n v="1.0016"/>
    <n v="417.33333333333331"/>
    <x v="4"/>
    <x v="11"/>
    <x v="1828"/>
    <d v="2014-05-09T22:00:00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s v="music/rock"/>
    <n v="1.6668333333333334"/>
    <n v="75.765151515151516"/>
    <x v="4"/>
    <x v="11"/>
    <x v="1829"/>
    <d v="2011-01-21T22:00:00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s v="music/rock"/>
    <n v="1.0153333333333334"/>
    <n v="67.389380530973455"/>
    <x v="4"/>
    <x v="11"/>
    <x v="1830"/>
    <d v="2014-02-24T16:25:07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s v="music/rock"/>
    <n v="1.03"/>
    <n v="73.571428571428569"/>
    <x v="4"/>
    <x v="11"/>
    <x v="1831"/>
    <d v="2012-05-12T23:54:23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s v="music/rock"/>
    <n v="1.4285714285714286"/>
    <n v="25"/>
    <x v="4"/>
    <x v="11"/>
    <x v="1832"/>
    <d v="2011-03-04T12:57:07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s v="music/rock"/>
    <n v="2.625"/>
    <n v="42"/>
    <x v="4"/>
    <x v="11"/>
    <x v="1833"/>
    <d v="2013-03-02T07:59:00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s v="music/rock"/>
    <n v="1.1805000000000001"/>
    <n v="131.16666666666666"/>
    <x v="4"/>
    <x v="11"/>
    <x v="1834"/>
    <d v="2015-01-24T23:08:15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s v="music/rock"/>
    <n v="1.04"/>
    <n v="47.272727272727273"/>
    <x v="4"/>
    <x v="11"/>
    <x v="1835"/>
    <d v="2016-03-31T15:51:11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s v="music/rock"/>
    <n v="2.0034000000000001"/>
    <n v="182.12727272727273"/>
    <x v="4"/>
    <x v="11"/>
    <x v="1836"/>
    <d v="2013-02-17T19:25:29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s v="music/rock"/>
    <n v="3.0683333333333334"/>
    <n v="61.366666666666667"/>
    <x v="4"/>
    <x v="11"/>
    <x v="1837"/>
    <d v="2012-03-18T00:08:55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s v="music/rock"/>
    <n v="1.00149"/>
    <n v="35.767499999999998"/>
    <x v="4"/>
    <x v="11"/>
    <x v="1838"/>
    <d v="2011-10-01T03:00:00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s v="music/rock"/>
    <n v="2.0529999999999999"/>
    <n v="45.62222222222222"/>
    <x v="4"/>
    <x v="11"/>
    <x v="1839"/>
    <d v="2016-10-01T17:19:42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s v="music/rock"/>
    <n v="1.0888888888888888"/>
    <n v="75.384615384615387"/>
    <x v="4"/>
    <x v="11"/>
    <x v="1840"/>
    <d v="2013-05-07T04:59:00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s v="music/rock"/>
    <n v="1.0175000000000001"/>
    <n v="50.875"/>
    <x v="4"/>
    <x v="11"/>
    <x v="1841"/>
    <d v="2014-05-20T04:59:00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s v="music/rock"/>
    <n v="1.2524999999999999"/>
    <n v="119.28571428571429"/>
    <x v="4"/>
    <x v="11"/>
    <x v="1842"/>
    <d v="2015-03-02T05:59:00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s v="music/rock"/>
    <n v="1.2400610000000001"/>
    <n v="92.541865671641801"/>
    <x v="4"/>
    <x v="11"/>
    <x v="1843"/>
    <d v="2011-02-20T23:52:34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s v="music/rock"/>
    <n v="1.014"/>
    <n v="76.05"/>
    <x v="4"/>
    <x v="11"/>
    <x v="1844"/>
    <d v="2011-06-11T03:00:00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s v="music/rock"/>
    <n v="1"/>
    <n v="52.631578947368418"/>
    <x v="4"/>
    <x v="11"/>
    <x v="1845"/>
    <d v="2016-06-17T04:55:00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s v="music/rock"/>
    <n v="1.3792666666666666"/>
    <n v="98.990430622009569"/>
    <x v="4"/>
    <x v="11"/>
    <x v="1846"/>
    <d v="2012-12-15T15:36:17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s v="music/rock"/>
    <n v="1.2088000000000001"/>
    <n v="79.526315789473685"/>
    <x v="4"/>
    <x v="11"/>
    <x v="1847"/>
    <d v="2015-04-21T05:40:32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s v="music/rock"/>
    <n v="1.0736666666666668"/>
    <n v="134.20833333333334"/>
    <x v="4"/>
    <x v="11"/>
    <x v="1848"/>
    <d v="2011-07-31T06:59:00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s v="music/rock"/>
    <n v="1.0033333333333334"/>
    <n v="37.625"/>
    <x v="4"/>
    <x v="11"/>
    <x v="1849"/>
    <d v="2012-10-17T20:17:39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s v="music/rock"/>
    <n v="1.0152222222222222"/>
    <n v="51.044692737430168"/>
    <x v="4"/>
    <x v="11"/>
    <x v="1850"/>
    <d v="2014-07-10T23:01:40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s v="music/rock"/>
    <n v="1.0007692307692309"/>
    <n v="50.03846153846154"/>
    <x v="4"/>
    <x v="11"/>
    <x v="1851"/>
    <d v="2014-07-28T01:00:00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s v="music/rock"/>
    <n v="1.1696666666666666"/>
    <n v="133.93129770992365"/>
    <x v="4"/>
    <x v="11"/>
    <x v="1852"/>
    <d v="2015-04-25T00:00:00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s v="music/rock"/>
    <n v="1.01875"/>
    <n v="58.214285714285715"/>
    <x v="4"/>
    <x v="11"/>
    <x v="1853"/>
    <d v="2012-11-14T02:26:57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s v="music/rock"/>
    <n v="1.0212366666666666"/>
    <n v="88.037643678160919"/>
    <x v="4"/>
    <x v="11"/>
    <x v="1854"/>
    <d v="2013-05-24T00:30:37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s v="music/rock"/>
    <n v="1.5405897142857143"/>
    <n v="70.576753926701571"/>
    <x v="4"/>
    <x v="11"/>
    <x v="1855"/>
    <d v="2014-01-06T12:55:40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s v="music/rock"/>
    <n v="1.0125"/>
    <n v="53.289473684210527"/>
    <x v="4"/>
    <x v="11"/>
    <x v="1856"/>
    <d v="2014-07-18T20:31:12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s v="music/rock"/>
    <n v="1"/>
    <n v="136.36363636363637"/>
    <x v="4"/>
    <x v="11"/>
    <x v="1857"/>
    <d v="2014-09-12T18:26:53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s v="music/rock"/>
    <n v="1.0874800874800874"/>
    <n v="40.547315436241611"/>
    <x v="4"/>
    <x v="11"/>
    <x v="1858"/>
    <d v="2011-12-16T05:48:41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s v="music/rock"/>
    <n v="1.3183333333333334"/>
    <n v="70.625"/>
    <x v="4"/>
    <x v="11"/>
    <x v="1859"/>
    <d v="2011-09-22T18:28:49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s v="music/rock"/>
    <n v="1.3346666666666667"/>
    <n v="52.684210526315788"/>
    <x v="4"/>
    <x v="11"/>
    <x v="1860"/>
    <d v="2014-02-06T17:01:24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s v="games/mobile games"/>
    <n v="0"/>
    <n v="0"/>
    <x v="6"/>
    <x v="18"/>
    <x v="1861"/>
    <d v="2015-01-26T07:12:21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s v="games/mobile games"/>
    <n v="8.0833333333333326E-2"/>
    <n v="90.9375"/>
    <x v="6"/>
    <x v="18"/>
    <x v="1862"/>
    <d v="2017-03-08T07:30:00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s v="games/mobile games"/>
    <n v="4.0000000000000001E-3"/>
    <n v="5"/>
    <x v="6"/>
    <x v="18"/>
    <x v="1863"/>
    <d v="2014-06-12T19:08:05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s v="games/mobile games"/>
    <n v="0.42892307692307691"/>
    <n v="58.083333333333336"/>
    <x v="6"/>
    <x v="18"/>
    <x v="1864"/>
    <d v="2014-05-04T17:11:40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s v="games/mobile games"/>
    <n v="3.6363636363636364E-5"/>
    <n v="2"/>
    <x v="6"/>
    <x v="18"/>
    <x v="1865"/>
    <d v="2016-11-06T09:49:07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s v="games/mobile games"/>
    <n v="5.0000000000000001E-3"/>
    <n v="62.5"/>
    <x v="6"/>
    <x v="18"/>
    <x v="1866"/>
    <d v="2017-03-01T04:00:00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s v="games/mobile games"/>
    <n v="5.0000000000000001E-4"/>
    <n v="10"/>
    <x v="6"/>
    <x v="18"/>
    <x v="1867"/>
    <d v="2016-11-05T22:11:52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s v="games/mobile games"/>
    <n v="4.8680000000000001E-2"/>
    <n v="71.588235294117652"/>
    <x v="6"/>
    <x v="18"/>
    <x v="1868"/>
    <d v="2015-12-15T07:59:00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s v="games/mobile games"/>
    <n v="0"/>
    <n v="0"/>
    <x v="6"/>
    <x v="18"/>
    <x v="1869"/>
    <d v="2017-01-04T00:04:09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s v="games/mobile games"/>
    <n v="0.10314285714285715"/>
    <n v="32.81818181818182"/>
    <x v="6"/>
    <x v="18"/>
    <x v="1870"/>
    <d v="2016-01-31T04:17:00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s v="games/mobile games"/>
    <n v="0.7178461538461538"/>
    <n v="49.11578947368421"/>
    <x v="6"/>
    <x v="18"/>
    <x v="1871"/>
    <d v="2014-11-20T19:48:21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s v="games/mobile games"/>
    <n v="1.06E-2"/>
    <n v="16.307692307692307"/>
    <x v="6"/>
    <x v="18"/>
    <x v="1872"/>
    <d v="2015-06-30T03:06:42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s v="games/mobile games"/>
    <n v="4.4999999999999997E-3"/>
    <n v="18"/>
    <x v="6"/>
    <x v="18"/>
    <x v="1873"/>
    <d v="2015-07-08T16:45:0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s v="games/mobile games"/>
    <n v="1.6249999999999999E-4"/>
    <n v="13"/>
    <x v="6"/>
    <x v="18"/>
    <x v="1874"/>
    <d v="2016-06-28T23:15:33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s v="games/mobile games"/>
    <n v="5.1000000000000004E-3"/>
    <n v="17"/>
    <x v="6"/>
    <x v="18"/>
    <x v="1875"/>
    <d v="2016-08-06T21:35:08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s v="games/mobile games"/>
    <n v="0"/>
    <n v="0"/>
    <x v="6"/>
    <x v="18"/>
    <x v="1876"/>
    <d v="2014-06-16T06:50:05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s v="games/mobile games"/>
    <n v="0"/>
    <n v="0"/>
    <x v="6"/>
    <x v="18"/>
    <x v="1877"/>
    <d v="2015-03-01T00:42:05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s v="games/mobile games"/>
    <n v="0"/>
    <n v="0"/>
    <x v="6"/>
    <x v="18"/>
    <x v="1878"/>
    <d v="2014-06-13T00:12:35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s v="games/mobile games"/>
    <n v="1.1999999999999999E-3"/>
    <n v="3"/>
    <x v="6"/>
    <x v="18"/>
    <x v="1879"/>
    <d v="2016-03-14T14:35:29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s v="games/mobile games"/>
    <n v="0.20080000000000001"/>
    <n v="41.833333333333336"/>
    <x v="6"/>
    <x v="18"/>
    <x v="1880"/>
    <d v="2016-03-30T12:36:20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s v="music/indie rock"/>
    <n v="1.726845"/>
    <n v="49.338428571428572"/>
    <x v="4"/>
    <x v="14"/>
    <x v="1881"/>
    <d v="2015-03-10T02:39:49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s v="music/indie rock"/>
    <n v="1.008955223880597"/>
    <n v="41.728395061728392"/>
    <x v="4"/>
    <x v="14"/>
    <x v="1882"/>
    <d v="2012-07-10T23:48:00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s v="music/indie rock"/>
    <n v="1.0480480480480481"/>
    <n v="32.71875"/>
    <x v="4"/>
    <x v="14"/>
    <x v="1883"/>
    <d v="2012-04-08T21:45:08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s v="music/indie rock"/>
    <n v="1.351"/>
    <n v="51.96153846153846"/>
    <x v="4"/>
    <x v="14"/>
    <x v="1884"/>
    <d v="2012-11-27T12:00:00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s v="music/indie rock"/>
    <n v="1.1632786885245903"/>
    <n v="50.685714285714283"/>
    <x v="4"/>
    <x v="14"/>
    <x v="1885"/>
    <d v="2012-08-10T22:00:00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s v="music/indie rock"/>
    <n v="1.0208333333333333"/>
    <n v="42.241379310344826"/>
    <x v="4"/>
    <x v="14"/>
    <x v="1886"/>
    <d v="2014-11-12T22:45:38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s v="music/indie rock"/>
    <n v="1.1116666666666666"/>
    <n v="416.875"/>
    <x v="4"/>
    <x v="14"/>
    <x v="1887"/>
    <d v="2015-12-03T21:30:00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s v="music/indie rock"/>
    <n v="1.6608000000000001"/>
    <n v="46.651685393258425"/>
    <x v="4"/>
    <x v="14"/>
    <x v="1888"/>
    <d v="2010-06-01T04:59:00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s v="music/indie rock"/>
    <n v="1.0660000000000001"/>
    <n v="48.454545454545453"/>
    <x v="4"/>
    <x v="14"/>
    <x v="1889"/>
    <d v="2013-03-11T18:02:26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s v="music/indie rock"/>
    <n v="1.4458441666666668"/>
    <n v="70.5289837398374"/>
    <x v="4"/>
    <x v="14"/>
    <x v="1890"/>
    <d v="2012-12-15T18:52:08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s v="music/indie rock"/>
    <n v="1.0555000000000001"/>
    <n v="87.958333333333329"/>
    <x v="4"/>
    <x v="14"/>
    <x v="1891"/>
    <d v="2010-07-22T06:00:00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s v="music/indie rock"/>
    <n v="1.3660000000000001"/>
    <n v="26.26923076923077"/>
    <x v="4"/>
    <x v="14"/>
    <x v="1892"/>
    <d v="2011-06-07T15:18:01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s v="music/indie rock"/>
    <n v="1.04"/>
    <n v="57.777777777777779"/>
    <x v="4"/>
    <x v="14"/>
    <x v="1893"/>
    <d v="2011-04-16T03:59:00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s v="music/indie rock"/>
    <n v="1.145"/>
    <n v="57.25"/>
    <x v="4"/>
    <x v="14"/>
    <x v="1894"/>
    <d v="2012-02-12T21:43:03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s v="music/indie rock"/>
    <n v="1.0171957671957672"/>
    <n v="196.34042553191489"/>
    <x v="4"/>
    <x v="14"/>
    <x v="1895"/>
    <d v="2015-10-20T17:55:22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s v="music/indie rock"/>
    <n v="1.2394678492239468"/>
    <n v="43"/>
    <x v="4"/>
    <x v="14"/>
    <x v="1896"/>
    <d v="2012-04-12T17:02:45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s v="music/indie rock"/>
    <n v="1.0245669291338582"/>
    <n v="35.551912568306008"/>
    <x v="4"/>
    <x v="14"/>
    <x v="1897"/>
    <d v="2014-03-04T21:00:00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s v="music/indie rock"/>
    <n v="1.4450000000000001"/>
    <n v="68.80952380952381"/>
    <x v="4"/>
    <x v="14"/>
    <x v="1898"/>
    <d v="2016-02-01T18:00:00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s v="music/indie rock"/>
    <n v="1.3333333333333333"/>
    <n v="28.571428571428573"/>
    <x v="4"/>
    <x v="14"/>
    <x v="1899"/>
    <d v="2015-03-25T21:36:06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s v="music/indie rock"/>
    <n v="1.0936440000000001"/>
    <n v="50.631666666666668"/>
    <x v="4"/>
    <x v="14"/>
    <x v="1900"/>
    <d v="2012-10-06T09:59:00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s v="technology/gadgets"/>
    <n v="2.696969696969697E-2"/>
    <n v="106.8"/>
    <x v="2"/>
    <x v="29"/>
    <x v="1901"/>
    <d v="2015-05-22T13:00:00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s v="technology/gadgets"/>
    <n v="1.2E-2"/>
    <n v="4"/>
    <x v="2"/>
    <x v="29"/>
    <x v="1902"/>
    <d v="2015-03-04T18:57:27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s v="technology/gadgets"/>
    <n v="0.46600000000000003"/>
    <n v="34.097560975609753"/>
    <x v="2"/>
    <x v="29"/>
    <x v="1903"/>
    <d v="2017-01-27T18:29:51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s v="technology/gadgets"/>
    <n v="1E-3"/>
    <n v="25"/>
    <x v="2"/>
    <x v="29"/>
    <x v="1904"/>
    <d v="2016-01-02T16:27:01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s v="technology/gadgets"/>
    <n v="1.6800000000000001E-3"/>
    <n v="10.5"/>
    <x v="2"/>
    <x v="29"/>
    <x v="1905"/>
    <d v="2014-09-07T22:13:14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s v="technology/gadgets"/>
    <n v="0.42759999999999998"/>
    <n v="215.95959595959596"/>
    <x v="2"/>
    <x v="29"/>
    <x v="1906"/>
    <d v="2016-06-23T16:06:23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s v="technology/gadgets"/>
    <n v="2.8333333333333335E-3"/>
    <n v="21.25"/>
    <x v="2"/>
    <x v="29"/>
    <x v="1907"/>
    <d v="2014-05-23T14:05:25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s v="technology/gadgets"/>
    <n v="1.7319999999999999E-2"/>
    <n v="108.25"/>
    <x v="2"/>
    <x v="29"/>
    <x v="1908"/>
    <d v="2016-12-29T22:01:40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s v="technology/gadgets"/>
    <n v="0.14111428571428572"/>
    <n v="129.97368421052633"/>
    <x v="2"/>
    <x v="29"/>
    <x v="1909"/>
    <d v="2014-10-23T10:17:59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s v="technology/gadgets"/>
    <n v="0.39395294117647056"/>
    <n v="117.49473684210527"/>
    <x v="2"/>
    <x v="29"/>
    <x v="1910"/>
    <d v="2015-10-31T22:45:00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s v="technology/gadgets"/>
    <n v="2.3529411764705883E-4"/>
    <n v="10"/>
    <x v="2"/>
    <x v="29"/>
    <x v="1911"/>
    <d v="2014-08-09T00:48:54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s v="technology/gadgets"/>
    <n v="0.59299999999999997"/>
    <n v="70.595238095238102"/>
    <x v="2"/>
    <x v="29"/>
    <x v="1912"/>
    <d v="2015-06-04T05:26:00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s v="technology/gadgets"/>
    <n v="1.3270833333333334E-2"/>
    <n v="24.5"/>
    <x v="2"/>
    <x v="29"/>
    <x v="1913"/>
    <d v="2014-10-08T12:16:18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s v="technology/gadgets"/>
    <n v="9.0090090090090086E-2"/>
    <n v="30"/>
    <x v="2"/>
    <x v="29"/>
    <x v="1914"/>
    <d v="2014-11-01T03:59:00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s v="technology/gadgets"/>
    <n v="1.6E-2"/>
    <n v="2"/>
    <x v="2"/>
    <x v="29"/>
    <x v="1915"/>
    <d v="2014-09-02T01:10:22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s v="technology/gadgets"/>
    <n v="5.1000000000000004E-3"/>
    <n v="17"/>
    <x v="2"/>
    <x v="29"/>
    <x v="1916"/>
    <d v="2016-11-07T18:12:55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s v="technology/gadgets"/>
    <n v="0.52570512820512816"/>
    <n v="2928.9285714285716"/>
    <x v="2"/>
    <x v="29"/>
    <x v="1917"/>
    <d v="2017-02-10T06:28:53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s v="technology/gadgets"/>
    <n v="1.04E-2"/>
    <n v="28.888888888888889"/>
    <x v="2"/>
    <x v="29"/>
    <x v="1918"/>
    <d v="2014-08-12T18:57:31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s v="technology/gadgets"/>
    <n v="0.47399999999999998"/>
    <n v="29.625"/>
    <x v="2"/>
    <x v="29"/>
    <x v="1919"/>
    <d v="2015-05-19T21:00:49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s v="technology/gadgets"/>
    <n v="0.43030000000000002"/>
    <n v="40.980952380952381"/>
    <x v="2"/>
    <x v="29"/>
    <x v="1920"/>
    <d v="2015-10-21T23:00:00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s v="music/indie rock"/>
    <n v="1.3680000000000001"/>
    <n v="54"/>
    <x v="4"/>
    <x v="14"/>
    <x v="1921"/>
    <d v="2012-07-14T05:19:03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s v="music/indie rock"/>
    <n v="1.1555"/>
    <n v="36.109375"/>
    <x v="4"/>
    <x v="14"/>
    <x v="1922"/>
    <d v="2013-12-12T06:08:27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s v="music/indie rock"/>
    <n v="2.4079999999999999"/>
    <n v="23.153846153846153"/>
    <x v="4"/>
    <x v="14"/>
    <x v="1923"/>
    <d v="2011-09-27T04:59:00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s v="music/indie rock"/>
    <n v="1.1439999999999999"/>
    <n v="104"/>
    <x v="4"/>
    <x v="14"/>
    <x v="1924"/>
    <d v="2014-01-15T19:33:00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s v="music/indie rock"/>
    <n v="1.1033333333333333"/>
    <n v="31.826923076923077"/>
    <x v="4"/>
    <x v="14"/>
    <x v="1925"/>
    <d v="2013-10-11T00:00:00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s v="music/indie rock"/>
    <n v="1.9537933333333333"/>
    <n v="27.3896261682243"/>
    <x v="4"/>
    <x v="14"/>
    <x v="1926"/>
    <d v="2010-11-02T00:26:00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s v="music/indie rock"/>
    <n v="1.0333333333333334"/>
    <n v="56.363636363636367"/>
    <x v="4"/>
    <x v="14"/>
    <x v="1927"/>
    <d v="2012-03-08T04:59:00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s v="music/indie rock"/>
    <n v="1.031372549019608"/>
    <n v="77.352941176470594"/>
    <x v="4"/>
    <x v="14"/>
    <x v="1928"/>
    <d v="2013-05-07T15:33:14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s v="music/indie rock"/>
    <n v="1.003125"/>
    <n v="42.8"/>
    <x v="4"/>
    <x v="14"/>
    <x v="1929"/>
    <d v="2011-07-05T00:31:06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s v="music/indie rock"/>
    <n v="1.27"/>
    <n v="48.846153846153847"/>
    <x v="4"/>
    <x v="14"/>
    <x v="1930"/>
    <d v="2013-07-07T13:24:42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s v="music/indie rock"/>
    <n v="1.20601"/>
    <n v="48.240400000000001"/>
    <x v="4"/>
    <x v="14"/>
    <x v="1931"/>
    <d v="2012-05-22T03:30:00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s v="music/indie rock"/>
    <n v="1.0699047619047619"/>
    <n v="70.212500000000006"/>
    <x v="4"/>
    <x v="14"/>
    <x v="1932"/>
    <d v="2012-01-24T19:26:13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s v="music/indie rock"/>
    <n v="1.7243333333333333"/>
    <n v="94.054545454545448"/>
    <x v="4"/>
    <x v="14"/>
    <x v="1933"/>
    <d v="2014-09-27T03:08:27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s v="music/indie rock"/>
    <n v="1.2362"/>
    <n v="80.272727272727266"/>
    <x v="4"/>
    <x v="14"/>
    <x v="1934"/>
    <d v="2011-12-25T05:00:00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s v="music/indie rock"/>
    <n v="1.0840000000000001"/>
    <n v="54.2"/>
    <x v="4"/>
    <x v="14"/>
    <x v="1935"/>
    <d v="2014-06-21T04:59:00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s v="music/indie rock"/>
    <n v="1.1652013333333333"/>
    <n v="60.26903448275862"/>
    <x v="4"/>
    <x v="14"/>
    <x v="1936"/>
    <d v="2011-12-06T05:59:00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s v="music/indie rock"/>
    <n v="1.8724499999999999"/>
    <n v="38.740344827586206"/>
    <x v="4"/>
    <x v="14"/>
    <x v="1937"/>
    <d v="2012-06-15T03:59:00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s v="music/indie rock"/>
    <n v="1.1593333333333333"/>
    <n v="152.54385964912279"/>
    <x v="4"/>
    <x v="14"/>
    <x v="1938"/>
    <d v="2013-07-02T05:00:00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s v="music/indie rock"/>
    <n v="1.107"/>
    <n v="115.3125"/>
    <x v="4"/>
    <x v="14"/>
    <x v="1939"/>
    <d v="2013-03-10T22:38:28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s v="music/indie rock"/>
    <n v="1.7092307692307693"/>
    <n v="35.838709677419352"/>
    <x v="4"/>
    <x v="14"/>
    <x v="1940"/>
    <d v="2011-06-15T03:59:00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s v="technology/hardware"/>
    <n v="1.2611835600000001"/>
    <n v="64.570118779438872"/>
    <x v="2"/>
    <x v="30"/>
    <x v="1941"/>
    <d v="2014-05-15T06:58:51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s v="technology/hardware"/>
    <n v="1.3844033333333334"/>
    <n v="87.436000000000007"/>
    <x v="2"/>
    <x v="30"/>
    <x v="1942"/>
    <d v="2011-07-04T19:52:20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s v="technology/hardware"/>
    <n v="17.052499999999998"/>
    <n v="68.815577078288939"/>
    <x v="2"/>
    <x v="30"/>
    <x v="1943"/>
    <d v="2016-08-11T06:28:36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s v="technology/hardware"/>
    <n v="7.8805550000000002"/>
    <n v="176.200223588597"/>
    <x v="2"/>
    <x v="30"/>
    <x v="1944"/>
    <d v="2014-05-01T14:01:30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s v="technology/hardware"/>
    <n v="3.4801799999999998"/>
    <n v="511.79117647058825"/>
    <x v="2"/>
    <x v="30"/>
    <x v="1945"/>
    <d v="2015-07-12T06:02:38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s v="technology/hardware"/>
    <n v="1.4974666666666667"/>
    <n v="160.44285714285715"/>
    <x v="2"/>
    <x v="30"/>
    <x v="1946"/>
    <d v="2014-04-20T02:36:01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s v="technology/hardware"/>
    <n v="1.0063375000000001"/>
    <n v="35.003043478260871"/>
    <x v="2"/>
    <x v="30"/>
    <x v="1947"/>
    <d v="2009-11-23T05:59:00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s v="technology/hardware"/>
    <n v="8.0021100000000001"/>
    <n v="188.50671378091872"/>
    <x v="2"/>
    <x v="30"/>
    <x v="1948"/>
    <d v="2016-06-06T17:02:00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s v="technology/hardware"/>
    <n v="1.0600260000000001"/>
    <n v="56.204984093319197"/>
    <x v="2"/>
    <x v="30"/>
    <x v="1949"/>
    <d v="2014-07-10T10:09:11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s v="technology/hardware"/>
    <n v="2.0051866666666669"/>
    <n v="51.3054157782516"/>
    <x v="2"/>
    <x v="30"/>
    <x v="1950"/>
    <d v="2011-04-22T04:21:13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s v="technology/hardware"/>
    <n v="2.1244399999999999"/>
    <n v="127.36450839328538"/>
    <x v="2"/>
    <x v="30"/>
    <x v="1951"/>
    <d v="2016-11-07T11:05:37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s v="technology/hardware"/>
    <n v="1.9847237142857144"/>
    <n v="101.85532258064516"/>
    <x v="2"/>
    <x v="30"/>
    <x v="1952"/>
    <d v="2013-10-16T14:33:35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s v="technology/hardware"/>
    <n v="2.2594666666666665"/>
    <n v="230.55782312925169"/>
    <x v="2"/>
    <x v="30"/>
    <x v="1953"/>
    <d v="2012-03-02T03:00:00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s v="technology/hardware"/>
    <n v="6.9894800000000004"/>
    <n v="842.10602409638557"/>
    <x v="2"/>
    <x v="30"/>
    <x v="1954"/>
    <d v="2016-03-12T05:00:0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s v="technology/hardware"/>
    <n v="3.9859528571428569"/>
    <n v="577.27593103448271"/>
    <x v="2"/>
    <x v="30"/>
    <x v="1955"/>
    <d v="2012-05-23T19:00:0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s v="technology/hardware"/>
    <n v="2.9403333333333332"/>
    <n v="483.34246575342468"/>
    <x v="2"/>
    <x v="30"/>
    <x v="1956"/>
    <d v="2015-04-18T21:10:05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s v="technology/hardware"/>
    <n v="1.6750470000000002"/>
    <n v="76.138500000000008"/>
    <x v="2"/>
    <x v="30"/>
    <x v="1957"/>
    <d v="2012-10-27T02:21:53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s v="technology/hardware"/>
    <n v="14.355717142857143"/>
    <n v="74.107684365781708"/>
    <x v="2"/>
    <x v="30"/>
    <x v="1958"/>
    <d v="2013-03-23T22:42:41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s v="technology/hardware"/>
    <n v="1.5673440000000001"/>
    <n v="36.965660377358489"/>
    <x v="2"/>
    <x v="30"/>
    <x v="1959"/>
    <d v="2014-10-01T00:00:00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s v="technology/hardware"/>
    <n v="1.1790285714285715"/>
    <n v="2500.969696969697"/>
    <x v="2"/>
    <x v="30"/>
    <x v="1960"/>
    <d v="2014-12-21T08:42:21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s v="technology/hardware"/>
    <n v="11.053811999999999"/>
    <n v="67.690214329454989"/>
    <x v="2"/>
    <x v="30"/>
    <x v="1961"/>
    <d v="2012-10-06T03:59:0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s v="technology/hardware"/>
    <n v="1.9292499999999999"/>
    <n v="63.04738562091503"/>
    <x v="2"/>
    <x v="30"/>
    <x v="1962"/>
    <d v="2014-05-13T18:43:56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s v="technology/hardware"/>
    <n v="1.268842105263158"/>
    <n v="117.6"/>
    <x v="2"/>
    <x v="30"/>
    <x v="1963"/>
    <d v="2014-09-16T10:18:54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s v="technology/hardware"/>
    <n v="2.5957748878923765"/>
    <n v="180.75185011709601"/>
    <x v="2"/>
    <x v="30"/>
    <x v="1964"/>
    <d v="2016-04-22T06:32:52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s v="technology/hardware"/>
    <n v="2.6227999999999998"/>
    <n v="127.32038834951456"/>
    <x v="2"/>
    <x v="30"/>
    <x v="1965"/>
    <d v="2012-01-12T01:00:0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s v="technology/hardware"/>
    <n v="2.0674309000000002"/>
    <n v="136.6444745538665"/>
    <x v="2"/>
    <x v="30"/>
    <x v="1966"/>
    <d v="2014-08-14T12:58:18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s v="technology/hardware"/>
    <n v="3.7012999999999998"/>
    <n v="182.78024691358024"/>
    <x v="2"/>
    <x v="30"/>
    <x v="1967"/>
    <d v="2014-05-01T15:55:29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s v="technology/hardware"/>
    <n v="2.8496600000000001"/>
    <n v="279.37843137254902"/>
    <x v="2"/>
    <x v="30"/>
    <x v="1968"/>
    <d v="2016-12-03T15:05:15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s v="technology/hardware"/>
    <n v="5.7907999999999999"/>
    <n v="61.375728669846318"/>
    <x v="2"/>
    <x v="30"/>
    <x v="1969"/>
    <d v="2016-08-05T19:01:08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s v="technology/hardware"/>
    <n v="11.318"/>
    <n v="80.727532097004286"/>
    <x v="2"/>
    <x v="30"/>
    <x v="1970"/>
    <d v="2013-04-20T03:38:21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s v="technology/hardware"/>
    <n v="2.6302771750000002"/>
    <n v="272.35590732591254"/>
    <x v="2"/>
    <x v="30"/>
    <x v="1971"/>
    <d v="2013-11-15T04:00:0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s v="technology/hardware"/>
    <n v="6.7447999999999997"/>
    <n v="70.848739495798313"/>
    <x v="2"/>
    <x v="30"/>
    <x v="1972"/>
    <d v="2012-11-18T01:17:24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s v="technology/hardware"/>
    <n v="2.5683081313131315"/>
    <n v="247.94003412969283"/>
    <x v="2"/>
    <x v="30"/>
    <x v="1973"/>
    <d v="2016-08-06T07:00:0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s v="technology/hardware"/>
    <n v="3.7549600000000001"/>
    <n v="186.81393034825871"/>
    <x v="2"/>
    <x v="30"/>
    <x v="1974"/>
    <d v="2013-08-19T08:01:09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s v="technology/hardware"/>
    <n v="2.0870837499999997"/>
    <n v="131.98948616600788"/>
    <x v="2"/>
    <x v="30"/>
    <x v="1975"/>
    <d v="2013-03-10T18:07:31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s v="technology/hardware"/>
    <n v="3.4660000000000002"/>
    <n v="29.310782241014799"/>
    <x v="2"/>
    <x v="30"/>
    <x v="1976"/>
    <d v="2013-07-13T21:35:25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s v="technology/hardware"/>
    <n v="4.0232999999999999"/>
    <n v="245.02436053593178"/>
    <x v="2"/>
    <x v="30"/>
    <x v="1977"/>
    <d v="2015-12-19T07:59:0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s v="technology/hardware"/>
    <n v="10.2684514"/>
    <n v="1323.2540463917526"/>
    <x v="2"/>
    <x v="30"/>
    <x v="1978"/>
    <d v="2012-06-12T07:00:00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s v="technology/hardware"/>
    <n v="1.14901155"/>
    <n v="282.65966789667897"/>
    <x v="2"/>
    <x v="30"/>
    <x v="1979"/>
    <d v="2015-11-19T04:59:00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s v="technology/hardware"/>
    <n v="3.5482402000000004"/>
    <n v="91.214401028277635"/>
    <x v="2"/>
    <x v="30"/>
    <x v="1980"/>
    <d v="2016-04-03T12:01:02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s v="photography/people"/>
    <n v="5.0799999999999998E-2"/>
    <n v="31.75"/>
    <x v="8"/>
    <x v="31"/>
    <x v="1981"/>
    <d v="2014-07-09T17:24:25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s v="photography/people"/>
    <n v="0"/>
    <n v="0"/>
    <x v="8"/>
    <x v="31"/>
    <x v="1982"/>
    <d v="2016-12-04T15:04:47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s v="photography/people"/>
    <n v="4.2999999999999997E-2"/>
    <n v="88.6875"/>
    <x v="8"/>
    <x v="31"/>
    <x v="1983"/>
    <d v="2016-09-02T07:00:00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s v="photography/people"/>
    <n v="0.21146666666666666"/>
    <n v="453.14285714285717"/>
    <x v="8"/>
    <x v="31"/>
    <x v="1984"/>
    <d v="2014-11-30T19:58:01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s v="photography/people"/>
    <n v="3.1875000000000001E-2"/>
    <n v="12.75"/>
    <x v="8"/>
    <x v="31"/>
    <x v="1985"/>
    <d v="2016-08-02T23:00:00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s v="photography/people"/>
    <n v="5.0000000000000001E-4"/>
    <n v="1"/>
    <x v="8"/>
    <x v="31"/>
    <x v="1986"/>
    <d v="2016-03-14T09:24:43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s v="photography/people"/>
    <n v="0.42472727272727273"/>
    <n v="83.428571428571431"/>
    <x v="8"/>
    <x v="31"/>
    <x v="1987"/>
    <d v="2015-03-01T15:21:16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s v="photography/people"/>
    <n v="4.1666666666666666E-3"/>
    <n v="25"/>
    <x v="8"/>
    <x v="31"/>
    <x v="1988"/>
    <d v="2015-08-20T18:19:02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s v="photography/people"/>
    <n v="0.01"/>
    <n v="50"/>
    <x v="8"/>
    <x v="31"/>
    <x v="1989"/>
    <d v="2016-12-11T16:20:08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s v="photography/people"/>
    <n v="0.16966666666666666"/>
    <n v="101.8"/>
    <x v="8"/>
    <x v="31"/>
    <x v="1990"/>
    <d v="2016-02-13T04:42:12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s v="photography/people"/>
    <n v="7.0000000000000007E-2"/>
    <n v="46.666666666666664"/>
    <x v="8"/>
    <x v="31"/>
    <x v="1991"/>
    <d v="2015-07-03T21:26:26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s v="photography/people"/>
    <n v="1.3333333333333333E-3"/>
    <n v="1"/>
    <x v="8"/>
    <x v="31"/>
    <x v="1992"/>
    <d v="2015-02-18T03:26:3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s v="photography/people"/>
    <n v="0"/>
    <n v="0"/>
    <x v="8"/>
    <x v="31"/>
    <x v="1993"/>
    <d v="2015-12-21T14:07:17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s v="photography/people"/>
    <n v="0"/>
    <n v="0"/>
    <x v="8"/>
    <x v="31"/>
    <x v="1994"/>
    <d v="2016-12-07T01:09:02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s v="photography/people"/>
    <n v="7.8E-2"/>
    <n v="26"/>
    <x v="8"/>
    <x v="31"/>
    <x v="1995"/>
    <d v="2015-07-16T21:38:56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s v="photography/people"/>
    <n v="0"/>
    <n v="0"/>
    <x v="8"/>
    <x v="31"/>
    <x v="1996"/>
    <d v="2014-07-10T19:40:11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s v="photography/people"/>
    <n v="0"/>
    <n v="0"/>
    <x v="8"/>
    <x v="31"/>
    <x v="1997"/>
    <d v="2014-08-26T22:20:12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s v="photography/people"/>
    <n v="0.26200000000000001"/>
    <n v="218.33333333333334"/>
    <x v="8"/>
    <x v="31"/>
    <x v="1998"/>
    <d v="2014-08-01T02:50:38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s v="photography/people"/>
    <n v="7.6129032258064515E-3"/>
    <n v="33.714285714285715"/>
    <x v="8"/>
    <x v="31"/>
    <x v="1999"/>
    <d v="2014-11-13T12:35:08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s v="photography/people"/>
    <n v="0.125"/>
    <n v="25"/>
    <x v="8"/>
    <x v="31"/>
    <x v="2000"/>
    <d v="2016-01-06T22:50:13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s v="technology/hardware"/>
    <n v="3.8212909090909091"/>
    <n v="128.38790470372632"/>
    <x v="2"/>
    <x v="30"/>
    <x v="2001"/>
    <d v="2015-06-12T20:00:0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s v="technology/hardware"/>
    <n v="2.1679422000000002"/>
    <n v="78.834261818181815"/>
    <x v="2"/>
    <x v="30"/>
    <x v="2002"/>
    <d v="2017-01-23T17:05:43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s v="technology/hardware"/>
    <n v="3.12"/>
    <n v="91.764705882352942"/>
    <x v="2"/>
    <x v="30"/>
    <x v="2003"/>
    <d v="2010-07-02T23:00:0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s v="technology/hardware"/>
    <n v="2.3442048"/>
    <n v="331.10237288135596"/>
    <x v="2"/>
    <x v="30"/>
    <x v="2004"/>
    <d v="2014-07-10T14:31:03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s v="technology/hardware"/>
    <n v="1.236801"/>
    <n v="194.26193717277485"/>
    <x v="2"/>
    <x v="30"/>
    <x v="2005"/>
    <d v="2013-10-16T03:59:0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s v="technology/hardware"/>
    <n v="2.4784000000000002"/>
    <n v="408.97689768976898"/>
    <x v="2"/>
    <x v="30"/>
    <x v="2006"/>
    <d v="2014-12-03T13:00:45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s v="technology/hardware"/>
    <n v="1.157092"/>
    <n v="84.459270072992695"/>
    <x v="2"/>
    <x v="30"/>
    <x v="2007"/>
    <d v="2010-08-24T04:00:0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s v="technology/hardware"/>
    <n v="1.1707484768810599"/>
    <n v="44.853658536585364"/>
    <x v="2"/>
    <x v="30"/>
    <x v="2008"/>
    <d v="2011-09-19T14:30:22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s v="technology/hardware"/>
    <n v="3.05158"/>
    <n v="383.3643216080402"/>
    <x v="2"/>
    <x v="30"/>
    <x v="2009"/>
    <d v="2016-11-23T08:45:43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s v="technology/hardware"/>
    <n v="3.2005299999999997"/>
    <n v="55.276856649395505"/>
    <x v="2"/>
    <x v="30"/>
    <x v="2010"/>
    <d v="2016-08-18T23:54:51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s v="technology/hardware"/>
    <n v="8.1956399999999991"/>
    <n v="422.02059732234807"/>
    <x v="2"/>
    <x v="30"/>
    <x v="2011"/>
    <d v="2016-01-11T23:00:0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s v="technology/hardware"/>
    <n v="2.3490000000000002"/>
    <n v="64.180327868852459"/>
    <x v="2"/>
    <x v="30"/>
    <x v="2012"/>
    <d v="2015-02-05T19:44:01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s v="technology/hardware"/>
    <n v="4.9491375"/>
    <n v="173.57781674704077"/>
    <x v="2"/>
    <x v="30"/>
    <x v="2013"/>
    <d v="2016-07-08T23:03:34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s v="technology/hardware"/>
    <n v="78.137822333333332"/>
    <n v="88.601680840609291"/>
    <x v="2"/>
    <x v="30"/>
    <x v="2014"/>
    <d v="2013-03-25T04:08:59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s v="technology/hardware"/>
    <n v="1.1300013888888889"/>
    <n v="50.222283950617282"/>
    <x v="2"/>
    <x v="30"/>
    <x v="2015"/>
    <d v="2011-09-09T21:02:43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s v="technology/hardware"/>
    <n v="9.2154220000000002"/>
    <n v="192.38876826722338"/>
    <x v="2"/>
    <x v="30"/>
    <x v="2016"/>
    <d v="2013-03-09T21:08:19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s v="technology/hardware"/>
    <n v="1.2510239999999999"/>
    <n v="73.416901408450698"/>
    <x v="2"/>
    <x v="30"/>
    <x v="2017"/>
    <d v="2012-03-24T04:00:0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s v="technology/hardware"/>
    <n v="1.0224343076923077"/>
    <n v="147.68495555555555"/>
    <x v="2"/>
    <x v="30"/>
    <x v="2018"/>
    <d v="2015-08-13T08:46:49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s v="technology/hardware"/>
    <n v="4.8490975000000001"/>
    <n v="108.96848314606741"/>
    <x v="2"/>
    <x v="30"/>
    <x v="2019"/>
    <d v="2016-09-22T17:00:21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s v="technology/hardware"/>
    <n v="1.9233333333333333"/>
    <n v="23.647540983606557"/>
    <x v="2"/>
    <x v="30"/>
    <x v="2020"/>
    <d v="2014-05-14T23:04:0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s v="technology/hardware"/>
    <n v="2.8109999999999999"/>
    <n v="147.94736842105263"/>
    <x v="2"/>
    <x v="30"/>
    <x v="2021"/>
    <d v="2014-09-24T01:41:37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s v="technology/hardware"/>
    <n v="1.2513700000000001"/>
    <n v="385.03692307692307"/>
    <x v="2"/>
    <x v="30"/>
    <x v="2022"/>
    <d v="2016-06-11T13:39:3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s v="technology/hardware"/>
    <n v="1.61459"/>
    <n v="457.39093484419266"/>
    <x v="2"/>
    <x v="30"/>
    <x v="2023"/>
    <d v="2015-06-11T10:05:53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s v="technology/hardware"/>
    <n v="5.8535000000000004"/>
    <n v="222.99047619047619"/>
    <x v="2"/>
    <x v="30"/>
    <x v="2024"/>
    <d v="2012-08-13T03:00:0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s v="technology/hardware"/>
    <n v="2.0114999999999998"/>
    <n v="220.74074074074073"/>
    <x v="2"/>
    <x v="30"/>
    <x v="2025"/>
    <d v="2015-06-11T04:25:46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s v="technology/hardware"/>
    <n v="1.3348307999999998"/>
    <n v="73.503898678414089"/>
    <x v="2"/>
    <x v="30"/>
    <x v="2026"/>
    <d v="2014-04-21T03:59:0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s v="technology/hardware"/>
    <n v="1.2024900000000001"/>
    <n v="223.09647495361781"/>
    <x v="2"/>
    <x v="30"/>
    <x v="2027"/>
    <d v="2015-03-30T18:31:59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s v="technology/hardware"/>
    <n v="1.2616666666666667"/>
    <n v="47.911392405063289"/>
    <x v="2"/>
    <x v="30"/>
    <x v="2028"/>
    <d v="2010-03-15T21:55:00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s v="technology/hardware"/>
    <n v="3.6120000000000001"/>
    <n v="96.063829787234042"/>
    <x v="2"/>
    <x v="30"/>
    <x v="2029"/>
    <d v="2014-08-27T00:31:21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s v="technology/hardware"/>
    <n v="2.26239013671875"/>
    <n v="118.6144"/>
    <x v="2"/>
    <x v="30"/>
    <x v="2030"/>
    <d v="2012-11-29T23:54:56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s v="technology/hardware"/>
    <n v="1.2035"/>
    <n v="118.45472440944881"/>
    <x v="2"/>
    <x v="30"/>
    <x v="2031"/>
    <d v="2015-01-09T01:00:0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s v="technology/hardware"/>
    <n v="3.0418799999999999"/>
    <n v="143.21468926553672"/>
    <x v="2"/>
    <x v="30"/>
    <x v="2032"/>
    <d v="2016-12-15T05:00:0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s v="technology/hardware"/>
    <n v="1.7867599999999999"/>
    <n v="282.71518987341773"/>
    <x v="2"/>
    <x v="30"/>
    <x v="2033"/>
    <d v="2014-04-26T01:58:38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s v="technology/hardware"/>
    <n v="3.868199871794872"/>
    <n v="593.93620078740162"/>
    <x v="2"/>
    <x v="30"/>
    <x v="2034"/>
    <d v="2015-05-07T06:58:0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s v="technology/hardware"/>
    <n v="2.1103642500000004"/>
    <n v="262.15704968944101"/>
    <x v="2"/>
    <x v="30"/>
    <x v="2035"/>
    <d v="2015-12-19T01:00:00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s v="technology/hardware"/>
    <n v="1.3166833333333334"/>
    <n v="46.580778301886795"/>
    <x v="2"/>
    <x v="30"/>
    <x v="2036"/>
    <d v="2014-05-09T20:45:19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s v="technology/hardware"/>
    <n v="3.0047639999999998"/>
    <n v="70.041118881118877"/>
    <x v="2"/>
    <x v="30"/>
    <x v="2037"/>
    <d v="2013-12-30T06:02:33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s v="technology/hardware"/>
    <n v="4.2051249999999998"/>
    <n v="164.90686274509804"/>
    <x v="2"/>
    <x v="30"/>
    <x v="2038"/>
    <d v="2013-07-01T18:00:00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s v="technology/hardware"/>
    <n v="1.362168"/>
    <n v="449.26385224274406"/>
    <x v="2"/>
    <x v="30"/>
    <x v="2039"/>
    <d v="2016-12-01T04:59:00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s v="technology/hardware"/>
    <n v="2.4817133333333334"/>
    <n v="27.472841328413285"/>
    <x v="2"/>
    <x v="30"/>
    <x v="2040"/>
    <d v="2013-11-15T23:15:03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s v="technology/hardware"/>
    <n v="1.8186315789473684"/>
    <n v="143.97499999999999"/>
    <x v="2"/>
    <x v="30"/>
    <x v="2041"/>
    <d v="2016-11-10T13:37:07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s v="technology/hardware"/>
    <n v="1.2353000000000001"/>
    <n v="88.23571428571428"/>
    <x v="2"/>
    <x v="30"/>
    <x v="2042"/>
    <d v="2016-01-22T16:59:34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s v="technology/hardware"/>
    <n v="5.0620938628158845"/>
    <n v="36.326424870466319"/>
    <x v="2"/>
    <x v="30"/>
    <x v="2043"/>
    <d v="2016-12-11T04:59:00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s v="technology/hardware"/>
    <n v="1.0821333333333334"/>
    <n v="90.177777777777777"/>
    <x v="2"/>
    <x v="30"/>
    <x v="2044"/>
    <d v="2015-06-13T16:25:14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s v="technology/hardware"/>
    <n v="8.1918387755102042"/>
    <n v="152.62361216730039"/>
    <x v="2"/>
    <x v="30"/>
    <x v="2045"/>
    <d v="2012-07-09T02:07:27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s v="technology/hardware"/>
    <n v="1.2110000000000001"/>
    <n v="55.806451612903224"/>
    <x v="2"/>
    <x v="30"/>
    <x v="2046"/>
    <d v="2013-05-23T04:07:24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s v="technology/hardware"/>
    <n v="1.0299897959183673"/>
    <n v="227.85327313769753"/>
    <x v="2"/>
    <x v="30"/>
    <x v="2047"/>
    <d v="2015-04-17T00:00:0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s v="technology/hardware"/>
    <n v="1.4833229411764706"/>
    <n v="91.82989803350327"/>
    <x v="2"/>
    <x v="30"/>
    <x v="2048"/>
    <d v="2013-05-23T15:38:11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s v="technology/hardware"/>
    <n v="1.2019070000000001"/>
    <n v="80.991037735849048"/>
    <x v="2"/>
    <x v="30"/>
    <x v="2049"/>
    <d v="2013-12-02T22:59:0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s v="technology/hardware"/>
    <n v="4.7327000000000004"/>
    <n v="278.39411764705881"/>
    <x v="2"/>
    <x v="30"/>
    <x v="2050"/>
    <d v="2015-05-31T01:42:58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s v="technology/hardware"/>
    <n v="1.303625"/>
    <n v="43.095041322314053"/>
    <x v="2"/>
    <x v="30"/>
    <x v="2051"/>
    <d v="2013-12-26T00:32:17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s v="technology/hardware"/>
    <n v="3.5304799999999998"/>
    <n v="326.29205175600737"/>
    <x v="2"/>
    <x v="30"/>
    <x v="2052"/>
    <d v="2016-02-20T02:00:53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s v="technology/hardware"/>
    <n v="1.0102"/>
    <n v="41.743801652892564"/>
    <x v="2"/>
    <x v="30"/>
    <x v="2053"/>
    <d v="2015-11-25T15:49:11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s v="technology/hardware"/>
    <n v="1.1359142857142857"/>
    <n v="64.020933977455712"/>
    <x v="2"/>
    <x v="30"/>
    <x v="2054"/>
    <d v="2014-05-02T12:30:10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s v="technology/hardware"/>
    <n v="1.6741666666666666"/>
    <n v="99.455445544554451"/>
    <x v="2"/>
    <x v="30"/>
    <x v="2055"/>
    <d v="2014-12-03T04:00:0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s v="technology/hardware"/>
    <n v="1.5345200000000001"/>
    <n v="138.49458483754512"/>
    <x v="2"/>
    <x v="30"/>
    <x v="2056"/>
    <d v="2013-04-17T18:15:42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s v="technology/hardware"/>
    <n v="2.022322"/>
    <n v="45.547792792792798"/>
    <x v="2"/>
    <x v="30"/>
    <x v="2057"/>
    <d v="2016-02-26T11:52:12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s v="technology/hardware"/>
    <n v="1.6828125"/>
    <n v="10.507317073170732"/>
    <x v="2"/>
    <x v="30"/>
    <x v="2058"/>
    <d v="2015-03-02T20:00:0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s v="technology/hardware"/>
    <n v="1.4345666666666668"/>
    <n v="114.76533333333333"/>
    <x v="2"/>
    <x v="30"/>
    <x v="2059"/>
    <d v="2016-01-31T21:59:0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s v="technology/hardware"/>
    <n v="1.964"/>
    <n v="35.997067448680355"/>
    <x v="2"/>
    <x v="30"/>
    <x v="2060"/>
    <d v="2014-07-23T15:25:5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s v="technology/hardware"/>
    <n v="1.0791999999999999"/>
    <n v="154.17142857142858"/>
    <x v="2"/>
    <x v="30"/>
    <x v="2061"/>
    <d v="2016-12-31T18:20:54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s v="technology/hardware"/>
    <n v="1.14977"/>
    <n v="566.38916256157631"/>
    <x v="2"/>
    <x v="30"/>
    <x v="2062"/>
    <d v="2016-03-24T08:11:38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s v="technology/hardware"/>
    <n v="1.4804999999999999"/>
    <n v="120.85714285714286"/>
    <x v="2"/>
    <x v="30"/>
    <x v="2063"/>
    <d v="2016-05-15T17:35:01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s v="technology/hardware"/>
    <n v="1.9116676082790633"/>
    <n v="86.163845492085343"/>
    <x v="2"/>
    <x v="30"/>
    <x v="2064"/>
    <d v="2013-05-31T12:00:0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s v="technology/hardware"/>
    <n v="1.99215125"/>
    <n v="51.212114395886893"/>
    <x v="2"/>
    <x v="30"/>
    <x v="2065"/>
    <d v="2013-12-25T08:00:29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s v="technology/hardware"/>
    <n v="2.1859999999999999"/>
    <n v="67.261538461538464"/>
    <x v="2"/>
    <x v="30"/>
    <x v="2066"/>
    <d v="2014-08-23T18:31:23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s v="technology/hardware"/>
    <n v="1.2686868686868686"/>
    <n v="62.8"/>
    <x v="2"/>
    <x v="30"/>
    <x v="2067"/>
    <d v="2015-05-24T20:29:36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s v="technology/hardware"/>
    <n v="1.0522388"/>
    <n v="346.13118421052633"/>
    <x v="2"/>
    <x v="30"/>
    <x v="2068"/>
    <d v="2016-10-20T20:11:55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s v="technology/hardware"/>
    <n v="1.2840666000000001"/>
    <n v="244.11912547528519"/>
    <x v="2"/>
    <x v="30"/>
    <x v="2069"/>
    <d v="2016-01-02T23:19:51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s v="technology/hardware"/>
    <n v="3.1732719999999999"/>
    <n v="259.25424836601309"/>
    <x v="2"/>
    <x v="30"/>
    <x v="2070"/>
    <d v="2016-06-28T15:45:23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s v="technology/hardware"/>
    <n v="2.8073000000000001"/>
    <n v="201.96402877697841"/>
    <x v="2"/>
    <x v="30"/>
    <x v="2071"/>
    <d v="2016-10-02T06:41:24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s v="technology/hardware"/>
    <n v="1.1073146853146854"/>
    <n v="226.20857142857142"/>
    <x v="2"/>
    <x v="30"/>
    <x v="2072"/>
    <d v="2016-05-07T13:57:1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s v="technology/hardware"/>
    <n v="1.5260429999999998"/>
    <n v="324.69"/>
    <x v="2"/>
    <x v="30"/>
    <x v="2073"/>
    <d v="2015-05-08T16:01:58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s v="technology/hardware"/>
    <n v="1.0249999999999999"/>
    <n v="205"/>
    <x v="2"/>
    <x v="30"/>
    <x v="2074"/>
    <d v="2016-05-06T19:49:42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s v="technology/hardware"/>
    <n v="16.783738373837384"/>
    <n v="20.465926829268295"/>
    <x v="2"/>
    <x v="30"/>
    <x v="2075"/>
    <d v="2013-07-25T16:21:28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s v="technology/hardware"/>
    <n v="5.4334915642458101"/>
    <n v="116.35303146309367"/>
    <x v="2"/>
    <x v="30"/>
    <x v="2076"/>
    <d v="2014-07-23T21:08:09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s v="technology/hardware"/>
    <n v="1.1550800000000001"/>
    <n v="307.20212765957444"/>
    <x v="2"/>
    <x v="30"/>
    <x v="2077"/>
    <d v="2015-06-05T21:00:0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s v="technology/hardware"/>
    <n v="1.3120499999999999"/>
    <n v="546.6875"/>
    <x v="2"/>
    <x v="30"/>
    <x v="2078"/>
    <d v="2016-12-18T18:30:57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s v="technology/hardware"/>
    <n v="2.8816999999999999"/>
    <n v="47.474464579901152"/>
    <x v="2"/>
    <x v="30"/>
    <x v="2079"/>
    <d v="2015-06-25T19:00:0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s v="technology/hardware"/>
    <n v="5.0780000000000003"/>
    <n v="101.56"/>
    <x v="2"/>
    <x v="30"/>
    <x v="2080"/>
    <d v="2015-11-11T23:58:2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s v="music/indie rock"/>
    <n v="1.1457142857142857"/>
    <n v="72.909090909090907"/>
    <x v="4"/>
    <x v="14"/>
    <x v="2081"/>
    <d v="2012-05-16T04:59:00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s v="music/indie rock"/>
    <n v="1.1073333333333333"/>
    <n v="43.710526315789473"/>
    <x v="4"/>
    <x v="14"/>
    <x v="2082"/>
    <d v="2011-11-24T03:53:16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s v="music/indie rock"/>
    <n v="1.1333333333333333"/>
    <n v="34"/>
    <x v="4"/>
    <x v="14"/>
    <x v="2083"/>
    <d v="2012-06-04T17:19:55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s v="music/indie rock"/>
    <n v="1.0833333333333333"/>
    <n v="70.652173913043484"/>
    <x v="4"/>
    <x v="14"/>
    <x v="2084"/>
    <d v="2014-05-04T06:59:00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s v="music/indie rock"/>
    <n v="1.2353333333333334"/>
    <n v="89.301204819277103"/>
    <x v="4"/>
    <x v="14"/>
    <x v="2085"/>
    <d v="2012-07-15T20:03:07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s v="music/indie rock"/>
    <n v="1.0069999999999999"/>
    <n v="115.08571428571429"/>
    <x v="4"/>
    <x v="14"/>
    <x v="2086"/>
    <d v="2011-12-14T04:59:00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s v="music/indie rock"/>
    <n v="1.0353333333333334"/>
    <n v="62.12"/>
    <x v="4"/>
    <x v="14"/>
    <x v="2087"/>
    <d v="2011-09-08T04:54:18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s v="music/indie rock"/>
    <n v="1.1551066666666667"/>
    <n v="46.204266666666669"/>
    <x v="4"/>
    <x v="14"/>
    <x v="2088"/>
    <d v="2010-09-11T03:59:00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s v="music/indie rock"/>
    <n v="1.2040040000000001"/>
    <n v="48.54854838709678"/>
    <x v="4"/>
    <x v="14"/>
    <x v="2089"/>
    <d v="2013-08-02T01:49:5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s v="music/indie rock"/>
    <n v="1.1504037499999999"/>
    <n v="57.520187499999999"/>
    <x v="4"/>
    <x v="14"/>
    <x v="2090"/>
    <d v="2013-02-24T09:09:15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s v="music/indie rock"/>
    <n v="1.2046777777777777"/>
    <n v="88.147154471544724"/>
    <x v="4"/>
    <x v="14"/>
    <x v="2091"/>
    <d v="2011-03-01T20:00:00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s v="music/indie rock"/>
    <n v="1.0128333333333333"/>
    <n v="110.49090909090908"/>
    <x v="4"/>
    <x v="14"/>
    <x v="2092"/>
    <d v="2011-10-07T16:58:52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s v="music/indie rock"/>
    <n v="1.0246666666666666"/>
    <n v="66.826086956521735"/>
    <x v="4"/>
    <x v="14"/>
    <x v="2093"/>
    <d v="2012-12-22T21:30:32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s v="music/indie rock"/>
    <n v="1.2054285714285715"/>
    <n v="58.597222222222221"/>
    <x v="4"/>
    <x v="14"/>
    <x v="2094"/>
    <d v="2012-03-05T03:00:00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s v="music/indie rock"/>
    <n v="1"/>
    <n v="113.63636363636364"/>
    <x v="4"/>
    <x v="14"/>
    <x v="2095"/>
    <d v="2011-10-02T17:36:13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s v="music/indie rock"/>
    <n v="1.0166666666666666"/>
    <n v="43.571428571428569"/>
    <x v="4"/>
    <x v="14"/>
    <x v="2096"/>
    <d v="2012-10-26T03:59:00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s v="music/indie rock"/>
    <n v="1"/>
    <n v="78.94736842105263"/>
    <x v="4"/>
    <x v="14"/>
    <x v="2097"/>
    <d v="2011-12-01T15:02:15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s v="music/indie rock"/>
    <n v="1.0033333333333334"/>
    <n v="188.125"/>
    <x v="4"/>
    <x v="14"/>
    <x v="2098"/>
    <d v="2012-03-08T02:43:55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s v="music/indie rock"/>
    <n v="1.3236666666666668"/>
    <n v="63.031746031746032"/>
    <x v="4"/>
    <x v="14"/>
    <x v="2099"/>
    <d v="2015-07-02T03:40:00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s v="music/indie rock"/>
    <n v="1.3666666666666667"/>
    <n v="30.37037037037037"/>
    <x v="4"/>
    <x v="14"/>
    <x v="2100"/>
    <d v="2012-06-30T03:59:00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s v="music/indie rock"/>
    <n v="1.1325000000000001"/>
    <n v="51.477272727272727"/>
    <x v="4"/>
    <x v="14"/>
    <x v="2101"/>
    <d v="2012-02-13T03:35:14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s v="music/indie rock"/>
    <n v="1.36"/>
    <n v="35.789473684210527"/>
    <x v="4"/>
    <x v="14"/>
    <x v="2102"/>
    <d v="2011-05-05T20:50:48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s v="music/indie rock"/>
    <n v="1.4612318374694613"/>
    <n v="98.817391304347822"/>
    <x v="4"/>
    <x v="14"/>
    <x v="2103"/>
    <d v="2012-11-09T19:07:07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s v="music/indie rock"/>
    <n v="1.2949999999999999"/>
    <n v="28"/>
    <x v="4"/>
    <x v="14"/>
    <x v="2104"/>
    <d v="2013-05-31T00:00:00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s v="music/indie rock"/>
    <n v="2.54"/>
    <n v="51.313131313131315"/>
    <x v="4"/>
    <x v="14"/>
    <x v="2105"/>
    <d v="2014-11-21T04:00:00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s v="music/indie rock"/>
    <n v="1.0704545454545455"/>
    <n v="53.522727272727273"/>
    <x v="4"/>
    <x v="14"/>
    <x v="2106"/>
    <d v="2013-01-26T05:09:34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s v="music/indie rock"/>
    <n v="1.0773299999999999"/>
    <n v="37.149310344827583"/>
    <x v="4"/>
    <x v="14"/>
    <x v="2107"/>
    <d v="2014-11-12T18:03:13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s v="music/indie rock"/>
    <n v="1.0731250000000001"/>
    <n v="89.895287958115176"/>
    <x v="4"/>
    <x v="14"/>
    <x v="2108"/>
    <d v="2012-09-10T03:55:00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s v="music/indie rock"/>
    <n v="1.06525"/>
    <n v="106.52500000000001"/>
    <x v="4"/>
    <x v="14"/>
    <x v="2109"/>
    <d v="2015-07-05T17:00:17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s v="music/indie rock"/>
    <n v="1.0035000000000001"/>
    <n v="52.815789473684212"/>
    <x v="4"/>
    <x v="14"/>
    <x v="2110"/>
    <d v="2014-05-28T04:59:00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s v="music/indie rock"/>
    <n v="1.0649999999999999"/>
    <n v="54.615384615384613"/>
    <x v="4"/>
    <x v="14"/>
    <x v="2111"/>
    <d v="2011-08-15T01:00:00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s v="music/indie rock"/>
    <n v="1"/>
    <n v="27.272727272727273"/>
    <x v="4"/>
    <x v="14"/>
    <x v="2112"/>
    <d v="2013-04-15T22:16:33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s v="music/indie rock"/>
    <n v="1.0485714285714285"/>
    <n v="68.598130841121488"/>
    <x v="4"/>
    <x v="14"/>
    <x v="2113"/>
    <d v="2014-09-23T20:46:16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s v="music/indie rock"/>
    <n v="1.0469999999999999"/>
    <n v="35.612244897959187"/>
    <x v="4"/>
    <x v="14"/>
    <x v="2114"/>
    <d v="2010-12-09T04:59:00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s v="music/indie rock"/>
    <n v="2.2566666666666668"/>
    <n v="94.027777777777771"/>
    <x v="4"/>
    <x v="14"/>
    <x v="2115"/>
    <d v="2011-02-20T01:56:41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s v="music/indie rock"/>
    <n v="1.0090416666666666"/>
    <n v="526.45652173913038"/>
    <x v="4"/>
    <x v="14"/>
    <x v="2116"/>
    <d v="2012-10-02T18:40:03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s v="music/indie rock"/>
    <n v="1.4775"/>
    <n v="50.657142857142858"/>
    <x v="4"/>
    <x v="14"/>
    <x v="2117"/>
    <d v="2015-10-27T04:59:00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s v="music/indie rock"/>
    <n v="1.3461099999999999"/>
    <n v="79.182941176470578"/>
    <x v="4"/>
    <x v="14"/>
    <x v="2118"/>
    <d v="2011-07-24T20:08:56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s v="music/indie rock"/>
    <n v="1.0075000000000001"/>
    <n v="91.590909090909093"/>
    <x v="4"/>
    <x v="14"/>
    <x v="2119"/>
    <d v="2012-08-16T03:07:25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s v="music/indie rock"/>
    <n v="1.00880375"/>
    <n v="116.96275362318841"/>
    <x v="4"/>
    <x v="14"/>
    <x v="2120"/>
    <d v="2014-01-01T23:08:56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s v="games/video games"/>
    <n v="5.6800000000000002E-3"/>
    <n v="28.4"/>
    <x v="6"/>
    <x v="17"/>
    <x v="2121"/>
    <d v="2017-01-11T17:49:08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s v="games/video games"/>
    <n v="3.875E-3"/>
    <n v="103.33333333333333"/>
    <x v="6"/>
    <x v="17"/>
    <x v="2122"/>
    <d v="2017-01-07T07:12:49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s v="games/video games"/>
    <n v="0.1"/>
    <n v="10"/>
    <x v="6"/>
    <x v="17"/>
    <x v="2123"/>
    <d v="2010-03-15T06:59:00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s v="games/video games"/>
    <n v="0.10454545454545454"/>
    <n v="23"/>
    <x v="6"/>
    <x v="17"/>
    <x v="2124"/>
    <d v="2010-11-30T05:00:00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s v="games/video games"/>
    <n v="1.4200000000000001E-2"/>
    <n v="31.555555555555557"/>
    <x v="6"/>
    <x v="17"/>
    <x v="2125"/>
    <d v="2015-08-05T00:33:53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s v="games/video games"/>
    <n v="5.0000000000000001E-4"/>
    <n v="5"/>
    <x v="6"/>
    <x v="17"/>
    <x v="2126"/>
    <d v="2014-12-08T23:21:27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s v="games/video games"/>
    <n v="0.28842857142857142"/>
    <n v="34.220338983050844"/>
    <x v="6"/>
    <x v="17"/>
    <x v="2127"/>
    <d v="2015-03-12T11:07:43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s v="games/video games"/>
    <n v="1.6666666666666668E-3"/>
    <n v="25"/>
    <x v="6"/>
    <x v="17"/>
    <x v="2128"/>
    <d v="2014-09-21T18:32:49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s v="games/video games"/>
    <n v="0.11799999999999999"/>
    <n v="19.666666666666668"/>
    <x v="6"/>
    <x v="17"/>
    <x v="2129"/>
    <d v="2016-03-10T00:35:00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s v="games/video games"/>
    <n v="2.0238095238095236E-3"/>
    <n v="21.25"/>
    <x v="6"/>
    <x v="17"/>
    <x v="2130"/>
    <d v="2014-08-16T02:04:23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s v="games/video games"/>
    <n v="0.05"/>
    <n v="8.3333333333333339"/>
    <x v="6"/>
    <x v="17"/>
    <x v="2131"/>
    <d v="2015-07-12T04:58:11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s v="games/video games"/>
    <n v="2.1129899999999997E-2"/>
    <n v="21.34333333333333"/>
    <x v="6"/>
    <x v="17"/>
    <x v="2132"/>
    <d v="2014-02-03T11:41:32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s v="games/video games"/>
    <n v="1.6E-2"/>
    <n v="5.333333333333333"/>
    <x v="6"/>
    <x v="17"/>
    <x v="2133"/>
    <d v="2011-04-24T06:59:00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s v="games/video games"/>
    <n v="1.7333333333333333E-2"/>
    <n v="34.666666666666664"/>
    <x v="6"/>
    <x v="17"/>
    <x v="2134"/>
    <d v="2013-04-27T21:16:31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s v="games/video games"/>
    <n v="9.5600000000000004E-2"/>
    <n v="21.727272727272727"/>
    <x v="6"/>
    <x v="17"/>
    <x v="2135"/>
    <d v="2012-10-04T23:07:13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s v="games/video games"/>
    <n v="5.9612499999999998E-4"/>
    <n v="11.922499999999999"/>
    <x v="6"/>
    <x v="17"/>
    <x v="2136"/>
    <d v="2013-10-19T12:13:06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s v="games/video games"/>
    <n v="0.28405999999999998"/>
    <n v="26.59737827715356"/>
    <x v="6"/>
    <x v="17"/>
    <x v="2137"/>
    <d v="2014-12-05T18:30:29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s v="games/video games"/>
    <n v="0.128"/>
    <n v="10.666666666666666"/>
    <x v="6"/>
    <x v="17"/>
    <x v="2138"/>
    <d v="2013-11-09T01:18:59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s v="games/video games"/>
    <n v="5.4199999999999998E-2"/>
    <n v="29.035714285714285"/>
    <x v="6"/>
    <x v="17"/>
    <x v="2139"/>
    <d v="2016-11-03T18:00:08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s v="games/video games"/>
    <n v="1.1199999999999999E-3"/>
    <n v="50.909090909090907"/>
    <x v="6"/>
    <x v="17"/>
    <x v="2140"/>
    <d v="2013-01-11T20:00:24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s v="games/video games"/>
    <n v="0"/>
    <n v="0"/>
    <x v="6"/>
    <x v="17"/>
    <x v="2141"/>
    <d v="2014-11-14T06:39:19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s v="games/video games"/>
    <n v="5.7238095238095241E-2"/>
    <n v="50.083333333333336"/>
    <x v="6"/>
    <x v="17"/>
    <x v="2142"/>
    <d v="2015-12-30T16:50:10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s v="games/video games"/>
    <n v="0.1125"/>
    <n v="45"/>
    <x v="6"/>
    <x v="17"/>
    <x v="2143"/>
    <d v="2010-07-21T19:00:00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s v="games/video games"/>
    <n v="1.7098591549295775E-2"/>
    <n v="25.291666666666668"/>
    <x v="6"/>
    <x v="17"/>
    <x v="2144"/>
    <d v="2013-09-14T13:07:20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s v="games/video games"/>
    <n v="0.30433333333333334"/>
    <n v="51.292134831460672"/>
    <x v="6"/>
    <x v="17"/>
    <x v="2145"/>
    <d v="2013-11-27T06:41:54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s v="games/video games"/>
    <n v="2.0000000000000001E-4"/>
    <n v="1"/>
    <x v="6"/>
    <x v="17"/>
    <x v="2146"/>
    <d v="2016-02-11T16:18:30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s v="games/video games"/>
    <n v="6.9641025641025639E-3"/>
    <n v="49.381818181818183"/>
    <x v="6"/>
    <x v="17"/>
    <x v="2147"/>
    <d v="2014-11-16T08:05:48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s v="games/video games"/>
    <n v="0.02"/>
    <n v="1"/>
    <x v="6"/>
    <x v="17"/>
    <x v="2148"/>
    <d v="2015-04-02T16:36:22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s v="games/video games"/>
    <n v="0"/>
    <n v="0"/>
    <x v="6"/>
    <x v="17"/>
    <x v="2149"/>
    <d v="2010-07-31T00:00:00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s v="games/video games"/>
    <n v="8.0999999999999996E-3"/>
    <n v="101.25"/>
    <x v="6"/>
    <x v="17"/>
    <x v="2150"/>
    <d v="2016-07-13T06:49:59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s v="games/video games"/>
    <n v="2.6222222222222224E-3"/>
    <n v="19.666666666666668"/>
    <x v="6"/>
    <x v="17"/>
    <x v="2151"/>
    <d v="2016-06-29T20:20:14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s v="games/video games"/>
    <n v="1.6666666666666668E-3"/>
    <n v="12.5"/>
    <x v="6"/>
    <x v="17"/>
    <x v="2152"/>
    <d v="2014-03-15T18:58:29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s v="games/video games"/>
    <n v="9.1244548809124457E-5"/>
    <n v="8.5"/>
    <x v="6"/>
    <x v="17"/>
    <x v="2153"/>
    <d v="2015-01-10T07:59:00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s v="games/video games"/>
    <n v="8.0000000000000002E-3"/>
    <n v="1"/>
    <x v="6"/>
    <x v="17"/>
    <x v="2154"/>
    <d v="2014-01-28T15:10:27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s v="games/video games"/>
    <n v="2.3E-2"/>
    <n v="23"/>
    <x v="6"/>
    <x v="17"/>
    <x v="2155"/>
    <d v="2016-03-31T16:56:25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s v="games/video games"/>
    <n v="2.6660714285714284E-2"/>
    <n v="17.987951807228917"/>
    <x v="6"/>
    <x v="17"/>
    <x v="2156"/>
    <d v="2013-09-16T20:30:06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s v="games/video games"/>
    <n v="0.28192"/>
    <n v="370.94736842105266"/>
    <x v="6"/>
    <x v="17"/>
    <x v="2157"/>
    <d v="2016-12-23T07:59:00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s v="games/video games"/>
    <n v="6.5900366666666668E-2"/>
    <n v="63.569485530546629"/>
    <x v="6"/>
    <x v="17"/>
    <x v="2158"/>
    <d v="2013-02-04T20:29:34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s v="games/video games"/>
    <n v="7.2222222222222219E-3"/>
    <n v="13"/>
    <x v="6"/>
    <x v="17"/>
    <x v="2159"/>
    <d v="2011-07-16T17:32:54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s v="games/video games"/>
    <n v="8.5000000000000006E-3"/>
    <n v="5.3125"/>
    <x v="6"/>
    <x v="17"/>
    <x v="2160"/>
    <d v="2012-05-19T17:05:05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s v="music/rock"/>
    <n v="1.1575"/>
    <n v="35.615384615384613"/>
    <x v="4"/>
    <x v="11"/>
    <x v="2161"/>
    <d v="2015-09-23T20:27:39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s v="music/rock"/>
    <n v="1.1226666666666667"/>
    <n v="87.103448275862064"/>
    <x v="4"/>
    <x v="11"/>
    <x v="2162"/>
    <d v="2014-07-24T18:23:11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s v="music/rock"/>
    <n v="1.3220000000000001"/>
    <n v="75.11363636363636"/>
    <x v="4"/>
    <x v="11"/>
    <x v="2163"/>
    <d v="2015-06-08T03:50:00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s v="music/rock"/>
    <n v="1.0263636363636364"/>
    <n v="68.01204819277109"/>
    <x v="4"/>
    <x v="11"/>
    <x v="2164"/>
    <d v="2016-06-25T03:59:00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s v="music/rock"/>
    <n v="1.3864000000000001"/>
    <n v="29.623931623931625"/>
    <x v="4"/>
    <x v="11"/>
    <x v="2165"/>
    <d v="2016-04-08T15:00:35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s v="music/rock"/>
    <n v="1.466"/>
    <n v="91.625"/>
    <x v="4"/>
    <x v="11"/>
    <x v="2166"/>
    <d v="2014-12-05T21:06:58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s v="music/rock"/>
    <n v="1.2"/>
    <n v="22.5"/>
    <x v="4"/>
    <x v="11"/>
    <x v="2167"/>
    <d v="2012-09-15T01:35:37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s v="music/rock"/>
    <n v="1.215816111111111"/>
    <n v="64.366735294117646"/>
    <x v="4"/>
    <x v="11"/>
    <x v="2168"/>
    <d v="2017-02-10T05:00:00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s v="music/rock"/>
    <n v="1"/>
    <n v="21.857142857142858"/>
    <x v="4"/>
    <x v="11"/>
    <x v="2169"/>
    <d v="2017-03-02T16:49:11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s v="music/rock"/>
    <n v="1.8085714285714285"/>
    <n v="33.315789473684212"/>
    <x v="4"/>
    <x v="11"/>
    <x v="2170"/>
    <d v="2015-08-22T18:00:22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s v="music/rock"/>
    <n v="1.0607500000000001"/>
    <n v="90.276595744680847"/>
    <x v="4"/>
    <x v="11"/>
    <x v="2171"/>
    <d v="2015-06-22T05:00:00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s v="music/rock"/>
    <n v="1"/>
    <n v="76.92307692307692"/>
    <x v="4"/>
    <x v="11"/>
    <x v="2172"/>
    <d v="2015-04-18T13:55:2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s v="music/rock"/>
    <n v="1.2692857142857144"/>
    <n v="59.233333333333334"/>
    <x v="4"/>
    <x v="11"/>
    <x v="2173"/>
    <d v="2013-09-10T03:59:00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s v="music/rock"/>
    <n v="1.0297499999999999"/>
    <n v="65.38095238095238"/>
    <x v="4"/>
    <x v="11"/>
    <x v="2174"/>
    <d v="2016-05-05T13:01:47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s v="music/rock"/>
    <n v="2.5"/>
    <n v="67.307692307692307"/>
    <x v="4"/>
    <x v="11"/>
    <x v="2175"/>
    <d v="2016-07-21T00:13:06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s v="music/rock"/>
    <n v="1.2602"/>
    <n v="88.74647887323944"/>
    <x v="4"/>
    <x v="11"/>
    <x v="2176"/>
    <d v="2015-05-02T15:11:49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s v="music/rock"/>
    <n v="1.0012000000000001"/>
    <n v="65.868421052631575"/>
    <x v="4"/>
    <x v="11"/>
    <x v="2177"/>
    <d v="2016-06-06T06:01:07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s v="music/rock"/>
    <n v="1.3864000000000001"/>
    <n v="40.349243306169967"/>
    <x v="4"/>
    <x v="11"/>
    <x v="2178"/>
    <d v="2017-01-18T15:16:37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s v="music/rock"/>
    <n v="1.6140000000000001"/>
    <n v="76.857142857142861"/>
    <x v="4"/>
    <x v="11"/>
    <x v="2179"/>
    <d v="2015-04-11T04:06:32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s v="music/rock"/>
    <n v="1.071842"/>
    <n v="68.707820512820518"/>
    <x v="4"/>
    <x v="11"/>
    <x v="2180"/>
    <d v="2015-11-13T17:04:28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s v="games/tabletop games"/>
    <n v="1.5309999999999999"/>
    <n v="57.773584905660378"/>
    <x v="6"/>
    <x v="32"/>
    <x v="2181"/>
    <d v="2017-02-21T00:07:33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s v="games/tabletop games"/>
    <n v="5.2416666666666663"/>
    <n v="44.171348314606739"/>
    <x v="6"/>
    <x v="32"/>
    <x v="2182"/>
    <d v="2014-10-02T21:37:05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s v="games/tabletop games"/>
    <n v="4.8927777777777779"/>
    <n v="31.566308243727597"/>
    <x v="6"/>
    <x v="32"/>
    <x v="2183"/>
    <d v="2017-02-09T05:00:00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s v="games/tabletop games"/>
    <n v="2.8473999999999999"/>
    <n v="107.04511278195488"/>
    <x v="6"/>
    <x v="32"/>
    <x v="2184"/>
    <d v="2016-01-25T16:00:00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s v="games/tabletop games"/>
    <n v="18.569700000000001"/>
    <n v="149.03451043338683"/>
    <x v="6"/>
    <x v="32"/>
    <x v="2185"/>
    <d v="2013-03-26T08:23:59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s v="games/tabletop games"/>
    <n v="1.0967499999999999"/>
    <n v="55.956632653061227"/>
    <x v="6"/>
    <x v="32"/>
    <x v="2186"/>
    <d v="2016-09-07T02:00:00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s v="games/tabletop games"/>
    <n v="10.146425000000001"/>
    <n v="56.970381807973048"/>
    <x v="6"/>
    <x v="32"/>
    <x v="2187"/>
    <d v="2015-04-03T03:59:00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s v="games/tabletop games"/>
    <n v="4.1217692027666546"/>
    <n v="44.056420233463037"/>
    <x v="6"/>
    <x v="32"/>
    <x v="2188"/>
    <d v="2016-10-25T17:00:00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s v="games/tabletop games"/>
    <n v="5.0324999999999998"/>
    <n v="68.625"/>
    <x v="6"/>
    <x v="32"/>
    <x v="2189"/>
    <d v="2016-04-21T22:00:00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s v="games/tabletop games"/>
    <n v="1.8461052631578947"/>
    <n v="65.318435754189949"/>
    <x v="6"/>
    <x v="32"/>
    <x v="2190"/>
    <d v="2016-03-23T06:59:00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s v="games/tabletop games"/>
    <n v="1.1973333333333334"/>
    <n v="35.92"/>
    <x v="6"/>
    <x v="32"/>
    <x v="2191"/>
    <d v="2017-02-14T20:00:27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s v="games/tabletop games"/>
    <n v="10.812401666666668"/>
    <n v="40.070667078443485"/>
    <x v="6"/>
    <x v="32"/>
    <x v="2192"/>
    <d v="2016-12-15T23:00:00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s v="games/tabletop games"/>
    <n v="4.5237333333333334"/>
    <n v="75.647714604236342"/>
    <x v="6"/>
    <x v="32"/>
    <x v="2193"/>
    <d v="2016-11-21T04:59:00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s v="games/tabletop games"/>
    <n v="5.3737000000000004"/>
    <n v="61.203872437357631"/>
    <x v="6"/>
    <x v="32"/>
    <x v="2194"/>
    <d v="2016-03-26T17:11:30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s v="games/tabletop games"/>
    <n v="1.2032608695652174"/>
    <n v="48.130434782608695"/>
    <x v="6"/>
    <x v="32"/>
    <x v="2195"/>
    <d v="2015-08-11T18:31:40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s v="games/tabletop games"/>
    <n v="1.1383571428571428"/>
    <n v="68.106837606837601"/>
    <x v="6"/>
    <x v="32"/>
    <x v="2196"/>
    <d v="2016-12-02T07:00:00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s v="games/tabletop games"/>
    <n v="9.5103109999999997"/>
    <n v="65.891300230946882"/>
    <x v="6"/>
    <x v="32"/>
    <x v="2197"/>
    <d v="2015-02-28T14:00:59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s v="games/tabletop games"/>
    <n v="1.3289249999999999"/>
    <n v="81.654377880184327"/>
    <x v="6"/>
    <x v="32"/>
    <x v="2198"/>
    <d v="2015-11-14T13:20:00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s v="games/tabletop games"/>
    <n v="1.4697777777777778"/>
    <n v="52.701195219123505"/>
    <x v="6"/>
    <x v="32"/>
    <x v="2199"/>
    <d v="2015-10-15T09:59:58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s v="games/tabletop games"/>
    <n v="5.4215"/>
    <n v="41.228136882129277"/>
    <x v="6"/>
    <x v="32"/>
    <x v="2200"/>
    <d v="2015-07-06T03:00:00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s v="music/electronic music"/>
    <n v="3.8271818181818182"/>
    <n v="15.035357142857142"/>
    <x v="4"/>
    <x v="15"/>
    <x v="2201"/>
    <d v="2013-01-16T20:19:25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s v="music/electronic music"/>
    <n v="7.0418124999999998"/>
    <n v="39.066920943134534"/>
    <x v="4"/>
    <x v="15"/>
    <x v="2202"/>
    <d v="2012-11-01T20:22:48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s v="music/electronic music"/>
    <n v="1.0954999999999999"/>
    <n v="43.82"/>
    <x v="4"/>
    <x v="15"/>
    <x v="2203"/>
    <d v="2015-09-24T20:38:02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s v="music/electronic music"/>
    <n v="1.3286666666666667"/>
    <n v="27.301369863013697"/>
    <x v="4"/>
    <x v="15"/>
    <x v="2204"/>
    <d v="2013-03-09T07:28:39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s v="music/electronic music"/>
    <n v="1.52"/>
    <n v="42.222222222222221"/>
    <x v="4"/>
    <x v="15"/>
    <x v="2205"/>
    <d v="2012-06-01T19:43:09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s v="music/electronic music"/>
    <n v="1.0272727272727273"/>
    <n v="33.235294117647058"/>
    <x v="4"/>
    <x v="15"/>
    <x v="2206"/>
    <d v="2012-04-16T06:10:24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s v="music/electronic music"/>
    <n v="1"/>
    <n v="285.71428571428572"/>
    <x v="4"/>
    <x v="15"/>
    <x v="2207"/>
    <d v="2013-11-16T05:39:33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s v="music/electronic music"/>
    <n v="1.016"/>
    <n v="42.333333333333336"/>
    <x v="4"/>
    <x v="15"/>
    <x v="2208"/>
    <d v="2012-04-07T04:00:00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s v="music/electronic music"/>
    <n v="1.508"/>
    <n v="50.266666666666666"/>
    <x v="4"/>
    <x v="15"/>
    <x v="2209"/>
    <d v="2014-04-14T23:00:00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s v="music/electronic music"/>
    <n v="1.11425"/>
    <n v="61.902777777777779"/>
    <x v="4"/>
    <x v="15"/>
    <x v="2210"/>
    <d v="2012-04-14T17:36:00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s v="music/electronic music"/>
    <n v="1.956"/>
    <n v="40.75"/>
    <x v="4"/>
    <x v="15"/>
    <x v="2211"/>
    <d v="2014-04-10T06:59:00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s v="music/electronic music"/>
    <n v="1.1438333333333333"/>
    <n v="55.796747967479675"/>
    <x v="4"/>
    <x v="15"/>
    <x v="2212"/>
    <d v="2013-11-04T01:00:00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s v="music/electronic music"/>
    <n v="2"/>
    <n v="10"/>
    <x v="4"/>
    <x v="15"/>
    <x v="2213"/>
    <d v="2015-05-15T19:49:39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s v="music/electronic music"/>
    <n v="2.9250166666666666"/>
    <n v="73.125416666666666"/>
    <x v="4"/>
    <x v="15"/>
    <x v="2214"/>
    <d v="2014-02-06T19:00:48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s v="music/electronic music"/>
    <n v="1.5636363636363637"/>
    <n v="26.060606060606062"/>
    <x v="4"/>
    <x v="15"/>
    <x v="2215"/>
    <d v="2012-03-13T06:59:00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s v="music/electronic music"/>
    <n v="1.0566666666666666"/>
    <n v="22.642857142857142"/>
    <x v="4"/>
    <x v="15"/>
    <x v="2216"/>
    <d v="2015-07-23T18:02:25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s v="music/electronic music"/>
    <n v="1.0119047619047619"/>
    <n v="47.222222222222221"/>
    <x v="4"/>
    <x v="15"/>
    <x v="2217"/>
    <d v="2015-11-02T08:00:00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s v="music/electronic music"/>
    <n v="1.2283299999999999"/>
    <n v="32.324473684210524"/>
    <x v="4"/>
    <x v="15"/>
    <x v="2218"/>
    <d v="2012-08-29T00:00:00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s v="music/electronic music"/>
    <n v="1.0149999999999999"/>
    <n v="53.421052631578945"/>
    <x v="4"/>
    <x v="15"/>
    <x v="2219"/>
    <d v="2015-08-19T17:15:12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s v="music/electronic music"/>
    <n v="1.0114285714285713"/>
    <n v="51.304347826086953"/>
    <x v="4"/>
    <x v="15"/>
    <x v="2220"/>
    <d v="2013-07-27T01:27:16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s v="games/tabletop games"/>
    <n v="1.0811999999999999"/>
    <n v="37.197247706422019"/>
    <x v="6"/>
    <x v="32"/>
    <x v="2221"/>
    <d v="2016-04-23T00:00:00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s v="games/tabletop games"/>
    <n v="1.6259999999999999"/>
    <n v="27.1"/>
    <x v="6"/>
    <x v="32"/>
    <x v="2222"/>
    <d v="2012-01-28T18:54:07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s v="games/tabletop games"/>
    <n v="1.0580000000000001"/>
    <n v="206.31"/>
    <x v="6"/>
    <x v="32"/>
    <x v="2223"/>
    <d v="2015-06-27T15:22:48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s v="games/tabletop games"/>
    <n v="2.4315000000000002"/>
    <n v="82.145270270270274"/>
    <x v="6"/>
    <x v="32"/>
    <x v="2224"/>
    <d v="2016-10-29T19:00:00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s v="games/tabletop games"/>
    <n v="9.4483338095238096"/>
    <n v="164.79651993355483"/>
    <x v="6"/>
    <x v="32"/>
    <x v="2225"/>
    <d v="2014-09-21T19:00:15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s v="games/tabletop games"/>
    <n v="1.0846283333333333"/>
    <n v="60.820280373831778"/>
    <x v="6"/>
    <x v="32"/>
    <x v="2226"/>
    <d v="2016-02-12T04:59:00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s v="games/tabletop games"/>
    <n v="1.5737692307692308"/>
    <n v="67.970099667774093"/>
    <x v="6"/>
    <x v="32"/>
    <x v="2227"/>
    <d v="2013-11-13T20:22:35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s v="games/tabletop games"/>
    <n v="11.744899999999999"/>
    <n v="81.561805555555551"/>
    <x v="6"/>
    <x v="32"/>
    <x v="2228"/>
    <d v="2015-08-16T06:40:36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s v="games/tabletop games"/>
    <n v="1.7104755366949576"/>
    <n v="25.42547309833024"/>
    <x v="6"/>
    <x v="32"/>
    <x v="2229"/>
    <d v="2013-09-03T04:00:00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s v="games/tabletop games"/>
    <n v="1.2595294117647058"/>
    <n v="21.497991967871485"/>
    <x v="6"/>
    <x v="32"/>
    <x v="2230"/>
    <d v="2014-04-25T21:08:47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s v="games/tabletop games"/>
    <n v="12.121296000000001"/>
    <n v="27.226630727762803"/>
    <x v="6"/>
    <x v="32"/>
    <x v="2231"/>
    <d v="2013-06-25T05:00:00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s v="games/tabletop games"/>
    <n v="4.9580000000000002"/>
    <n v="25.091093117408906"/>
    <x v="6"/>
    <x v="32"/>
    <x v="2232"/>
    <d v="2014-07-19T03:00:00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s v="games/tabletop games"/>
    <n v="3.3203999999999998"/>
    <n v="21.230179028132991"/>
    <x v="6"/>
    <x v="32"/>
    <x v="2233"/>
    <d v="2015-12-14T00:00:00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s v="games/tabletop games"/>
    <n v="11.65"/>
    <n v="41.607142857142854"/>
    <x v="6"/>
    <x v="32"/>
    <x v="2234"/>
    <d v="2017-01-05T19:47:27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s v="games/tabletop games"/>
    <n v="1.5331538461538461"/>
    <n v="135.58503401360545"/>
    <x v="6"/>
    <x v="32"/>
    <x v="2235"/>
    <d v="2015-03-28T23:31:51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s v="games/tabletop games"/>
    <n v="5.3710714285714287"/>
    <n v="22.116176470588236"/>
    <x v="6"/>
    <x v="32"/>
    <x v="2236"/>
    <d v="2016-02-01T14:48:43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s v="games/tabletop games"/>
    <n v="3.5292777777777777"/>
    <n v="64.625635808748726"/>
    <x v="6"/>
    <x v="32"/>
    <x v="2237"/>
    <d v="2014-11-12T07:59:00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s v="games/tabletop games"/>
    <n v="1.3740000000000001"/>
    <n v="69.569620253164558"/>
    <x v="6"/>
    <x v="32"/>
    <x v="2238"/>
    <d v="2017-03-10T14:55:16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s v="games/tabletop games"/>
    <n v="1.2802667999999999"/>
    <n v="75.133028169014082"/>
    <x v="6"/>
    <x v="32"/>
    <x v="2239"/>
    <d v="2013-12-01T04:02:00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s v="games/tabletop games"/>
    <n v="2.7067999999999999"/>
    <n v="140.97916666666666"/>
    <x v="6"/>
    <x v="32"/>
    <x v="2240"/>
    <d v="2016-04-22T19:49:04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s v="games/tabletop games"/>
    <n v="8.0640000000000001"/>
    <n v="49.472392638036808"/>
    <x v="6"/>
    <x v="32"/>
    <x v="2241"/>
    <d v="2017-03-02T19:51:40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s v="games/tabletop games"/>
    <n v="13.600976000000001"/>
    <n v="53.865251485148519"/>
    <x v="6"/>
    <x v="32"/>
    <x v="2242"/>
    <d v="2013-11-27T03:02:00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s v="games/tabletop games"/>
    <n v="9302.5"/>
    <n v="4.5712530712530715"/>
    <x v="6"/>
    <x v="32"/>
    <x v="2243"/>
    <d v="2017-03-13T03:00:00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s v="games/tabletop games"/>
    <n v="3.7702"/>
    <n v="65.00344827586207"/>
    <x v="6"/>
    <x v="32"/>
    <x v="2244"/>
    <d v="2016-10-16T20:30:00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s v="games/tabletop games"/>
    <n v="26.47025"/>
    <n v="53.475252525252522"/>
    <x v="6"/>
    <x v="32"/>
    <x v="2245"/>
    <d v="2014-02-21T18:00:00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s v="games/tabletop games"/>
    <n v="1.0012000000000001"/>
    <n v="43.912280701754383"/>
    <x v="6"/>
    <x v="32"/>
    <x v="2246"/>
    <d v="2015-09-04T19:00:10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s v="games/tabletop games"/>
    <n v="1.0445405405405406"/>
    <n v="50.852631578947367"/>
    <x v="6"/>
    <x v="32"/>
    <x v="2247"/>
    <d v="2015-07-29T15:59:25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s v="games/tabletop games"/>
    <n v="1.0721428571428571"/>
    <n v="58.6328125"/>
    <x v="6"/>
    <x v="32"/>
    <x v="2248"/>
    <d v="2016-12-14T21:01:18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s v="games/tabletop games"/>
    <n v="1.6877142857142857"/>
    <n v="32.81666666666667"/>
    <x v="6"/>
    <x v="32"/>
    <x v="2249"/>
    <d v="2013-04-02T15:52:45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s v="games/tabletop games"/>
    <n v="9.7511200000000002"/>
    <n v="426.93169877408059"/>
    <x v="6"/>
    <x v="32"/>
    <x v="2250"/>
    <d v="2016-12-03T01:07:53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s v="games/tabletop games"/>
    <n v="1.3444929411764706"/>
    <n v="23.808729166666669"/>
    <x v="6"/>
    <x v="32"/>
    <x v="2251"/>
    <d v="2014-08-16T08:17:57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s v="games/tabletop games"/>
    <n v="2.722777777777778"/>
    <n v="98.413654618473899"/>
    <x v="6"/>
    <x v="32"/>
    <x v="2252"/>
    <d v="2016-08-06T07:52:18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s v="games/tabletop games"/>
    <n v="1.1268750000000001"/>
    <n v="107.32142857142857"/>
    <x v="6"/>
    <x v="32"/>
    <x v="2253"/>
    <d v="2015-11-18T16:09:07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s v="games/tabletop games"/>
    <n v="4.5979999999999999"/>
    <n v="11.67005076142132"/>
    <x v="6"/>
    <x v="32"/>
    <x v="2254"/>
    <d v="2017-01-24T15:32:48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s v="games/tabletop games"/>
    <n v="2.8665822784810127"/>
    <n v="41.782287822878232"/>
    <x v="6"/>
    <x v="32"/>
    <x v="2255"/>
    <d v="2016-05-07T22:50:51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s v="games/tabletop games"/>
    <n v="2.2270833333333333"/>
    <n v="21.38"/>
    <x v="6"/>
    <x v="32"/>
    <x v="2256"/>
    <d v="2016-11-22T10:50:46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s v="games/tabletop games"/>
    <n v="6.3613999999999997"/>
    <n v="94.103550295857985"/>
    <x v="6"/>
    <x v="32"/>
    <x v="2257"/>
    <d v="2016-06-19T23:00:00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s v="games/tabletop games"/>
    <n v="1.4650000000000001"/>
    <n v="15.721951219512196"/>
    <x v="6"/>
    <x v="32"/>
    <x v="2258"/>
    <d v="2015-06-11T18:01:27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s v="games/tabletop games"/>
    <n v="18.670999999999999"/>
    <n v="90.635922330097088"/>
    <x v="6"/>
    <x v="32"/>
    <x v="2259"/>
    <d v="2016-12-08T19:18:56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s v="games/tabletop games"/>
    <n v="3.2692000000000001"/>
    <n v="97.297619047619051"/>
    <x v="6"/>
    <x v="32"/>
    <x v="2260"/>
    <d v="2014-03-26T23:24:10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s v="games/tabletop games"/>
    <n v="7.7949999999999999"/>
    <n v="37.11904761904762"/>
    <x v="6"/>
    <x v="32"/>
    <x v="2261"/>
    <d v="2017-02-14T17:23:40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s v="games/tabletop games"/>
    <n v="1.5415151515151515"/>
    <n v="28.104972375690608"/>
    <x v="6"/>
    <x v="32"/>
    <x v="2262"/>
    <d v="2014-11-18T00:00:00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s v="games/tabletop games"/>
    <n v="1.1554666666666666"/>
    <n v="144.43333333333334"/>
    <x v="6"/>
    <x v="32"/>
    <x v="2263"/>
    <d v="2015-01-31T19:58:33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s v="games/tabletop games"/>
    <n v="1.8003333333333333"/>
    <n v="24.274157303370785"/>
    <x v="6"/>
    <x v="32"/>
    <x v="2264"/>
    <d v="2016-05-23T03:00:00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s v="games/tabletop games"/>
    <n v="2.9849999999999999"/>
    <n v="35.117647058823529"/>
    <x v="6"/>
    <x v="32"/>
    <x v="2265"/>
    <d v="2016-11-22T20:28:27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s v="games/tabletop games"/>
    <n v="3.2026666666666666"/>
    <n v="24.762886597938145"/>
    <x v="6"/>
    <x v="32"/>
    <x v="2266"/>
    <d v="2016-04-27T02:00:00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s v="games/tabletop games"/>
    <n v="3.80525"/>
    <n v="188.37871287128712"/>
    <x v="6"/>
    <x v="32"/>
    <x v="2267"/>
    <d v="2014-12-21T01:00:00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s v="games/tabletop games"/>
    <n v="1.026"/>
    <n v="148.08247422680412"/>
    <x v="6"/>
    <x v="32"/>
    <x v="2268"/>
    <d v="2017-03-12T01:58:35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s v="games/tabletop games"/>
    <n v="18.016400000000001"/>
    <n v="49.934589800443462"/>
    <x v="6"/>
    <x v="32"/>
    <x v="2269"/>
    <d v="2017-03-07T05:00:00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s v="games/tabletop games"/>
    <n v="7.2024800000000004"/>
    <n v="107.82155688622754"/>
    <x v="6"/>
    <x v="32"/>
    <x v="2270"/>
    <d v="2017-01-10T21:59:00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s v="games/tabletop games"/>
    <n v="2.8309000000000002"/>
    <n v="42.63403614457831"/>
    <x v="6"/>
    <x v="32"/>
    <x v="2271"/>
    <d v="2016-12-10T00:00:04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s v="games/tabletop games"/>
    <n v="13.566000000000001"/>
    <n v="14.370762711864407"/>
    <x v="6"/>
    <x v="32"/>
    <x v="2272"/>
    <d v="2015-12-07T16:47:16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s v="games/tabletop games"/>
    <n v="2.2035999999999998"/>
    <n v="37.476190476190474"/>
    <x v="6"/>
    <x v="32"/>
    <x v="2273"/>
    <d v="2017-03-12T12:10:4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s v="games/tabletop games"/>
    <n v="1.196"/>
    <n v="30.202020202020201"/>
    <x v="6"/>
    <x v="32"/>
    <x v="2274"/>
    <d v="2014-02-23T12:00:57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s v="games/tabletop games"/>
    <n v="4.0776923076923079"/>
    <n v="33.550632911392405"/>
    <x v="6"/>
    <x v="32"/>
    <x v="2275"/>
    <d v="2014-12-22T14:47:59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s v="games/tabletop games"/>
    <n v="1.0581826105905425"/>
    <n v="64.74666666666667"/>
    <x v="6"/>
    <x v="32"/>
    <x v="2276"/>
    <d v="2014-01-05T15:38:09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s v="games/tabletop games"/>
    <n v="1.4108235294117648"/>
    <n v="57.932367149758456"/>
    <x v="6"/>
    <x v="32"/>
    <x v="2277"/>
    <d v="2012-02-27T16:17:03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s v="games/tabletop games"/>
    <n v="2.7069999999999999"/>
    <n v="53.078431372549019"/>
    <x v="6"/>
    <x v="32"/>
    <x v="2278"/>
    <d v="2016-01-03T22:59:00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s v="games/tabletop games"/>
    <n v="1.538"/>
    <n v="48.0625"/>
    <x v="6"/>
    <x v="32"/>
    <x v="2279"/>
    <d v="2015-02-04T04:00:00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s v="games/tabletop games"/>
    <n v="4.0357653061224488"/>
    <n v="82.396874999999994"/>
    <x v="6"/>
    <x v="32"/>
    <x v="2280"/>
    <d v="2015-09-17T14:59:51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s v="music/rock"/>
    <n v="1.85"/>
    <n v="50.454545454545453"/>
    <x v="4"/>
    <x v="11"/>
    <x v="2281"/>
    <d v="2011-07-25T06:50:00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s v="music/rock"/>
    <n v="1.8533333333333333"/>
    <n v="115.83333333333333"/>
    <x v="4"/>
    <x v="11"/>
    <x v="2282"/>
    <d v="2016-01-14T04:11:26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s v="music/rock"/>
    <n v="1.0085533333333332"/>
    <n v="63.03458333333333"/>
    <x v="4"/>
    <x v="11"/>
    <x v="2283"/>
    <d v="2012-05-09T02:00:04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s v="music/rock"/>
    <n v="1.0622116666666668"/>
    <n v="108.02152542372882"/>
    <x v="4"/>
    <x v="11"/>
    <x v="2284"/>
    <d v="2011-03-12T04:00:00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s v="music/rock"/>
    <n v="1.2136666666666667"/>
    <n v="46.088607594936711"/>
    <x v="4"/>
    <x v="11"/>
    <x v="2285"/>
    <d v="2012-06-29T04:27:23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s v="music/rock"/>
    <n v="1.0006666666666666"/>
    <n v="107.21428571428571"/>
    <x v="4"/>
    <x v="11"/>
    <x v="2286"/>
    <d v="2013-09-06T03:59:00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s v="music/rock"/>
    <n v="1.1997755555555556"/>
    <n v="50.9338679245283"/>
    <x v="4"/>
    <x v="11"/>
    <x v="2287"/>
    <d v="2014-06-23T16:01:00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s v="music/rock"/>
    <n v="1.0009999999999999"/>
    <n v="40.04"/>
    <x v="4"/>
    <x v="11"/>
    <x v="2288"/>
    <d v="2012-06-26T18:00:00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s v="music/rock"/>
    <n v="1.0740000000000001"/>
    <n v="64.44"/>
    <x v="4"/>
    <x v="11"/>
    <x v="2289"/>
    <d v="2013-12-06T23:22:00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s v="music/rock"/>
    <n v="1.0406666666666666"/>
    <n v="53.827586206896555"/>
    <x v="4"/>
    <x v="11"/>
    <x v="2290"/>
    <d v="2009-12-01T17:00:00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s v="music/rock"/>
    <n v="1.728"/>
    <n v="100.46511627906976"/>
    <x v="4"/>
    <x v="11"/>
    <x v="2291"/>
    <d v="2012-04-23T04:00:00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s v="music/rock"/>
    <n v="1.072505"/>
    <n v="46.630652173913049"/>
    <x v="4"/>
    <x v="11"/>
    <x v="2292"/>
    <d v="2012-04-18T16:44:36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s v="music/rock"/>
    <n v="1.0823529411764705"/>
    <n v="34.074074074074076"/>
    <x v="4"/>
    <x v="11"/>
    <x v="2293"/>
    <d v="2012-09-25T03:59:00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s v="music/rock"/>
    <n v="1.4608079999999999"/>
    <n v="65.214642857142863"/>
    <x v="4"/>
    <x v="11"/>
    <x v="2294"/>
    <d v="2013-01-20T17:21:20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s v="music/rock"/>
    <n v="1.2524999999999999"/>
    <n v="44.205882352941174"/>
    <x v="4"/>
    <x v="11"/>
    <x v="2295"/>
    <d v="2013-01-26T22:54:16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s v="music/rock"/>
    <n v="1.4907142857142857"/>
    <n v="71.965517241379317"/>
    <x v="4"/>
    <x v="11"/>
    <x v="2296"/>
    <d v="2012-02-23T17:33:46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s v="music/rock"/>
    <n v="1.006"/>
    <n v="52.94736842105263"/>
    <x v="4"/>
    <x v="11"/>
    <x v="2297"/>
    <d v="2012-03-14T03:59:00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s v="music/rock"/>
    <n v="1.0507333333333333"/>
    <n v="109.45138888888889"/>
    <x v="4"/>
    <x v="11"/>
    <x v="2298"/>
    <d v="2014-03-26T19:10:33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s v="music/rock"/>
    <n v="3.5016666666666665"/>
    <n v="75.035714285714292"/>
    <x v="4"/>
    <x v="11"/>
    <x v="2299"/>
    <d v="2011-02-06T00:46:49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s v="music/rock"/>
    <n v="1.0125"/>
    <n v="115.71428571428571"/>
    <x v="4"/>
    <x v="11"/>
    <x v="2300"/>
    <d v="2012-06-28T17:26:56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s v="music/indie rock"/>
    <n v="1.336044"/>
    <n v="31.659810426540286"/>
    <x v="4"/>
    <x v="14"/>
    <x v="2301"/>
    <d v="2013-06-21T03:31:36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s v="music/indie rock"/>
    <n v="1.7065217391304348"/>
    <n v="46.176470588235297"/>
    <x v="4"/>
    <x v="14"/>
    <x v="2302"/>
    <d v="2013-12-31T07:00:00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s v="music/indie rock"/>
    <n v="1.0935829457364341"/>
    <n v="68.481650485436887"/>
    <x v="4"/>
    <x v="14"/>
    <x v="2303"/>
    <d v="2011-12-13T03:39:56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s v="music/indie rock"/>
    <n v="1.0070033333333335"/>
    <n v="53.469203539823013"/>
    <x v="4"/>
    <x v="14"/>
    <x v="2304"/>
    <d v="2011-01-01T04:59:00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s v="music/indie rock"/>
    <n v="1.0122777777777778"/>
    <n v="109.10778443113773"/>
    <x v="4"/>
    <x v="14"/>
    <x v="2305"/>
    <d v="2014-08-08T18:00:00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s v="music/indie rock"/>
    <n v="1.0675857142857144"/>
    <n v="51.185616438356163"/>
    <x v="4"/>
    <x v="14"/>
    <x v="2306"/>
    <d v="2012-03-10T04:02:09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s v="music/indie rock"/>
    <n v="1.0665777537961894"/>
    <n v="27.936800000000002"/>
    <x v="4"/>
    <x v="14"/>
    <x v="2307"/>
    <d v="2012-05-05T19:15:28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s v="music/indie rock"/>
    <n v="1.0130622"/>
    <n v="82.496921824104234"/>
    <x v="4"/>
    <x v="14"/>
    <x v="2308"/>
    <d v="2014-08-29T01:00:00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s v="music/indie rock"/>
    <n v="1.0667450000000001"/>
    <n v="59.817476635514019"/>
    <x v="4"/>
    <x v="14"/>
    <x v="2309"/>
    <d v="2013-03-09T23:42:17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s v="music/indie rock"/>
    <n v="4.288397837837838"/>
    <n v="64.816470588235291"/>
    <x v="4"/>
    <x v="14"/>
    <x v="2310"/>
    <d v="2013-03-21T18:03:35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s v="music/indie rock"/>
    <n v="1.0411111111111111"/>
    <n v="90.09615384615384"/>
    <x v="4"/>
    <x v="14"/>
    <x v="2311"/>
    <d v="2014-05-07T00:06:29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s v="music/indie rock"/>
    <n v="1.0786666666666667"/>
    <n v="40.962025316455694"/>
    <x v="4"/>
    <x v="14"/>
    <x v="2312"/>
    <d v="2014-04-18T23:00:00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s v="music/indie rock"/>
    <n v="1.7584040000000001"/>
    <n v="56.000127388535034"/>
    <x v="4"/>
    <x v="14"/>
    <x v="2313"/>
    <d v="2012-05-03T23:00:26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s v="music/indie rock"/>
    <n v="1.5697000000000001"/>
    <n v="37.672800000000002"/>
    <x v="4"/>
    <x v="14"/>
    <x v="2314"/>
    <d v="2012-06-07T13:14:17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s v="music/indie rock"/>
    <n v="1.026"/>
    <n v="40.078125"/>
    <x v="4"/>
    <x v="14"/>
    <x v="2315"/>
    <d v="2012-05-05T17:25:43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s v="music/indie rock"/>
    <n v="1.0404266666666666"/>
    <n v="78.031999999999996"/>
    <x v="4"/>
    <x v="14"/>
    <x v="2316"/>
    <d v="2009-12-09T18:24:00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s v="music/indie rock"/>
    <n v="1.04"/>
    <n v="18.90909090909091"/>
    <x v="4"/>
    <x v="14"/>
    <x v="2317"/>
    <d v="2010-02-15T05:00:00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s v="music/indie rock"/>
    <n v="1.2105999999999999"/>
    <n v="37.134969325153371"/>
    <x v="4"/>
    <x v="14"/>
    <x v="2318"/>
    <d v="2009-09-26T03:59:00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s v="music/indie rock"/>
    <n v="1.077"/>
    <n v="41.961038961038959"/>
    <x v="4"/>
    <x v="14"/>
    <x v="2319"/>
    <d v="2013-12-15T01:58:05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s v="music/indie rock"/>
    <n v="1.0866"/>
    <n v="61.044943820224717"/>
    <x v="4"/>
    <x v="14"/>
    <x v="2320"/>
    <d v="2014-04-02T18:36:40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s v="food/small batch"/>
    <n v="0.39120962394619685"/>
    <n v="64.53125"/>
    <x v="7"/>
    <x v="33"/>
    <x v="2321"/>
    <d v="2017-04-04T05:15:01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s v="food/small batch"/>
    <n v="3.1481481481481478E-2"/>
    <n v="21.25"/>
    <x v="7"/>
    <x v="33"/>
    <x v="2322"/>
    <d v="2017-04-09T20:29:29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s v="food/small batch"/>
    <n v="0.48"/>
    <n v="30"/>
    <x v="7"/>
    <x v="33"/>
    <x v="2323"/>
    <d v="2017-03-20T18:07:27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s v="food/small batch"/>
    <n v="0.20733333333333334"/>
    <n v="25.491803278688526"/>
    <x v="7"/>
    <x v="33"/>
    <x v="2324"/>
    <d v="2017-03-26T20:14:45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s v="food/small batch"/>
    <n v="0.08"/>
    <n v="11.428571428571429"/>
    <x v="7"/>
    <x v="33"/>
    <x v="2325"/>
    <d v="2017-03-29T23:32:11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s v="food/small batch"/>
    <n v="7.1999999999999998E-3"/>
    <n v="108"/>
    <x v="7"/>
    <x v="33"/>
    <x v="2326"/>
    <d v="2017-04-30T17:00:00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s v="food/small batch"/>
    <n v="5.2609431428571432"/>
    <n v="54.883162444113267"/>
    <x v="7"/>
    <x v="33"/>
    <x v="2327"/>
    <d v="2014-08-26T22:00:40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s v="food/small batch"/>
    <n v="2.5445000000000002"/>
    <n v="47.383612662942269"/>
    <x v="7"/>
    <x v="33"/>
    <x v="2328"/>
    <d v="2015-06-14T18:45:37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s v="food/small batch"/>
    <n v="1.0591999999999999"/>
    <n v="211.84"/>
    <x v="7"/>
    <x v="33"/>
    <x v="2329"/>
    <d v="2014-07-17T14:59:06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s v="food/small batch"/>
    <n v="1.0242285714285715"/>
    <n v="219.92638036809817"/>
    <x v="7"/>
    <x v="33"/>
    <x v="2330"/>
    <d v="2015-12-25T00:00:00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s v="food/small batch"/>
    <n v="1.4431375"/>
    <n v="40.795406360424032"/>
    <x v="7"/>
    <x v="33"/>
    <x v="2331"/>
    <d v="2014-08-18T00:08:10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s v="food/small batch"/>
    <n v="1.06308"/>
    <n v="75.502840909090907"/>
    <x v="7"/>
    <x v="33"/>
    <x v="2332"/>
    <d v="2015-02-06T15:04:31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s v="food/small batch"/>
    <n v="2.1216666666666666"/>
    <n v="13.542553191489361"/>
    <x v="7"/>
    <x v="33"/>
    <x v="2333"/>
    <d v="2014-05-29T17:50:00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s v="food/small batch"/>
    <n v="1.0195000000000001"/>
    <n v="60.865671641791046"/>
    <x v="7"/>
    <x v="33"/>
    <x v="2334"/>
    <d v="2014-11-05T17:34:00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s v="food/small batch"/>
    <n v="1.0227200000000001"/>
    <n v="115.69230769230769"/>
    <x v="7"/>
    <x v="33"/>
    <x v="2335"/>
    <d v="2014-06-11T13:44:0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s v="food/small batch"/>
    <n v="5.2073254999999996"/>
    <n v="48.104623556581984"/>
    <x v="7"/>
    <x v="33"/>
    <x v="2336"/>
    <d v="2014-03-08T22:11:35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s v="food/small batch"/>
    <n v="1.1065833333333333"/>
    <n v="74.184357541899445"/>
    <x v="7"/>
    <x v="33"/>
    <x v="2337"/>
    <d v="2014-06-26T15:22:2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s v="food/small batch"/>
    <n v="1.0114333333333334"/>
    <n v="123.34552845528455"/>
    <x v="7"/>
    <x v="33"/>
    <x v="2338"/>
    <d v="2014-06-29T21:31:24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s v="food/small batch"/>
    <n v="2.9420799999999998"/>
    <n v="66.623188405797094"/>
    <x v="7"/>
    <x v="33"/>
    <x v="2339"/>
    <d v="2016-12-19T07:59:00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s v="food/small batch"/>
    <n v="1.0577749999999999"/>
    <n v="104.99007444168734"/>
    <x v="7"/>
    <x v="33"/>
    <x v="2340"/>
    <d v="2016-10-30T15:25:38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s v="technology/web"/>
    <n v="0"/>
    <n v="0"/>
    <x v="2"/>
    <x v="7"/>
    <x v="2341"/>
    <d v="2015-07-12T19:31:44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s v="technology/web"/>
    <n v="0"/>
    <n v="0"/>
    <x v="2"/>
    <x v="7"/>
    <x v="2342"/>
    <d v="2014-10-06T05:00:00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s v="technology/web"/>
    <n v="0.03"/>
    <n v="300"/>
    <x v="2"/>
    <x v="7"/>
    <x v="2343"/>
    <d v="2016-01-08T19:47:00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s v="technology/web"/>
    <n v="1E-3"/>
    <n v="1"/>
    <x v="2"/>
    <x v="7"/>
    <x v="2344"/>
    <d v="2016-06-24T17:27:49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s v="technology/web"/>
    <n v="0"/>
    <n v="0"/>
    <x v="2"/>
    <x v="7"/>
    <x v="2345"/>
    <d v="2015-03-31T23:39:00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s v="technology/web"/>
    <n v="6.4999999999999997E-4"/>
    <n v="13"/>
    <x v="2"/>
    <x v="7"/>
    <x v="2346"/>
    <d v="2016-10-17T19:10:31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s v="technology/web"/>
    <n v="1.4999999999999999E-2"/>
    <n v="15"/>
    <x v="2"/>
    <x v="7"/>
    <x v="2347"/>
    <d v="2016-08-25T14:34:36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s v="technology/web"/>
    <n v="3.8571428571428572E-3"/>
    <n v="54"/>
    <x v="2"/>
    <x v="7"/>
    <x v="2348"/>
    <d v="2016-02-20T22:22:18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s v="technology/web"/>
    <n v="0"/>
    <n v="0"/>
    <x v="2"/>
    <x v="7"/>
    <x v="2349"/>
    <d v="2015-08-11T18:37:08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s v="technology/web"/>
    <n v="0"/>
    <n v="0"/>
    <x v="2"/>
    <x v="7"/>
    <x v="2350"/>
    <d v="2017-01-03T20:12:50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s v="technology/web"/>
    <n v="5.7142857142857143E-3"/>
    <n v="15.428571428571429"/>
    <x v="2"/>
    <x v="7"/>
    <x v="2351"/>
    <d v="2015-04-30T02:25:39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s v="technology/web"/>
    <n v="0"/>
    <n v="0"/>
    <x v="2"/>
    <x v="7"/>
    <x v="2352"/>
    <d v="2015-06-06T15:12:32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s v="technology/web"/>
    <n v="0"/>
    <n v="0"/>
    <x v="2"/>
    <x v="7"/>
    <x v="2353"/>
    <d v="2015-04-21T16:13:42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s v="technology/web"/>
    <n v="7.1428571428571429E-4"/>
    <n v="25"/>
    <x v="2"/>
    <x v="7"/>
    <x v="2354"/>
    <d v="2015-01-10T17:21:00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s v="technology/web"/>
    <n v="6.875E-3"/>
    <n v="27.5"/>
    <x v="2"/>
    <x v="7"/>
    <x v="2355"/>
    <d v="2015-05-02T22:02:16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s v="technology/web"/>
    <n v="0"/>
    <n v="0"/>
    <x v="2"/>
    <x v="7"/>
    <x v="2356"/>
    <d v="2015-06-05T18:48:24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s v="technology/web"/>
    <n v="0"/>
    <n v="0"/>
    <x v="2"/>
    <x v="7"/>
    <x v="2357"/>
    <d v="2015-10-17T14:52:58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s v="technology/web"/>
    <n v="0"/>
    <n v="0"/>
    <x v="2"/>
    <x v="7"/>
    <x v="2358"/>
    <d v="2015-01-31T00:39:00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s v="technology/web"/>
    <n v="0.14680000000000001"/>
    <n v="367"/>
    <x v="2"/>
    <x v="7"/>
    <x v="2359"/>
    <d v="2015-08-03T15:35:24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s v="technology/web"/>
    <n v="4.0000000000000002E-4"/>
    <n v="2"/>
    <x v="2"/>
    <x v="7"/>
    <x v="2360"/>
    <d v="2016-02-07T16:58:00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s v="technology/web"/>
    <n v="0"/>
    <n v="0"/>
    <x v="2"/>
    <x v="7"/>
    <x v="2361"/>
    <d v="2016-04-30T22:00:00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s v="technology/web"/>
    <n v="0.2857142857142857"/>
    <n v="60"/>
    <x v="2"/>
    <x v="7"/>
    <x v="2362"/>
    <d v="2014-12-11T16:31:10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s v="technology/web"/>
    <n v="0"/>
    <n v="0"/>
    <x v="2"/>
    <x v="7"/>
    <x v="2363"/>
    <d v="2015-12-29T00:16:40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s v="technology/web"/>
    <n v="0"/>
    <n v="0"/>
    <x v="2"/>
    <x v="7"/>
    <x v="2364"/>
    <d v="2015-10-26T22:25:56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s v="technology/web"/>
    <n v="0"/>
    <n v="0"/>
    <x v="2"/>
    <x v="7"/>
    <x v="2365"/>
    <d v="2016-01-17T23:00:00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s v="technology/web"/>
    <n v="0.1052"/>
    <n v="97.407407407407405"/>
    <x v="2"/>
    <x v="7"/>
    <x v="2366"/>
    <d v="2015-10-21T12:45:33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s v="technology/web"/>
    <n v="1.34E-2"/>
    <n v="47.857142857142854"/>
    <x v="2"/>
    <x v="7"/>
    <x v="2367"/>
    <d v="2016-04-25T22:16:56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s v="technology/web"/>
    <n v="2.5000000000000001E-3"/>
    <n v="50"/>
    <x v="2"/>
    <x v="7"/>
    <x v="2368"/>
    <d v="2015-04-14T16:19:25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s v="technology/web"/>
    <n v="0"/>
    <n v="0"/>
    <x v="2"/>
    <x v="7"/>
    <x v="2369"/>
    <d v="2016-02-10T19:30:11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s v="technology/web"/>
    <n v="3.2799999999999999E-3"/>
    <n v="20.5"/>
    <x v="2"/>
    <x v="7"/>
    <x v="2370"/>
    <d v="2014-12-18T04:32:21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s v="technology/web"/>
    <n v="0"/>
    <n v="0"/>
    <x v="2"/>
    <x v="7"/>
    <x v="2371"/>
    <d v="2015-06-25T18:39:56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s v="technology/web"/>
    <n v="3.272727272727273E-2"/>
    <n v="30"/>
    <x v="2"/>
    <x v="7"/>
    <x v="2372"/>
    <d v="2015-04-24T01:39:31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s v="technology/web"/>
    <n v="5.8823529411764708E-5"/>
    <n v="50"/>
    <x v="2"/>
    <x v="7"/>
    <x v="2373"/>
    <d v="2015-08-29T15:53:44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s v="technology/web"/>
    <n v="4.5454545454545455E-4"/>
    <n v="10"/>
    <x v="2"/>
    <x v="7"/>
    <x v="2374"/>
    <d v="2015-02-12T20:14:2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s v="technology/web"/>
    <n v="0"/>
    <n v="0"/>
    <x v="2"/>
    <x v="7"/>
    <x v="2375"/>
    <d v="2016-09-09T20:03:57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s v="technology/web"/>
    <n v="0.10877666666666666"/>
    <n v="81.582499999999996"/>
    <x v="2"/>
    <x v="7"/>
    <x v="2376"/>
    <d v="2015-12-10T22:12:46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s v="technology/web"/>
    <n v="0"/>
    <n v="0"/>
    <x v="2"/>
    <x v="7"/>
    <x v="2377"/>
    <d v="2016-11-25T21:53:03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s v="technology/web"/>
    <n v="0"/>
    <n v="0"/>
    <x v="2"/>
    <x v="7"/>
    <x v="2378"/>
    <d v="2015-08-26T00:18:50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s v="technology/web"/>
    <n v="0"/>
    <n v="0"/>
    <x v="2"/>
    <x v="7"/>
    <x v="2379"/>
    <d v="2015-10-05T00:23:36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s v="technology/web"/>
    <n v="3.6666666666666666E-3"/>
    <n v="18.333333333333332"/>
    <x v="2"/>
    <x v="7"/>
    <x v="2380"/>
    <d v="2015-10-01T19:02:22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s v="technology/web"/>
    <n v="1.8193398957730169E-2"/>
    <n v="224.42857142857142"/>
    <x v="2"/>
    <x v="7"/>
    <x v="2381"/>
    <d v="2015-04-10T22:27:28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s v="technology/web"/>
    <n v="2.5000000000000001E-2"/>
    <n v="37.5"/>
    <x v="2"/>
    <x v="7"/>
    <x v="2382"/>
    <d v="2015-08-04T04:30:03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s v="technology/web"/>
    <n v="4.3499999999999997E-2"/>
    <n v="145"/>
    <x v="2"/>
    <x v="7"/>
    <x v="2383"/>
    <d v="2015-02-22T01:21:47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s v="technology/web"/>
    <n v="8.0000000000000002E-3"/>
    <n v="1"/>
    <x v="2"/>
    <x v="7"/>
    <x v="2384"/>
    <d v="2014-11-14T02:37:23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s v="technology/web"/>
    <n v="1.2123076923076924E-2"/>
    <n v="112.57142857142857"/>
    <x v="2"/>
    <x v="7"/>
    <x v="2385"/>
    <d v="2015-08-05T16:50:32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s v="technology/web"/>
    <n v="0"/>
    <n v="0"/>
    <x v="2"/>
    <x v="7"/>
    <x v="2386"/>
    <d v="2015-01-10T20:07:04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s v="technology/web"/>
    <n v="6.8399999999999997E-3"/>
    <n v="342"/>
    <x v="2"/>
    <x v="7"/>
    <x v="2387"/>
    <d v="2016-07-22T15:02:20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s v="technology/web"/>
    <n v="1.2513513513513513E-2"/>
    <n v="57.875"/>
    <x v="2"/>
    <x v="7"/>
    <x v="2388"/>
    <d v="2015-01-15T19:29:00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s v="technology/web"/>
    <n v="1.8749999999999999E-3"/>
    <n v="30"/>
    <x v="2"/>
    <x v="7"/>
    <x v="2389"/>
    <d v="2015-07-25T21:59:0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s v="technology/web"/>
    <n v="0"/>
    <n v="0"/>
    <x v="2"/>
    <x v="7"/>
    <x v="2390"/>
    <d v="2015-01-04T06:17:44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s v="technology/web"/>
    <n v="1.25E-3"/>
    <n v="25"/>
    <x v="2"/>
    <x v="7"/>
    <x v="2391"/>
    <d v="2015-03-31T18:04:04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s v="technology/web"/>
    <n v="0"/>
    <n v="0"/>
    <x v="2"/>
    <x v="7"/>
    <x v="2392"/>
    <d v="2015-10-29T02:53:43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s v="technology/web"/>
    <n v="5.0000000000000001E-4"/>
    <n v="50"/>
    <x v="2"/>
    <x v="7"/>
    <x v="2393"/>
    <d v="2015-08-08T15:33:37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s v="technology/web"/>
    <n v="5.9999999999999995E-4"/>
    <n v="1.5"/>
    <x v="2"/>
    <x v="7"/>
    <x v="2394"/>
    <d v="2015-02-26T08:41:33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s v="technology/web"/>
    <n v="0"/>
    <n v="0"/>
    <x v="2"/>
    <x v="7"/>
    <x v="2395"/>
    <d v="2017-01-10T08:57:00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s v="technology/web"/>
    <n v="2E-3"/>
    <n v="10"/>
    <x v="2"/>
    <x v="7"/>
    <x v="2396"/>
    <d v="2015-10-15T20:22:38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s v="technology/web"/>
    <n v="0"/>
    <n v="0"/>
    <x v="2"/>
    <x v="7"/>
    <x v="2397"/>
    <d v="2015-01-02T21:14:16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s v="technology/web"/>
    <n v="0"/>
    <n v="0"/>
    <x v="2"/>
    <x v="7"/>
    <x v="2398"/>
    <d v="2015-07-02T21:59:44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s v="technology/web"/>
    <n v="0"/>
    <n v="0"/>
    <x v="2"/>
    <x v="7"/>
    <x v="2399"/>
    <d v="2014-12-18T20:28:26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s v="technology/web"/>
    <n v="0"/>
    <n v="0"/>
    <x v="2"/>
    <x v="7"/>
    <x v="2400"/>
    <d v="2016-04-14T06:26:04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s v="food/food trucks"/>
    <n v="7.1785714285714283E-3"/>
    <n v="22.333333333333332"/>
    <x v="7"/>
    <x v="19"/>
    <x v="2401"/>
    <d v="2016-03-05T19:44:56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s v="food/food trucks"/>
    <n v="4.3333333333333331E-3"/>
    <n v="52"/>
    <x v="7"/>
    <x v="19"/>
    <x v="2402"/>
    <d v="2015-05-13T16:18:51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s v="food/food trucks"/>
    <n v="0.16833333333333333"/>
    <n v="16.833333333333332"/>
    <x v="7"/>
    <x v="19"/>
    <x v="2403"/>
    <d v="2016-03-30T20:10:58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s v="food/food trucks"/>
    <n v="0"/>
    <n v="0"/>
    <x v="7"/>
    <x v="19"/>
    <x v="2404"/>
    <d v="2016-01-03T00:56:47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s v="food/food trucks"/>
    <n v="0.22520000000000001"/>
    <n v="56.3"/>
    <x v="7"/>
    <x v="19"/>
    <x v="2405"/>
    <d v="2016-09-03T14:02:55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s v="food/food trucks"/>
    <n v="0.41384615384615386"/>
    <n v="84.0625"/>
    <x v="7"/>
    <x v="19"/>
    <x v="2406"/>
    <d v="2015-01-19T02:39:50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s v="food/food trucks"/>
    <n v="0.25259090909090909"/>
    <n v="168.39393939393941"/>
    <x v="7"/>
    <x v="19"/>
    <x v="2407"/>
    <d v="2015-04-11T06:00:00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s v="food/food trucks"/>
    <n v="2E-3"/>
    <n v="15"/>
    <x v="7"/>
    <x v="19"/>
    <x v="2408"/>
    <d v="2014-11-06T04:22:37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s v="food/food trucks"/>
    <n v="1.84E-2"/>
    <n v="76.666666666666671"/>
    <x v="7"/>
    <x v="19"/>
    <x v="2409"/>
    <d v="2015-08-18T21:01:15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s v="food/food trucks"/>
    <n v="0"/>
    <n v="0"/>
    <x v="7"/>
    <x v="19"/>
    <x v="2410"/>
    <d v="2015-09-07T09:47:55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s v="food/food trucks"/>
    <n v="6.0400000000000002E-3"/>
    <n v="50.333333333333336"/>
    <x v="7"/>
    <x v="19"/>
    <x v="2411"/>
    <d v="2015-08-25T17:34:42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s v="food/food trucks"/>
    <n v="0"/>
    <n v="0"/>
    <x v="7"/>
    <x v="19"/>
    <x v="2412"/>
    <d v="2016-11-26T18:41:13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s v="food/food trucks"/>
    <n v="8.3333333333333332E-3"/>
    <n v="8.3333333333333339"/>
    <x v="7"/>
    <x v="19"/>
    <x v="2413"/>
    <d v="2014-05-31T23:30:00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s v="food/food trucks"/>
    <n v="3.0666666666666665E-2"/>
    <n v="35.384615384615387"/>
    <x v="7"/>
    <x v="19"/>
    <x v="2414"/>
    <d v="2015-08-22T03:59:00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s v="food/food trucks"/>
    <n v="5.5833333333333334E-3"/>
    <n v="55.833333333333336"/>
    <x v="7"/>
    <x v="19"/>
    <x v="2415"/>
    <d v="2016-07-15T20:42:26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s v="food/food trucks"/>
    <n v="2.5000000000000001E-4"/>
    <n v="5"/>
    <x v="7"/>
    <x v="19"/>
    <x v="2416"/>
    <d v="2015-03-14T15:00:00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s v="food/food trucks"/>
    <n v="0"/>
    <n v="0"/>
    <x v="7"/>
    <x v="19"/>
    <x v="2417"/>
    <d v="2014-08-10T21:13:07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s v="food/food trucks"/>
    <n v="2.0000000000000001E-4"/>
    <n v="1"/>
    <x v="7"/>
    <x v="19"/>
    <x v="2418"/>
    <d v="2015-03-24T19:34:04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s v="food/food trucks"/>
    <n v="0"/>
    <n v="0"/>
    <x v="7"/>
    <x v="19"/>
    <x v="2419"/>
    <d v="2015-02-18T17:43:09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s v="food/food trucks"/>
    <n v="0.14825133372851215"/>
    <n v="69.472222222222229"/>
    <x v="7"/>
    <x v="19"/>
    <x v="2420"/>
    <d v="2014-11-10T01:41:35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s v="food/food trucks"/>
    <n v="1.6666666666666666E-4"/>
    <n v="1"/>
    <x v="7"/>
    <x v="19"/>
    <x v="2421"/>
    <d v="2015-02-21T16:29:56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s v="food/food trucks"/>
    <n v="2E-3"/>
    <n v="1"/>
    <x v="7"/>
    <x v="19"/>
    <x v="2422"/>
    <d v="2015-03-11T16:23:56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s v="food/food trucks"/>
    <n v="1.3333333333333334E-4"/>
    <n v="8"/>
    <x v="7"/>
    <x v="19"/>
    <x v="2423"/>
    <d v="2014-12-31T16:54:50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s v="food/food trucks"/>
    <n v="1.24E-2"/>
    <n v="34.444444444444443"/>
    <x v="7"/>
    <x v="19"/>
    <x v="2424"/>
    <d v="2014-10-27T21:25:08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s v="food/food trucks"/>
    <n v="2.8571428571428574E-4"/>
    <n v="1"/>
    <x v="7"/>
    <x v="19"/>
    <x v="2425"/>
    <d v="2016-05-27T22:04:00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s v="food/food trucks"/>
    <n v="0"/>
    <n v="0"/>
    <x v="7"/>
    <x v="19"/>
    <x v="2426"/>
    <d v="2015-08-08T04:04:52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s v="food/food trucks"/>
    <n v="2.0000000000000002E-5"/>
    <n v="1"/>
    <x v="7"/>
    <x v="19"/>
    <x v="2427"/>
    <d v="2016-03-23T06:38:53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s v="food/food trucks"/>
    <n v="2.8571428571428571E-5"/>
    <n v="1"/>
    <x v="7"/>
    <x v="19"/>
    <x v="2428"/>
    <d v="2015-03-12T17:49:11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s v="food/food trucks"/>
    <n v="1.4321428571428572E-2"/>
    <n v="501.25"/>
    <x v="7"/>
    <x v="19"/>
    <x v="2429"/>
    <d v="2017-02-05T16:44:00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s v="food/food trucks"/>
    <n v="7.0000000000000001E-3"/>
    <n v="10.5"/>
    <x v="7"/>
    <x v="19"/>
    <x v="2430"/>
    <d v="2016-02-12T03:08:24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s v="food/food trucks"/>
    <n v="2.0000000000000002E-5"/>
    <n v="1"/>
    <x v="7"/>
    <x v="19"/>
    <x v="2431"/>
    <d v="2016-06-28T02:23:33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s v="food/food trucks"/>
    <n v="1.4285714285714287E-4"/>
    <n v="1"/>
    <x v="7"/>
    <x v="19"/>
    <x v="2432"/>
    <d v="2015-03-08T05:14:57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s v="food/food trucks"/>
    <n v="0"/>
    <n v="0"/>
    <x v="7"/>
    <x v="19"/>
    <x v="2433"/>
    <d v="2016-02-27T21:35:43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s v="food/food trucks"/>
    <n v="1.2999999999999999E-3"/>
    <n v="13"/>
    <x v="7"/>
    <x v="19"/>
    <x v="2434"/>
    <d v="2015-08-04T04:27:54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s v="food/food trucks"/>
    <n v="4.8960000000000002E-3"/>
    <n v="306"/>
    <x v="7"/>
    <x v="19"/>
    <x v="2435"/>
    <d v="2015-10-05T06:39:46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s v="food/food trucks"/>
    <n v="3.8461538461538462E-4"/>
    <n v="22.5"/>
    <x v="7"/>
    <x v="19"/>
    <x v="2436"/>
    <d v="2016-01-29T14:46:10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s v="food/food trucks"/>
    <n v="0"/>
    <n v="0"/>
    <x v="7"/>
    <x v="19"/>
    <x v="2437"/>
    <d v="2015-03-17T18:00:00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s v="food/food trucks"/>
    <n v="3.3333333333333335E-3"/>
    <n v="50"/>
    <x v="7"/>
    <x v="19"/>
    <x v="2438"/>
    <d v="2015-12-07T22:57:42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s v="food/food trucks"/>
    <n v="0"/>
    <n v="0"/>
    <x v="7"/>
    <x v="19"/>
    <x v="2439"/>
    <d v="2015-10-18T19:38:49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s v="food/food trucks"/>
    <n v="2E-3"/>
    <n v="5"/>
    <x v="7"/>
    <x v="19"/>
    <x v="2440"/>
    <d v="2016-02-13T21:35:13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s v="food/small batch"/>
    <n v="1.0788"/>
    <n v="74.22935779816514"/>
    <x v="7"/>
    <x v="33"/>
    <x v="2441"/>
    <d v="2015-07-23T04:59:00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s v="food/small batch"/>
    <n v="1.2594166666666666"/>
    <n v="81.252688172043008"/>
    <x v="7"/>
    <x v="33"/>
    <x v="2442"/>
    <d v="2015-03-19T15:00:28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s v="food/small batch"/>
    <n v="2.0251494999999999"/>
    <n v="130.23469453376205"/>
    <x v="7"/>
    <x v="33"/>
    <x v="2443"/>
    <d v="2014-08-15T15:00:22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s v="food/small batch"/>
    <n v="1.0860000000000001"/>
    <n v="53.409836065573771"/>
    <x v="7"/>
    <x v="33"/>
    <x v="2444"/>
    <d v="2016-05-25T18:06:31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s v="food/small batch"/>
    <n v="1.728"/>
    <n v="75.130434782608702"/>
    <x v="7"/>
    <x v="33"/>
    <x v="2445"/>
    <d v="2015-09-26T04:33:41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s v="food/small batch"/>
    <n v="1.6798"/>
    <n v="75.666666666666671"/>
    <x v="7"/>
    <x v="33"/>
    <x v="2446"/>
    <d v="2016-11-26T15:27:51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s v="food/small batch"/>
    <n v="4.2720000000000002"/>
    <n v="31.691394658753708"/>
    <x v="7"/>
    <x v="33"/>
    <x v="2447"/>
    <d v="2016-11-12T04:00:00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s v="food/small batch"/>
    <n v="1.075"/>
    <n v="47.777777777777779"/>
    <x v="7"/>
    <x v="33"/>
    <x v="2448"/>
    <d v="2016-08-31T05:36:00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s v="food/small batch"/>
    <n v="1.08"/>
    <n v="90"/>
    <x v="7"/>
    <x v="33"/>
    <x v="2449"/>
    <d v="2014-11-30T04:25:15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s v="food/small batch"/>
    <n v="1.0153353333333335"/>
    <n v="149.31401960784314"/>
    <x v="7"/>
    <x v="33"/>
    <x v="2450"/>
    <d v="2014-10-28T03:11:00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s v="food/small batch"/>
    <n v="1.1545000000000001"/>
    <n v="62.06989247311828"/>
    <x v="7"/>
    <x v="33"/>
    <x v="2451"/>
    <d v="2017-03-05T21:48:10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s v="food/small batch"/>
    <n v="1.335"/>
    <n v="53.4"/>
    <x v="7"/>
    <x v="33"/>
    <x v="2452"/>
    <d v="2015-12-29T23:00:00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s v="food/small batch"/>
    <n v="1.5469999999999999"/>
    <n v="69.268656716417908"/>
    <x v="7"/>
    <x v="33"/>
    <x v="2453"/>
    <d v="2017-02-02T16:36:49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s v="food/small batch"/>
    <n v="1.0084571428571429"/>
    <n v="271.50769230769231"/>
    <x v="7"/>
    <x v="33"/>
    <x v="2454"/>
    <d v="2017-03-11T04:50:08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s v="food/small batch"/>
    <n v="1.82"/>
    <n v="34.125"/>
    <x v="7"/>
    <x v="33"/>
    <x v="2455"/>
    <d v="2016-04-20T18:45:50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s v="food/small batch"/>
    <n v="1.8086666666666666"/>
    <n v="40.492537313432834"/>
    <x v="7"/>
    <x v="33"/>
    <x v="2456"/>
    <d v="2017-02-25T23:03:59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s v="food/small batch"/>
    <n v="1.0230434782608695"/>
    <n v="189.75806451612902"/>
    <x v="7"/>
    <x v="33"/>
    <x v="2457"/>
    <d v="2016-03-24T13:27:36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s v="food/small batch"/>
    <n v="1.1017999999999999"/>
    <n v="68.862499999999997"/>
    <x v="7"/>
    <x v="33"/>
    <x v="2458"/>
    <d v="2016-06-09T19:00:00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s v="food/small batch"/>
    <n v="1.0225"/>
    <n v="108.77659574468085"/>
    <x v="7"/>
    <x v="33"/>
    <x v="2459"/>
    <d v="2016-03-23T14:18:05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s v="food/small batch"/>
    <n v="1.0078823529411765"/>
    <n v="125.98529411764706"/>
    <x v="7"/>
    <x v="33"/>
    <x v="2460"/>
    <d v="2017-01-03T04:17:00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s v="music/indie rock"/>
    <n v="1.038"/>
    <n v="90.523255813953483"/>
    <x v="4"/>
    <x v="14"/>
    <x v="2461"/>
    <d v="2011-10-01T03:00:00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s v="music/indie rock"/>
    <n v="1.1070833333333334"/>
    <n v="28.880434782608695"/>
    <x v="4"/>
    <x v="14"/>
    <x v="2462"/>
    <d v="2012-07-19T04:28:16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s v="music/indie rock"/>
    <n v="1.1625000000000001"/>
    <n v="31"/>
    <x v="4"/>
    <x v="14"/>
    <x v="2463"/>
    <d v="2013-04-16T19:00:00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s v="music/indie rock"/>
    <n v="1.111"/>
    <n v="51.674418604651166"/>
    <x v="4"/>
    <x v="14"/>
    <x v="2464"/>
    <d v="2015-09-30T19:29:00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s v="music/indie rock"/>
    <n v="1.8014285714285714"/>
    <n v="26.270833333333332"/>
    <x v="4"/>
    <x v="14"/>
    <x v="2465"/>
    <d v="2012-09-23T17:15:48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s v="music/indie rock"/>
    <n v="1"/>
    <n v="48.07692307692308"/>
    <x v="4"/>
    <x v="14"/>
    <x v="2466"/>
    <d v="2013-05-09T02:27:33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s v="music/indie rock"/>
    <n v="1.1850000000000001"/>
    <n v="27.558139534883722"/>
    <x v="4"/>
    <x v="14"/>
    <x v="2467"/>
    <d v="2012-05-10T17:00:00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s v="music/indie rock"/>
    <n v="1.0721700000000001"/>
    <n v="36.97137931034483"/>
    <x v="4"/>
    <x v="14"/>
    <x v="2468"/>
    <d v="2012-10-28T05:00:00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s v="music/indie rock"/>
    <n v="1.1366666666666667"/>
    <n v="29.021276595744681"/>
    <x v="4"/>
    <x v="14"/>
    <x v="2469"/>
    <d v="2011-02-08T10:18:49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s v="music/indie rock"/>
    <n v="1.0316400000000001"/>
    <n v="28.65666666666667"/>
    <x v="4"/>
    <x v="14"/>
    <x v="2470"/>
    <d v="2012-05-24T01:47:35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s v="music/indie rock"/>
    <n v="1.28"/>
    <n v="37.647058823529413"/>
    <x v="4"/>
    <x v="14"/>
    <x v="2471"/>
    <d v="2012-01-25T23:49:52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s v="music/indie rock"/>
    <n v="1.3576026666666667"/>
    <n v="97.904038461538462"/>
    <x v="4"/>
    <x v="14"/>
    <x v="2472"/>
    <d v="2010-09-04T01:03:00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s v="music/indie rock"/>
    <n v="1"/>
    <n v="42.553191489361701"/>
    <x v="4"/>
    <x v="14"/>
    <x v="2473"/>
    <d v="2012-11-10T18:57:49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s v="music/indie rock"/>
    <n v="1.0000360000000001"/>
    <n v="131.58368421052631"/>
    <x v="4"/>
    <x v="14"/>
    <x v="2474"/>
    <d v="2010-10-11T00:16:16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s v="music/indie rock"/>
    <n v="1.0471999999999999"/>
    <n v="32.320987654320987"/>
    <x v="4"/>
    <x v="14"/>
    <x v="2475"/>
    <d v="2010-07-10T22:00:00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s v="music/indie rock"/>
    <n v="1.050225"/>
    <n v="61.103999999999999"/>
    <x v="4"/>
    <x v="14"/>
    <x v="2476"/>
    <d v="2014-11-03T08:52:50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s v="music/indie rock"/>
    <n v="1.7133333333333334"/>
    <n v="31.341463414634145"/>
    <x v="4"/>
    <x v="14"/>
    <x v="2477"/>
    <d v="2012-08-12T16:35:45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s v="music/indie rock"/>
    <n v="1.2749999999999999"/>
    <n v="129.1139240506329"/>
    <x v="4"/>
    <x v="14"/>
    <x v="2478"/>
    <d v="2013-01-13T22:48:33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s v="music/indie rock"/>
    <n v="1.3344333333333334"/>
    <n v="25.020624999999999"/>
    <x v="4"/>
    <x v="14"/>
    <x v="2479"/>
    <d v="2012-07-28T02:00:00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s v="music/indie rock"/>
    <n v="1"/>
    <n v="250"/>
    <x v="4"/>
    <x v="14"/>
    <x v="2480"/>
    <d v="2015-10-10T22:28:0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s v="music/indie rock"/>
    <n v="1.1291099999999998"/>
    <n v="47.541473684210523"/>
    <x v="4"/>
    <x v="14"/>
    <x v="2481"/>
    <d v="2012-04-30T15:30:08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s v="music/indie rock"/>
    <n v="1.0009999999999999"/>
    <n v="40.04"/>
    <x v="4"/>
    <x v="14"/>
    <x v="2482"/>
    <d v="2011-08-01T18:46:23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s v="music/indie rock"/>
    <n v="1.1372727272727272"/>
    <n v="65.84210526315789"/>
    <x v="4"/>
    <x v="14"/>
    <x v="2483"/>
    <d v="2012-05-01T17:00:03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s v="music/indie rock"/>
    <n v="1.1931742857142855"/>
    <n v="46.401222222222216"/>
    <x v="4"/>
    <x v="14"/>
    <x v="2484"/>
    <d v="2011-09-15T22:00:03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s v="music/indie rock"/>
    <n v="1.0325"/>
    <n v="50.365853658536587"/>
    <x v="4"/>
    <x v="14"/>
    <x v="2485"/>
    <d v="2011-10-12T23:57:59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s v="music/indie rock"/>
    <n v="2.6566666666666667"/>
    <n v="26.566666666666666"/>
    <x v="4"/>
    <x v="14"/>
    <x v="2486"/>
    <d v="2012-04-22T16:59:36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s v="music/indie rock"/>
    <n v="1.0005066666666667"/>
    <n v="39.493684210526318"/>
    <x v="4"/>
    <x v="14"/>
    <x v="2487"/>
    <d v="2012-05-27T01:59:57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s v="music/indie rock"/>
    <n v="1.0669999999999999"/>
    <n v="49.246153846153845"/>
    <x v="4"/>
    <x v="14"/>
    <x v="2488"/>
    <d v="2011-11-16T16:11:48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s v="music/indie rock"/>
    <n v="1.3367142857142857"/>
    <n v="62.38"/>
    <x v="4"/>
    <x v="14"/>
    <x v="2489"/>
    <d v="2013-05-09T16:33:59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s v="music/indie rock"/>
    <n v="1.214"/>
    <n v="37.9375"/>
    <x v="4"/>
    <x v="14"/>
    <x v="2490"/>
    <d v="2012-06-23T05:27:56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s v="music/indie rock"/>
    <n v="1.032"/>
    <n v="51.6"/>
    <x v="4"/>
    <x v="14"/>
    <x v="2491"/>
    <d v="2011-01-16T01:51:00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s v="music/indie rock"/>
    <n v="1.25"/>
    <n v="27.777777777777779"/>
    <x v="4"/>
    <x v="14"/>
    <x v="2492"/>
    <d v="2012-06-16T09:59:00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s v="music/indie rock"/>
    <n v="1.2869999999999999"/>
    <n v="99.382239382239376"/>
    <x v="4"/>
    <x v="14"/>
    <x v="2493"/>
    <d v="2013-04-29T04:02:20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s v="music/indie rock"/>
    <n v="1.0100533333333332"/>
    <n v="38.848205128205123"/>
    <x v="4"/>
    <x v="14"/>
    <x v="2494"/>
    <d v="2012-05-23T15:29:0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s v="music/indie rock"/>
    <n v="1.2753666666666665"/>
    <n v="45.548809523809524"/>
    <x v="4"/>
    <x v="14"/>
    <x v="2495"/>
    <d v="2012-06-06T22:42:55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s v="music/indie rock"/>
    <n v="1"/>
    <n v="600"/>
    <x v="4"/>
    <x v="14"/>
    <x v="2496"/>
    <d v="2013-03-29T22:54:52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s v="music/indie rock"/>
    <n v="1.127715"/>
    <n v="80.551071428571419"/>
    <x v="4"/>
    <x v="14"/>
    <x v="2497"/>
    <d v="2011-08-05T21:05:38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s v="music/indie rock"/>
    <n v="1.056"/>
    <n v="52.8"/>
    <x v="4"/>
    <x v="14"/>
    <x v="2498"/>
    <d v="2015-01-27T23:13:07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s v="music/indie rock"/>
    <n v="2.0262500000000001"/>
    <n v="47.676470588235297"/>
    <x v="4"/>
    <x v="14"/>
    <x v="2499"/>
    <d v="2012-12-31T18:00:00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s v="music/indie rock"/>
    <n v="1.1333333333333333"/>
    <n v="23.448275862068964"/>
    <x v="4"/>
    <x v="14"/>
    <x v="2500"/>
    <d v="2012-06-23T18:32:55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s v="food/restaurants"/>
    <n v="2.5545454545454545E-2"/>
    <n v="40.142857142857146"/>
    <x v="7"/>
    <x v="34"/>
    <x v="2501"/>
    <d v="2015-09-27T18:38:24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s v="food/restaurants"/>
    <n v="7.8181818181818181E-4"/>
    <n v="17.2"/>
    <x v="7"/>
    <x v="34"/>
    <x v="2502"/>
    <d v="2014-09-21T19:48:38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s v="food/restaurants"/>
    <n v="0"/>
    <n v="0"/>
    <x v="7"/>
    <x v="34"/>
    <x v="2503"/>
    <d v="2016-06-07T21:06:00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s v="food/restaurants"/>
    <n v="0"/>
    <n v="0"/>
    <x v="7"/>
    <x v="34"/>
    <x v="2504"/>
    <d v="2014-11-15T01:22:14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s v="food/restaurants"/>
    <n v="0"/>
    <n v="0"/>
    <x v="7"/>
    <x v="34"/>
    <x v="2505"/>
    <d v="2015-03-14T00:20:16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s v="food/restaurants"/>
    <n v="6.0000000000000001E-3"/>
    <n v="15"/>
    <x v="7"/>
    <x v="34"/>
    <x v="2506"/>
    <d v="2015-10-03T21:00:00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s v="food/restaurants"/>
    <n v="0"/>
    <n v="0"/>
    <x v="7"/>
    <x v="34"/>
    <x v="2507"/>
    <d v="2015-05-11T01:45:04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s v="food/restaurants"/>
    <n v="0"/>
    <n v="0"/>
    <x v="7"/>
    <x v="34"/>
    <x v="2508"/>
    <d v="2014-08-14T22:50:34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s v="food/restaurants"/>
    <n v="1.0526315789473684E-2"/>
    <n v="35.714285714285715"/>
    <x v="7"/>
    <x v="34"/>
    <x v="2509"/>
    <d v="2015-04-20T18:25:49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s v="food/restaurants"/>
    <n v="1.5E-3"/>
    <n v="37.5"/>
    <x v="7"/>
    <x v="34"/>
    <x v="2510"/>
    <d v="2015-05-14T23:56:12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s v="food/restaurants"/>
    <n v="0"/>
    <n v="0"/>
    <x v="7"/>
    <x v="34"/>
    <x v="2511"/>
    <d v="2016-02-01T10:43:33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s v="food/restaurants"/>
    <n v="0"/>
    <n v="0"/>
    <x v="7"/>
    <x v="34"/>
    <x v="2512"/>
    <d v="2014-12-13T21:02:41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s v="food/restaurants"/>
    <n v="0"/>
    <n v="0"/>
    <x v="7"/>
    <x v="34"/>
    <x v="2513"/>
    <d v="2017-02-26T00:09:49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s v="food/restaurants"/>
    <n v="1.7500000000000002E-2"/>
    <n v="52.5"/>
    <x v="7"/>
    <x v="34"/>
    <x v="2514"/>
    <d v="2014-08-20T09:21:17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s v="food/restaurants"/>
    <n v="0.186"/>
    <n v="77.5"/>
    <x v="7"/>
    <x v="34"/>
    <x v="2515"/>
    <d v="2015-02-22T20:09:13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s v="food/restaurants"/>
    <n v="0"/>
    <n v="0"/>
    <x v="7"/>
    <x v="34"/>
    <x v="2516"/>
    <d v="2014-11-29T16:40:52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s v="food/restaurants"/>
    <n v="9.8166666666666666E-2"/>
    <n v="53.545454545454547"/>
    <x v="7"/>
    <x v="34"/>
    <x v="2517"/>
    <d v="2015-03-19T18:15:30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s v="food/restaurants"/>
    <n v="0"/>
    <n v="0"/>
    <x v="7"/>
    <x v="34"/>
    <x v="2518"/>
    <d v="2014-11-13T17:20:28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s v="food/restaurants"/>
    <n v="4.3333333333333331E-4"/>
    <n v="16.25"/>
    <x v="7"/>
    <x v="34"/>
    <x v="2519"/>
    <d v="2014-07-19T03:43:24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s v="food/restaurants"/>
    <n v="0"/>
    <n v="0"/>
    <x v="7"/>
    <x v="34"/>
    <x v="2520"/>
    <d v="2016-10-15T19:21:00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s v="music/classical music"/>
    <n v="1.0948792000000001"/>
    <n v="103.68174242424243"/>
    <x v="4"/>
    <x v="35"/>
    <x v="2521"/>
    <d v="2015-10-13T23:13:41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s v="music/classical music"/>
    <n v="1"/>
    <n v="185.18518518518519"/>
    <x v="4"/>
    <x v="35"/>
    <x v="2522"/>
    <d v="2016-04-22T14:52:00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s v="music/classical music"/>
    <n v="1.5644444444444445"/>
    <n v="54.153846153846153"/>
    <x v="4"/>
    <x v="35"/>
    <x v="2523"/>
    <d v="2014-11-18T00:24:52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s v="music/classical music"/>
    <n v="1.016"/>
    <n v="177.2093023255814"/>
    <x v="4"/>
    <x v="35"/>
    <x v="2524"/>
    <d v="2014-12-21T04:30:00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s v="music/classical music"/>
    <n v="1.00325"/>
    <n v="100.325"/>
    <x v="4"/>
    <x v="35"/>
    <x v="2525"/>
    <d v="2012-06-28T20:16:11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s v="music/classical music"/>
    <n v="1.1294999999999999"/>
    <n v="136.90909090909091"/>
    <x v="4"/>
    <x v="35"/>
    <x v="2526"/>
    <d v="2014-12-08T04:59:00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s v="music/classical music"/>
    <n v="1.02125"/>
    <n v="57.535211267605632"/>
    <x v="4"/>
    <x v="35"/>
    <x v="2527"/>
    <d v="2013-10-18T03:59:00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s v="music/classical music"/>
    <n v="1.0724974999999999"/>
    <n v="52.962839506172834"/>
    <x v="4"/>
    <x v="35"/>
    <x v="2528"/>
    <d v="2015-08-20T11:00:00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s v="music/classical music"/>
    <n v="1.0428333333333333"/>
    <n v="82.328947368421055"/>
    <x v="4"/>
    <x v="35"/>
    <x v="2529"/>
    <d v="2012-03-25T00:56:1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s v="music/classical music"/>
    <n v="1"/>
    <n v="135.41666666666666"/>
    <x v="4"/>
    <x v="35"/>
    <x v="2530"/>
    <d v="2015-04-20T04:50:00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s v="music/classical music"/>
    <n v="1.004"/>
    <n v="74.06557377049181"/>
    <x v="4"/>
    <x v="35"/>
    <x v="2531"/>
    <d v="2015-08-15T03:59:00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s v="music/classical music"/>
    <n v="1.26125"/>
    <n v="84.083333333333329"/>
    <x v="4"/>
    <x v="35"/>
    <x v="2532"/>
    <d v="2012-08-16T20:22:46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s v="music/classical music"/>
    <n v="1.1066666666666667"/>
    <n v="61.029411764705884"/>
    <x v="4"/>
    <x v="35"/>
    <x v="2533"/>
    <d v="2013-03-01T18:01:08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s v="music/classical music"/>
    <n v="1.05"/>
    <n v="150"/>
    <x v="4"/>
    <x v="35"/>
    <x v="2534"/>
    <d v="2010-01-01T06:00:00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s v="music/classical music"/>
    <n v="1.03775"/>
    <n v="266.08974358974359"/>
    <x v="4"/>
    <x v="35"/>
    <x v="2535"/>
    <d v="2014-12-01T19:59:05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s v="music/classical music"/>
    <n v="1.1599999999999999"/>
    <n v="7.25"/>
    <x v="4"/>
    <x v="35"/>
    <x v="2536"/>
    <d v="2013-07-30T02:32:46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s v="music/classical music"/>
    <n v="1.1000000000000001"/>
    <n v="100"/>
    <x v="4"/>
    <x v="35"/>
    <x v="2537"/>
    <d v="2011-08-01T15:34:15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s v="music/classical music"/>
    <n v="1.130176111111111"/>
    <n v="109.96308108108107"/>
    <x v="4"/>
    <x v="35"/>
    <x v="2538"/>
    <d v="2013-02-24T04:59:00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s v="music/classical music"/>
    <n v="1.0024999999999999"/>
    <n v="169.91525423728814"/>
    <x v="4"/>
    <x v="35"/>
    <x v="2539"/>
    <d v="2015-02-02T21:39:12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s v="music/classical music"/>
    <n v="1.034"/>
    <n v="95.740740740740748"/>
    <x v="4"/>
    <x v="35"/>
    <x v="2540"/>
    <d v="2011-10-29T16:12:01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s v="music/classical music"/>
    <n v="1.0702857142857143"/>
    <n v="59.460317460317462"/>
    <x v="4"/>
    <x v="35"/>
    <x v="2541"/>
    <d v="2013-09-26T10:46:58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s v="music/classical music"/>
    <n v="1.0357142857142858"/>
    <n v="55.769230769230766"/>
    <x v="4"/>
    <x v="35"/>
    <x v="2542"/>
    <d v="2013-10-01T03:59:00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s v="music/classical music"/>
    <n v="1.5640000000000001"/>
    <n v="30.076923076923077"/>
    <x v="4"/>
    <x v="35"/>
    <x v="2543"/>
    <d v="2011-01-02T03:00:00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s v="music/classical music"/>
    <n v="1.0082"/>
    <n v="88.438596491228068"/>
    <x v="4"/>
    <x v="35"/>
    <x v="2544"/>
    <d v="2012-07-08T12:29:29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s v="music/classical music"/>
    <n v="1.9530000000000001"/>
    <n v="64.032786885245898"/>
    <x v="4"/>
    <x v="35"/>
    <x v="2545"/>
    <d v="2015-02-27T00:30:00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s v="music/classical music"/>
    <n v="1.1171428571428572"/>
    <n v="60.153846153846153"/>
    <x v="4"/>
    <x v="35"/>
    <x v="2546"/>
    <d v="2013-10-05T05:00:00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s v="music/classical music"/>
    <n v="1.1985454545454546"/>
    <n v="49.194029850746269"/>
    <x v="4"/>
    <x v="35"/>
    <x v="2547"/>
    <d v="2012-04-04T17:33:23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s v="music/classical music"/>
    <n v="1.0185"/>
    <n v="165.16216216216216"/>
    <x v="4"/>
    <x v="35"/>
    <x v="2548"/>
    <d v="2016-09-30T04:27:00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s v="music/classical music"/>
    <n v="1.0280254777070064"/>
    <n v="43.621621621621621"/>
    <x v="4"/>
    <x v="35"/>
    <x v="2549"/>
    <d v="2013-05-31T17:00:00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s v="music/classical music"/>
    <n v="1.0084615384615385"/>
    <n v="43.7"/>
    <x v="4"/>
    <x v="35"/>
    <x v="2550"/>
    <d v="2015-10-08T03:59:0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s v="music/classical music"/>
    <n v="1.0273469387755103"/>
    <n v="67.419642857142861"/>
    <x v="4"/>
    <x v="35"/>
    <x v="2551"/>
    <d v="2012-03-21T20:48:00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s v="music/classical music"/>
    <n v="1.0649999999999999"/>
    <n v="177.5"/>
    <x v="4"/>
    <x v="35"/>
    <x v="2552"/>
    <d v="2017-03-05T19:26:21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s v="music/classical music"/>
    <n v="1.5553333333333332"/>
    <n v="38.883333333333333"/>
    <x v="4"/>
    <x v="35"/>
    <x v="2553"/>
    <d v="2012-09-21T04:46:47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s v="music/classical music"/>
    <n v="1.228"/>
    <n v="54.985074626865675"/>
    <x v="4"/>
    <x v="35"/>
    <x v="2554"/>
    <d v="2015-06-01T03:59:0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s v="music/classical music"/>
    <n v="1.0734999999999999"/>
    <n v="61.342857142857142"/>
    <x v="4"/>
    <x v="35"/>
    <x v="2555"/>
    <d v="2012-05-28T15:43:13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s v="music/classical music"/>
    <n v="1.0550335570469798"/>
    <n v="23.117647058823529"/>
    <x v="4"/>
    <x v="35"/>
    <x v="2556"/>
    <d v="2012-12-24T23:47:37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s v="music/classical music"/>
    <n v="1.1844444444444444"/>
    <n v="29.611111111111111"/>
    <x v="4"/>
    <x v="35"/>
    <x v="2557"/>
    <d v="2014-05-15T17:53:06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s v="music/classical music"/>
    <n v="1.0888"/>
    <n v="75.611111111111114"/>
    <x v="4"/>
    <x v="35"/>
    <x v="2558"/>
    <d v="2015-05-01T13:59:00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s v="music/classical music"/>
    <n v="1.1125"/>
    <n v="35.6"/>
    <x v="4"/>
    <x v="35"/>
    <x v="2559"/>
    <d v="2011-11-15T19:37:00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s v="music/classical music"/>
    <n v="1.0009999999999999"/>
    <n v="143"/>
    <x v="4"/>
    <x v="35"/>
    <x v="2560"/>
    <d v="2015-03-06T22:49:34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s v="food/food trucks"/>
    <n v="0"/>
    <n v="0"/>
    <x v="7"/>
    <x v="19"/>
    <x v="2561"/>
    <d v="2015-10-13T12:41:29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s v="food/food trucks"/>
    <n v="7.4999999999999997E-3"/>
    <n v="25"/>
    <x v="7"/>
    <x v="19"/>
    <x v="2562"/>
    <d v="2016-10-11T12:35:39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s v="food/food trucks"/>
    <n v="0"/>
    <n v="0"/>
    <x v="7"/>
    <x v="19"/>
    <x v="2563"/>
    <d v="2015-07-30T03:20:51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s v="food/food trucks"/>
    <n v="0"/>
    <n v="0"/>
    <x v="7"/>
    <x v="19"/>
    <x v="2564"/>
    <d v="2014-08-01T00:58:19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s v="food/food trucks"/>
    <n v="0.01"/>
    <n v="100"/>
    <x v="7"/>
    <x v="19"/>
    <x v="2565"/>
    <d v="2016-05-09T20:50:00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s v="food/food trucks"/>
    <n v="0"/>
    <n v="0"/>
    <x v="7"/>
    <x v="19"/>
    <x v="2566"/>
    <d v="2014-08-21T23:32:28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s v="food/food trucks"/>
    <n v="2.6666666666666666E-3"/>
    <n v="60"/>
    <x v="7"/>
    <x v="19"/>
    <x v="2567"/>
    <d v="2015-04-23T21:05:38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s v="food/food trucks"/>
    <n v="5.0000000000000001E-3"/>
    <n v="50"/>
    <x v="7"/>
    <x v="19"/>
    <x v="2568"/>
    <d v="2016-09-01T15:59:54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s v="food/food trucks"/>
    <n v="2.2307692307692306E-2"/>
    <n v="72.5"/>
    <x v="7"/>
    <x v="19"/>
    <x v="2569"/>
    <d v="2015-09-17T02:31:52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s v="food/food trucks"/>
    <n v="8.4285714285714294E-3"/>
    <n v="29.5"/>
    <x v="7"/>
    <x v="19"/>
    <x v="2570"/>
    <d v="2017-02-08T21:40:35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s v="food/food trucks"/>
    <n v="2.5000000000000001E-3"/>
    <n v="62.5"/>
    <x v="7"/>
    <x v="19"/>
    <x v="2571"/>
    <d v="2016-05-19T08:12:01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s v="food/food trucks"/>
    <n v="0"/>
    <n v="0"/>
    <x v="7"/>
    <x v="19"/>
    <x v="2572"/>
    <d v="2015-04-13T02:51:57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s v="food/food trucks"/>
    <n v="0"/>
    <n v="0"/>
    <x v="7"/>
    <x v="19"/>
    <x v="2573"/>
    <d v="2014-08-23T14:12:29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s v="food/food trucks"/>
    <n v="0"/>
    <n v="0"/>
    <x v="7"/>
    <x v="19"/>
    <x v="2574"/>
    <d v="2016-05-18T19:49:05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s v="food/food trucks"/>
    <n v="0"/>
    <n v="0"/>
    <x v="7"/>
    <x v="19"/>
    <x v="2575"/>
    <d v="2015-01-12T02:36:34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s v="food/food trucks"/>
    <n v="0"/>
    <n v="0"/>
    <x v="7"/>
    <x v="19"/>
    <x v="2576"/>
    <d v="2015-04-10T23:14:07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s v="food/food trucks"/>
    <n v="0"/>
    <n v="0"/>
    <x v="7"/>
    <x v="19"/>
    <x v="2577"/>
    <d v="2014-08-04T19:41:37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s v="food/food trucks"/>
    <n v="0"/>
    <n v="0"/>
    <x v="7"/>
    <x v="19"/>
    <x v="2578"/>
    <d v="2015-10-09T17:00:00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s v="food/food trucks"/>
    <n v="1.3849999999999999E-3"/>
    <n v="23.083333333333332"/>
    <x v="7"/>
    <x v="19"/>
    <x v="2579"/>
    <d v="2014-09-15T19:55:03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s v="food/food trucks"/>
    <n v="6.0000000000000001E-3"/>
    <n v="25.5"/>
    <x v="7"/>
    <x v="19"/>
    <x v="2580"/>
    <d v="2015-05-16T03:00:00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s v="food/food trucks"/>
    <n v="0.106"/>
    <n v="48.18181818181818"/>
    <x v="7"/>
    <x v="19"/>
    <x v="2581"/>
    <d v="2015-11-16T16:04:58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s v="food/food trucks"/>
    <n v="1.1111111111111112E-5"/>
    <n v="1"/>
    <x v="7"/>
    <x v="19"/>
    <x v="2582"/>
    <d v="2016-10-29T23:43:54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s v="food/food trucks"/>
    <n v="5.0000000000000001E-3"/>
    <n v="1"/>
    <x v="7"/>
    <x v="19"/>
    <x v="2583"/>
    <d v="2015-03-16T17:28:00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s v="food/food trucks"/>
    <n v="0"/>
    <n v="0"/>
    <x v="7"/>
    <x v="19"/>
    <x v="2584"/>
    <d v="2015-06-15T04:09:29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s v="food/food trucks"/>
    <n v="1.6666666666666668E-3"/>
    <n v="50"/>
    <x v="7"/>
    <x v="19"/>
    <x v="2585"/>
    <d v="2014-07-05T23:07:12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s v="food/food trucks"/>
    <n v="1.6666666666666668E-3"/>
    <n v="5"/>
    <x v="7"/>
    <x v="19"/>
    <x v="2586"/>
    <d v="2015-12-25T07:55:36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s v="food/food trucks"/>
    <n v="2.4340000000000001E-2"/>
    <n v="202.83333333333334"/>
    <x v="7"/>
    <x v="19"/>
    <x v="2587"/>
    <d v="2015-12-30T16:12:33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s v="food/food trucks"/>
    <n v="3.8833333333333331E-2"/>
    <n v="29.125"/>
    <x v="7"/>
    <x v="19"/>
    <x v="2588"/>
    <d v="2015-03-31T13:14:00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s v="food/food trucks"/>
    <n v="1E-4"/>
    <n v="5"/>
    <x v="7"/>
    <x v="19"/>
    <x v="2589"/>
    <d v="2016-03-23T11:52:07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s v="food/food trucks"/>
    <n v="0"/>
    <n v="0"/>
    <x v="7"/>
    <x v="19"/>
    <x v="2590"/>
    <d v="2016-01-26T14:08:17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s v="food/food trucks"/>
    <n v="1.7333333333333333E-2"/>
    <n v="13"/>
    <x v="7"/>
    <x v="19"/>
    <x v="2591"/>
    <d v="2016-03-13T20:45:24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s v="food/food trucks"/>
    <n v="1.6666666666666668E-3"/>
    <n v="50"/>
    <x v="7"/>
    <x v="19"/>
    <x v="2592"/>
    <d v="2014-10-05T19:13:41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s v="food/food trucks"/>
    <n v="0"/>
    <n v="0"/>
    <x v="7"/>
    <x v="19"/>
    <x v="2593"/>
    <d v="2015-04-25T20:17:06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s v="food/food trucks"/>
    <n v="1.2500000000000001E-5"/>
    <n v="1"/>
    <x v="7"/>
    <x v="19"/>
    <x v="2594"/>
    <d v="2014-08-07T23:13:48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s v="food/food trucks"/>
    <n v="0.12166666666666667"/>
    <n v="96.05263157894737"/>
    <x v="7"/>
    <x v="19"/>
    <x v="2595"/>
    <d v="2017-02-24T05:51:40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s v="food/food trucks"/>
    <n v="0.23588571428571428"/>
    <n v="305.77777777777777"/>
    <x v="7"/>
    <x v="19"/>
    <x v="2596"/>
    <d v="2014-08-07T15:56:49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s v="food/food trucks"/>
    <n v="5.6666666666666664E-2"/>
    <n v="12.142857142857142"/>
    <x v="7"/>
    <x v="19"/>
    <x v="2597"/>
    <d v="2016-06-19T08:11:57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s v="food/food trucks"/>
    <n v="0.39"/>
    <n v="83.571428571428569"/>
    <x v="7"/>
    <x v="19"/>
    <x v="2598"/>
    <d v="2015-09-23T20:10:01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s v="food/food trucks"/>
    <n v="9.9546510341776348E-3"/>
    <n v="18"/>
    <x v="7"/>
    <x v="19"/>
    <x v="2599"/>
    <d v="2014-08-03T18:05:47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s v="food/food trucks"/>
    <n v="6.9320000000000007E-2"/>
    <n v="115.53333333333333"/>
    <x v="7"/>
    <x v="19"/>
    <x v="2600"/>
    <d v="2016-03-25T20:36:40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s v="technology/space exploration"/>
    <n v="6.6139999999999999"/>
    <n v="21.900662251655628"/>
    <x v="2"/>
    <x v="36"/>
    <x v="2601"/>
    <d v="2012-09-13T03:59:00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s v="technology/space exploration"/>
    <n v="3.2609166666666667"/>
    <n v="80.022494887525568"/>
    <x v="2"/>
    <x v="36"/>
    <x v="2602"/>
    <d v="2014-11-12T21:20:00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s v="technology/space exploration"/>
    <n v="1.0148571428571429"/>
    <n v="35.520000000000003"/>
    <x v="2"/>
    <x v="36"/>
    <x v="2603"/>
    <d v="2013-12-23T21:54:14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s v="technology/space exploration"/>
    <n v="1.0421799999999999"/>
    <n v="64.933333333333323"/>
    <x v="2"/>
    <x v="36"/>
    <x v="2604"/>
    <d v="2012-04-29T01:13:43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s v="technology/space exploration"/>
    <n v="1.0742157000000001"/>
    <n v="60.965703745743475"/>
    <x v="2"/>
    <x v="36"/>
    <x v="2605"/>
    <d v="2016-06-17T12:59:50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s v="technology/space exploration"/>
    <n v="1.1005454545454545"/>
    <n v="31.444155844155844"/>
    <x v="2"/>
    <x v="36"/>
    <x v="2606"/>
    <d v="2014-04-29T17:06:22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s v="technology/space exploration"/>
    <n v="4.077"/>
    <n v="81.949748743718587"/>
    <x v="2"/>
    <x v="36"/>
    <x v="2607"/>
    <d v="2015-08-12T02:00:00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s v="technology/space exploration"/>
    <n v="2.2392500000000002"/>
    <n v="58.92763157894737"/>
    <x v="2"/>
    <x v="36"/>
    <x v="2608"/>
    <d v="2017-03-15T00:00:00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s v="technology/space exploration"/>
    <n v="3.038011142857143"/>
    <n v="157.29347633136095"/>
    <x v="2"/>
    <x v="36"/>
    <x v="2609"/>
    <d v="2012-07-15T05:42:31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s v="technology/space exploration"/>
    <n v="1.4132510432681749"/>
    <n v="55.758509532062391"/>
    <x v="2"/>
    <x v="36"/>
    <x v="2610"/>
    <d v="2016-08-22T06:59:00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s v="technology/space exploration"/>
    <n v="27.906363636363636"/>
    <n v="83.802893802893806"/>
    <x v="2"/>
    <x v="36"/>
    <x v="2611"/>
    <d v="2017-01-02T22:59:00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s v="technology/space exploration"/>
    <n v="1.7176130000000001"/>
    <n v="58.422210884353746"/>
    <x v="2"/>
    <x v="36"/>
    <x v="2612"/>
    <d v="2015-01-09T03:26:10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s v="technology/space exploration"/>
    <n v="1.0101333333333333"/>
    <n v="270.57142857142856"/>
    <x v="2"/>
    <x v="36"/>
    <x v="2613"/>
    <d v="2012-09-21T19:38:14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s v="technology/space exploration"/>
    <n v="1.02"/>
    <n v="107.1"/>
    <x v="2"/>
    <x v="36"/>
    <x v="2614"/>
    <d v="2014-04-30T05:00:00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s v="technology/space exploration"/>
    <n v="1.6976511744127936"/>
    <n v="47.180555555555557"/>
    <x v="2"/>
    <x v="36"/>
    <x v="2615"/>
    <d v="2016-04-30T12:00:00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s v="technology/space exploration"/>
    <n v="1.14534"/>
    <n v="120.30882352941177"/>
    <x v="2"/>
    <x v="36"/>
    <x v="2616"/>
    <d v="2015-08-25T23:52:09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s v="technology/space exploration"/>
    <n v="8.7759999999999998"/>
    <n v="27.59748427672956"/>
    <x v="2"/>
    <x v="36"/>
    <x v="2617"/>
    <d v="2014-10-20T20:59:11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s v="technology/space exploration"/>
    <n v="1.0538666666666667"/>
    <n v="205.2987012987013"/>
    <x v="2"/>
    <x v="36"/>
    <x v="2618"/>
    <d v="2015-12-01T20:01:01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s v="technology/space exploration"/>
    <n v="1.8839999999999999"/>
    <n v="35.547169811320757"/>
    <x v="2"/>
    <x v="36"/>
    <x v="2619"/>
    <d v="2015-10-23T11:00:00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s v="technology/space exploration"/>
    <n v="1.436523076923077"/>
    <n v="74.639488409272587"/>
    <x v="2"/>
    <x v="36"/>
    <x v="2620"/>
    <d v="2015-10-11T01:00:00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s v="technology/space exploration"/>
    <n v="1.4588000000000001"/>
    <n v="47.058064516129029"/>
    <x v="2"/>
    <x v="36"/>
    <x v="2621"/>
    <d v="2015-05-21T17:56:28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s v="technology/space exploration"/>
    <n v="1.3118399999999999"/>
    <n v="26.591351351351353"/>
    <x v="2"/>
    <x v="36"/>
    <x v="2622"/>
    <d v="2016-12-30T17:50:16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s v="technology/space exploration"/>
    <n v="1.1399999999999999"/>
    <n v="36.774193548387096"/>
    <x v="2"/>
    <x v="36"/>
    <x v="2623"/>
    <d v="2016-12-02T06:09:26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s v="technology/space exploration"/>
    <n v="13.794206249999998"/>
    <n v="31.820544982698959"/>
    <x v="2"/>
    <x v="36"/>
    <x v="2624"/>
    <d v="2012-09-13T10:07:02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s v="technology/space exploration"/>
    <n v="9.56"/>
    <n v="27.576923076923077"/>
    <x v="2"/>
    <x v="36"/>
    <x v="2625"/>
    <d v="2016-11-09T20:26:48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s v="technology/space exploration"/>
    <n v="1.1200000000000001"/>
    <n v="56"/>
    <x v="2"/>
    <x v="36"/>
    <x v="2626"/>
    <d v="2015-06-03T15:04:29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s v="technology/space exploration"/>
    <n v="6.4666666666666668"/>
    <n v="21.555555555555557"/>
    <x v="2"/>
    <x v="36"/>
    <x v="2627"/>
    <d v="2015-11-26T20:54:21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s v="technology/space exploration"/>
    <n v="1.1036948748510131"/>
    <n v="44.095238095238095"/>
    <x v="2"/>
    <x v="36"/>
    <x v="2628"/>
    <d v="2014-11-30T23:11:07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s v="technology/space exploration"/>
    <n v="1.2774000000000001"/>
    <n v="63.87"/>
    <x v="2"/>
    <x v="36"/>
    <x v="2629"/>
    <d v="2015-05-14T12:55:22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s v="technology/space exploration"/>
    <n v="1.579"/>
    <n v="38.987654320987652"/>
    <x v="2"/>
    <x v="36"/>
    <x v="2630"/>
    <d v="2016-06-30T10:00:00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s v="technology/space exploration"/>
    <n v="1.1466525000000001"/>
    <n v="80.185489510489504"/>
    <x v="2"/>
    <x v="36"/>
    <x v="2631"/>
    <d v="2015-08-30T04:03:47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s v="technology/space exploration"/>
    <n v="1.3700934579439252"/>
    <n v="34.904761904761905"/>
    <x v="2"/>
    <x v="36"/>
    <x v="2632"/>
    <d v="2016-05-29T01:28:59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s v="technology/space exploration"/>
    <n v="3.5461999999999998"/>
    <n v="89.100502512562812"/>
    <x v="2"/>
    <x v="36"/>
    <x v="2633"/>
    <d v="2014-02-27T23:00:00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s v="technology/space exploration"/>
    <n v="1.0602150537634409"/>
    <n v="39.44"/>
    <x v="2"/>
    <x v="36"/>
    <x v="2634"/>
    <d v="2016-09-29T15:45:21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s v="technology/space exploration"/>
    <n v="1"/>
    <n v="136.9047619047619"/>
    <x v="2"/>
    <x v="36"/>
    <x v="2635"/>
    <d v="2015-03-09T21:49:21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s v="technology/space exploration"/>
    <n v="1.873"/>
    <n v="37.46"/>
    <x v="2"/>
    <x v="36"/>
    <x v="2636"/>
    <d v="2016-10-16T01:00:00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s v="technology/space exploration"/>
    <n v="1.6619999999999999"/>
    <n v="31.96153846153846"/>
    <x v="2"/>
    <x v="36"/>
    <x v="2637"/>
    <d v="2016-10-12T13:11:15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s v="technology/space exploration"/>
    <n v="1.0172910662824208"/>
    <n v="25.214285714285715"/>
    <x v="2"/>
    <x v="36"/>
    <x v="2638"/>
    <d v="2015-01-15T21:54:55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s v="technology/space exploration"/>
    <n v="1.64"/>
    <n v="10.040816326530612"/>
    <x v="2"/>
    <x v="36"/>
    <x v="2639"/>
    <d v="2015-02-19T20:45:48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s v="technology/space exploration"/>
    <n v="1.0566666666666666"/>
    <n v="45.94202898550725"/>
    <x v="2"/>
    <x v="36"/>
    <x v="2640"/>
    <d v="2015-06-08T03:51:14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s v="technology/space exploration"/>
    <n v="0.01"/>
    <n v="15"/>
    <x v="2"/>
    <x v="36"/>
    <x v="2641"/>
    <d v="2014-09-15T20:09:00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s v="technology/space exploration"/>
    <n v="0"/>
    <n v="0"/>
    <x v="2"/>
    <x v="36"/>
    <x v="2642"/>
    <d v="2016-07-15T06:57:00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s v="technology/space exploration"/>
    <n v="0.33559730999999998"/>
    <n v="223.58248500999335"/>
    <x v="2"/>
    <x v="36"/>
    <x v="2643"/>
    <d v="2016-12-21T07:59:00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s v="technology/space exploration"/>
    <n v="2.053E-2"/>
    <n v="39.480769230769234"/>
    <x v="2"/>
    <x v="36"/>
    <x v="2644"/>
    <d v="2017-03-10T19:00:35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s v="technology/space exploration"/>
    <n v="0.105"/>
    <n v="91.304347826086953"/>
    <x v="2"/>
    <x v="36"/>
    <x v="2645"/>
    <d v="2014-11-08T21:13:23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s v="technology/space exploration"/>
    <n v="8.4172839999999999E-2"/>
    <n v="78.666205607476627"/>
    <x v="2"/>
    <x v="36"/>
    <x v="2646"/>
    <d v="2015-09-09T07:31:09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s v="technology/space exploration"/>
    <n v="1.44E-2"/>
    <n v="12"/>
    <x v="2"/>
    <x v="36"/>
    <x v="2647"/>
    <d v="2015-08-14T06:16:59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s v="technology/space exploration"/>
    <n v="8.8333333333333337E-3"/>
    <n v="17.666666666666668"/>
    <x v="2"/>
    <x v="36"/>
    <x v="2648"/>
    <d v="2016-03-09T17:09:20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s v="technology/space exploration"/>
    <n v="9.9200000000000004E-4"/>
    <n v="41.333333333333336"/>
    <x v="2"/>
    <x v="36"/>
    <x v="2649"/>
    <d v="2016-02-01T23:55:41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s v="technology/space exploration"/>
    <n v="5.966666666666667E-3"/>
    <n v="71.599999999999994"/>
    <x v="2"/>
    <x v="36"/>
    <x v="2650"/>
    <d v="2016-12-21T14:59:03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s v="technology/space exploration"/>
    <n v="1.8689285714285714E-2"/>
    <n v="307.8235294117647"/>
    <x v="2"/>
    <x v="36"/>
    <x v="2651"/>
    <d v="2015-12-17T19:20:09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s v="technology/space exploration"/>
    <n v="8.8500000000000002E-3"/>
    <n v="80.454545454545453"/>
    <x v="2"/>
    <x v="36"/>
    <x v="2652"/>
    <d v="2014-12-10T03:48:45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s v="technology/space exploration"/>
    <n v="0.1152156862745098"/>
    <n v="83.942857142857136"/>
    <x v="2"/>
    <x v="36"/>
    <x v="2653"/>
    <d v="2014-06-13T04:00:00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s v="technology/space exploration"/>
    <n v="5.1000000000000004E-4"/>
    <n v="8.5"/>
    <x v="2"/>
    <x v="36"/>
    <x v="2654"/>
    <d v="2015-04-21T13:25:26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s v="technology/space exploration"/>
    <n v="0.21033333333333334"/>
    <n v="73.372093023255815"/>
    <x v="2"/>
    <x v="36"/>
    <x v="2655"/>
    <d v="2016-02-09T20:00:00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s v="technology/space exploration"/>
    <n v="0.11436666666666667"/>
    <n v="112.86184210526316"/>
    <x v="2"/>
    <x v="36"/>
    <x v="2656"/>
    <d v="2017-03-12T19:00:00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s v="technology/space exploration"/>
    <n v="0.18737933333333334"/>
    <n v="95.277627118644077"/>
    <x v="2"/>
    <x v="36"/>
    <x v="2657"/>
    <d v="2016-08-03T01:30:00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s v="technology/space exploration"/>
    <n v="9.2857142857142856E-4"/>
    <n v="22.75"/>
    <x v="2"/>
    <x v="36"/>
    <x v="2658"/>
    <d v="2016-07-30T21:13:14"/>
  </r>
  <r>
    <n v="2659"/>
    <s v="test (Canceled)"/>
    <s v="test"/>
    <n v="49000"/>
    <n v="1333"/>
    <x v="1"/>
    <s v="US"/>
    <s v="USD"/>
    <n v="1429321210"/>
    <n v="1426729210"/>
    <b v="0"/>
    <n v="10"/>
    <b v="0"/>
    <s v="technology/space exploration"/>
    <n v="2.720408163265306E-2"/>
    <n v="133.30000000000001"/>
    <x v="2"/>
    <x v="36"/>
    <x v="2659"/>
    <d v="2015-04-18T01:40:1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s v="technology/space exploration"/>
    <n v="9.5E-4"/>
    <n v="3.8"/>
    <x v="2"/>
    <x v="36"/>
    <x v="2660"/>
    <d v="2015-11-24T18:06:58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s v="technology/makerspaces"/>
    <n v="1.0289999999999999"/>
    <n v="85.75"/>
    <x v="2"/>
    <x v="37"/>
    <x v="2661"/>
    <d v="2013-10-25T23:00:10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s v="technology/makerspaces"/>
    <n v="1.0680000000000001"/>
    <n v="267"/>
    <x v="2"/>
    <x v="37"/>
    <x v="2662"/>
    <d v="2015-08-21T17:55:13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s v="technology/makerspaces"/>
    <n v="1.0459624999999999"/>
    <n v="373.55803571428572"/>
    <x v="2"/>
    <x v="37"/>
    <x v="2663"/>
    <d v="2015-09-04T15:00:00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s v="technology/makerspaces"/>
    <n v="1.0342857142857143"/>
    <n v="174.03846153846155"/>
    <x v="2"/>
    <x v="37"/>
    <x v="2664"/>
    <d v="2015-12-09T06:59:0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s v="technology/makerspaces"/>
    <n v="1.2314285714285715"/>
    <n v="93.695652173913047"/>
    <x v="2"/>
    <x v="37"/>
    <x v="2665"/>
    <d v="2015-05-04T21:29:34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s v="technology/makerspaces"/>
    <n v="1.592951"/>
    <n v="77.327718446601949"/>
    <x v="2"/>
    <x v="37"/>
    <x v="2666"/>
    <d v="2015-09-25T21:00:00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s v="technology/makerspaces"/>
    <n v="1.1066666666666667"/>
    <n v="92.222222222222229"/>
    <x v="2"/>
    <x v="37"/>
    <x v="2667"/>
    <d v="2016-02-10T22:13:36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s v="technology/makerspaces"/>
    <n v="1.7070000000000001"/>
    <n v="60.964285714285715"/>
    <x v="2"/>
    <x v="37"/>
    <x v="2668"/>
    <d v="2015-11-09T14:32:0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s v="technology/makerspaces"/>
    <n v="1.25125"/>
    <n v="91"/>
    <x v="2"/>
    <x v="37"/>
    <x v="2669"/>
    <d v="2016-01-10T00:51:36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s v="technology/makerspaces"/>
    <n v="6.4158609339642042E-2"/>
    <n v="41.583333333333336"/>
    <x v="2"/>
    <x v="37"/>
    <x v="2670"/>
    <d v="2014-07-29T00:29:40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s v="technology/makerspaces"/>
    <n v="0.11344"/>
    <n v="33.761904761904759"/>
    <x v="2"/>
    <x v="37"/>
    <x v="2671"/>
    <d v="2014-12-19T19:38:00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s v="technology/makerspaces"/>
    <n v="0.33189999999999997"/>
    <n v="70.61702127659575"/>
    <x v="2"/>
    <x v="37"/>
    <x v="2672"/>
    <d v="2015-12-28T06:00:00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s v="technology/makerspaces"/>
    <n v="0.27579999999999999"/>
    <n v="167.15151515151516"/>
    <x v="2"/>
    <x v="37"/>
    <x v="2673"/>
    <d v="2014-10-29T22:45:00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s v="technology/makerspaces"/>
    <n v="0.62839999999999996"/>
    <n v="128.61988304093566"/>
    <x v="2"/>
    <x v="37"/>
    <x v="2674"/>
    <d v="2016-07-05T04:59:00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s v="technology/makerspaces"/>
    <n v="7.5880000000000003E-2"/>
    <n v="65.41379310344827"/>
    <x v="2"/>
    <x v="37"/>
    <x v="2675"/>
    <d v="2014-11-10T21:34:49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s v="technology/makerspaces"/>
    <n v="0.50380952380952382"/>
    <n v="117.55555555555556"/>
    <x v="2"/>
    <x v="37"/>
    <x v="2676"/>
    <d v="2016-05-22T14:59:34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s v="technology/makerspaces"/>
    <n v="0.17512820512820512"/>
    <n v="126.48148148148148"/>
    <x v="2"/>
    <x v="37"/>
    <x v="2677"/>
    <d v="2014-07-03T00:42:23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s v="technology/makerspaces"/>
    <n v="1.3750000000000001E-4"/>
    <n v="550"/>
    <x v="2"/>
    <x v="37"/>
    <x v="2678"/>
    <d v="2015-09-24T19:09:25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s v="technology/makerspaces"/>
    <n v="3.3E-3"/>
    <n v="44"/>
    <x v="2"/>
    <x v="37"/>
    <x v="2679"/>
    <d v="2015-02-28T00:01:34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s v="technology/makerspaces"/>
    <n v="8.6250000000000007E-3"/>
    <n v="69"/>
    <x v="2"/>
    <x v="37"/>
    <x v="2680"/>
    <d v="2016-04-06T04:04:51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s v="food/food trucks"/>
    <n v="6.875E-3"/>
    <n v="27.5"/>
    <x v="7"/>
    <x v="19"/>
    <x v="2681"/>
    <d v="2014-07-10T21:29:10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s v="food/food trucks"/>
    <n v="0.28299999999999997"/>
    <n v="84.9"/>
    <x v="7"/>
    <x v="19"/>
    <x v="2682"/>
    <d v="2014-11-22T05:59:00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s v="food/food trucks"/>
    <n v="2.3999999999999998E-3"/>
    <n v="12"/>
    <x v="7"/>
    <x v="19"/>
    <x v="2683"/>
    <d v="2015-03-01T18:07:20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s v="food/food trucks"/>
    <n v="1.1428571428571429E-2"/>
    <n v="200"/>
    <x v="7"/>
    <x v="19"/>
    <x v="2684"/>
    <d v="2014-08-09T21:57:05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s v="food/food trucks"/>
    <n v="2.0000000000000001E-4"/>
    <n v="10"/>
    <x v="7"/>
    <x v="19"/>
    <x v="2685"/>
    <d v="2015-04-27T15:42:10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s v="food/food trucks"/>
    <n v="0"/>
    <n v="0"/>
    <x v="7"/>
    <x v="19"/>
    <x v="2686"/>
    <d v="2014-09-30T23:23:43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s v="food/food trucks"/>
    <n v="0"/>
    <n v="0"/>
    <x v="7"/>
    <x v="19"/>
    <x v="2687"/>
    <d v="2015-06-29T15:21:58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s v="food/food trucks"/>
    <n v="1.48E-3"/>
    <n v="5.2857142857142856"/>
    <x v="7"/>
    <x v="19"/>
    <x v="2688"/>
    <d v="2015-02-24T03:00:0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s v="food/food trucks"/>
    <n v="2.8571428571428571E-5"/>
    <n v="1"/>
    <x v="7"/>
    <x v="19"/>
    <x v="2689"/>
    <d v="2016-07-30T23:04:50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s v="food/food trucks"/>
    <n v="0.107325"/>
    <n v="72.762711864406782"/>
    <x v="7"/>
    <x v="19"/>
    <x v="2690"/>
    <d v="2015-06-03T02:31:16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s v="food/food trucks"/>
    <n v="5.3846153846153844E-4"/>
    <n v="17.5"/>
    <x v="7"/>
    <x v="19"/>
    <x v="2691"/>
    <d v="2015-05-10T17:22:37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s v="food/food trucks"/>
    <n v="7.1428571428571426E-3"/>
    <n v="25"/>
    <x v="7"/>
    <x v="19"/>
    <x v="2692"/>
    <d v="2015-03-25T07:01:00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s v="food/food trucks"/>
    <n v="8.0000000000000002E-3"/>
    <n v="13.333333333333334"/>
    <x v="7"/>
    <x v="19"/>
    <x v="2693"/>
    <d v="2014-08-13T03:19:26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s v="food/food trucks"/>
    <n v="3.3333333333333335E-5"/>
    <n v="1"/>
    <x v="7"/>
    <x v="19"/>
    <x v="2694"/>
    <d v="2014-09-26T03:22:19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s v="food/food trucks"/>
    <n v="4.7333333333333333E-3"/>
    <n v="23.666666666666668"/>
    <x v="7"/>
    <x v="19"/>
    <x v="2695"/>
    <d v="2015-04-14T03:21:58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s v="food/food trucks"/>
    <n v="5.6500000000000002E-2"/>
    <n v="89.21052631578948"/>
    <x v="7"/>
    <x v="19"/>
    <x v="2696"/>
    <d v="2014-12-25T20:16:00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s v="food/food trucks"/>
    <n v="0.26352173913043481"/>
    <n v="116.55769230769231"/>
    <x v="7"/>
    <x v="19"/>
    <x v="2697"/>
    <d v="2015-08-02T22:00:00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s v="food/food trucks"/>
    <n v="3.2512500000000002E-3"/>
    <n v="13.005000000000001"/>
    <x v="7"/>
    <x v="19"/>
    <x v="2698"/>
    <d v="2014-06-27T21:33:28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s v="food/food trucks"/>
    <n v="0"/>
    <n v="0"/>
    <x v="7"/>
    <x v="19"/>
    <x v="2699"/>
    <d v="2014-08-08T21:31:03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s v="food/food trucks"/>
    <n v="7.0007000700070005E-3"/>
    <n v="17.5"/>
    <x v="7"/>
    <x v="19"/>
    <x v="2700"/>
    <d v="2014-09-18T20:59:32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s v="theater/spaces"/>
    <n v="0.46176470588235297"/>
    <n v="34.130434782608695"/>
    <x v="1"/>
    <x v="38"/>
    <x v="2701"/>
    <d v="2017-04-07T17:35:34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s v="theater/spaces"/>
    <n v="0.34410000000000002"/>
    <n v="132.34615384615384"/>
    <x v="1"/>
    <x v="38"/>
    <x v="2702"/>
    <d v="2017-04-05T18:14:37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s v="theater/spaces"/>
    <n v="1.0375000000000001"/>
    <n v="922.22222222222217"/>
    <x v="1"/>
    <x v="38"/>
    <x v="2703"/>
    <d v="2017-03-22T15:33:50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s v="theater/spaces"/>
    <n v="6.0263157894736845E-2"/>
    <n v="163.57142857142858"/>
    <x v="1"/>
    <x v="38"/>
    <x v="2704"/>
    <d v="2017-04-05T19:41:54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s v="theater/spaces"/>
    <n v="0.10539393939393939"/>
    <n v="217.375"/>
    <x v="1"/>
    <x v="38"/>
    <x v="2705"/>
    <d v="2017-03-24T20:59:18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s v="theater/spaces"/>
    <n v="1.1229714285714285"/>
    <n v="149.44486692015209"/>
    <x v="1"/>
    <x v="38"/>
    <x v="2706"/>
    <d v="2014-10-16T06:59:00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s v="theater/spaces"/>
    <n v="3.50844625"/>
    <n v="71.237487309644663"/>
    <x v="1"/>
    <x v="38"/>
    <x v="2707"/>
    <d v="2013-05-27T06:59:00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s v="theater/spaces"/>
    <n v="2.3321535"/>
    <n v="44.464318398474738"/>
    <x v="1"/>
    <x v="38"/>
    <x v="2708"/>
    <d v="2016-07-21T16:45:26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s v="theater/spaces"/>
    <n v="1.01606"/>
    <n v="164.94480519480518"/>
    <x v="1"/>
    <x v="38"/>
    <x v="2709"/>
    <d v="2016-10-04T03:59:00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s v="theater/spaces"/>
    <n v="1.5390035000000002"/>
    <n v="84.871516544117654"/>
    <x v="1"/>
    <x v="38"/>
    <x v="2710"/>
    <d v="2014-08-09T02:00:00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s v="theater/spaces"/>
    <n v="1.007161125319693"/>
    <n v="53.945205479452056"/>
    <x v="1"/>
    <x v="38"/>
    <x v="2711"/>
    <d v="2014-06-20T22:01:00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s v="theater/spaces"/>
    <n v="1.3138181818181818"/>
    <n v="50.531468531468533"/>
    <x v="1"/>
    <x v="38"/>
    <x v="2712"/>
    <d v="2013-07-13T18:00:00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s v="theater/spaces"/>
    <n v="1.0224133333333334"/>
    <n v="108.00140845070422"/>
    <x v="1"/>
    <x v="38"/>
    <x v="2713"/>
    <d v="2015-12-24T15:41:24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s v="theater/spaces"/>
    <n v="1.1635599999999999"/>
    <n v="95.373770491803285"/>
    <x v="1"/>
    <x v="38"/>
    <x v="2714"/>
    <d v="2016-10-14T23:00:00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s v="theater/spaces"/>
    <n v="2.6462241666666664"/>
    <n v="57.631016333938291"/>
    <x v="1"/>
    <x v="38"/>
    <x v="2715"/>
    <d v="2016-02-21T09:33:48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s v="theater/spaces"/>
    <n v="1.1998010000000001"/>
    <n v="64.160481283422456"/>
    <x v="1"/>
    <x v="38"/>
    <x v="2716"/>
    <d v="2015-10-08T07:59:53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s v="theater/spaces"/>
    <n v="1.2010400000000001"/>
    <n v="92.387692307692305"/>
    <x v="1"/>
    <x v="38"/>
    <x v="2717"/>
    <d v="2014-12-06T22:57:29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s v="theater/spaces"/>
    <n v="1.0358333333333334"/>
    <n v="125.97972972972973"/>
    <x v="1"/>
    <x v="38"/>
    <x v="2718"/>
    <d v="2016-05-03T23:00:00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s v="theater/spaces"/>
    <n v="1.0883333333333334"/>
    <n v="94.637681159420296"/>
    <x v="1"/>
    <x v="38"/>
    <x v="2719"/>
    <d v="2016-04-17T23:44:54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s v="theater/spaces"/>
    <n v="1.1812400000000001"/>
    <n v="170.69942196531792"/>
    <x v="1"/>
    <x v="38"/>
    <x v="2720"/>
    <d v="2016-11-11T12:10:53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s v="technology/hardware"/>
    <n v="14.62"/>
    <n v="40.762081784386616"/>
    <x v="2"/>
    <x v="30"/>
    <x v="2721"/>
    <d v="2013-09-06T19:00:0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s v="technology/hardware"/>
    <n v="2.5253999999999999"/>
    <n v="68.254054054054052"/>
    <x v="2"/>
    <x v="30"/>
    <x v="2722"/>
    <d v="2017-01-29T20:34:13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s v="technology/hardware"/>
    <n v="1.4005000000000001"/>
    <n v="95.48863636363636"/>
    <x v="2"/>
    <x v="30"/>
    <x v="2723"/>
    <d v="2014-12-31T21:08:08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s v="technology/hardware"/>
    <n v="2.9687520259319289"/>
    <n v="7.1902649656526005"/>
    <x v="2"/>
    <x v="30"/>
    <x v="2724"/>
    <d v="2015-08-15T07:50:59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s v="technology/hardware"/>
    <n v="1.445425"/>
    <n v="511.65486725663715"/>
    <x v="2"/>
    <x v="30"/>
    <x v="2725"/>
    <d v="2017-03-01T17:52:15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s v="technology/hardware"/>
    <n v="1.05745"/>
    <n v="261.74504950495049"/>
    <x v="2"/>
    <x v="30"/>
    <x v="2726"/>
    <d v="2016-04-22T13:55:11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s v="technology/hardware"/>
    <n v="4.9321000000000002"/>
    <n v="69.760961810466767"/>
    <x v="2"/>
    <x v="30"/>
    <x v="2727"/>
    <d v="2015-08-07T16:14:23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s v="technology/hardware"/>
    <n v="2.0182666666666669"/>
    <n v="77.229591836734699"/>
    <x v="2"/>
    <x v="30"/>
    <x v="2728"/>
    <d v="2015-12-30T14:23:54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s v="technology/hardware"/>
    <n v="1.0444"/>
    <n v="340.56521739130437"/>
    <x v="2"/>
    <x v="30"/>
    <x v="2729"/>
    <d v="2015-05-01T05:46:37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s v="technology/hardware"/>
    <n v="1.7029262962962963"/>
    <n v="67.417903225806455"/>
    <x v="2"/>
    <x v="30"/>
    <x v="2730"/>
    <d v="2013-04-22T12:59:35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s v="technology/hardware"/>
    <n v="1.0430333333333333"/>
    <n v="845.70270270270271"/>
    <x v="2"/>
    <x v="30"/>
    <x v="2731"/>
    <d v="2014-10-18T04:00:0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s v="technology/hardware"/>
    <n v="1.1825000000000001"/>
    <n v="97.191780821917803"/>
    <x v="2"/>
    <x v="30"/>
    <x v="2732"/>
    <d v="2013-05-28T00:00:0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s v="technology/hardware"/>
    <n v="1.07538"/>
    <n v="451.84033613445376"/>
    <x v="2"/>
    <x v="30"/>
    <x v="2733"/>
    <d v="2015-04-10T05:32:54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s v="technology/hardware"/>
    <n v="22603"/>
    <n v="138.66871165644173"/>
    <x v="2"/>
    <x v="30"/>
    <x v="2734"/>
    <d v="2016-10-13T21:59:0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s v="technology/hardware"/>
    <n v="9.7813466666666677"/>
    <n v="21.640147492625371"/>
    <x v="2"/>
    <x v="30"/>
    <x v="2735"/>
    <d v="2013-03-13T20:00:0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s v="technology/hardware"/>
    <n v="1.2290000000000001"/>
    <n v="169.51724137931035"/>
    <x v="2"/>
    <x v="30"/>
    <x v="2736"/>
    <d v="2014-04-23T15:59:33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s v="technology/hardware"/>
    <n v="2.4606080000000001"/>
    <n v="161.88210526315791"/>
    <x v="2"/>
    <x v="30"/>
    <x v="2737"/>
    <d v="2014-01-15T19:00:0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s v="technology/hardware"/>
    <n v="1.4794"/>
    <n v="493.13333333333333"/>
    <x v="2"/>
    <x v="30"/>
    <x v="2738"/>
    <d v="2016-11-06T03:26:44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s v="technology/hardware"/>
    <n v="3.8409090909090908"/>
    <n v="22.120418848167539"/>
    <x v="2"/>
    <x v="30"/>
    <x v="2739"/>
    <d v="2014-05-05T21:18:37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s v="technology/hardware"/>
    <n v="1.0333333333333334"/>
    <n v="18.235294117647058"/>
    <x v="2"/>
    <x v="30"/>
    <x v="2740"/>
    <d v="2015-03-11T23:45:52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s v="publishing/children's books"/>
    <n v="4.3750000000000004E-3"/>
    <n v="8.75"/>
    <x v="3"/>
    <x v="39"/>
    <x v="2741"/>
    <d v="2014-10-20T02:07:00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s v="publishing/children's books"/>
    <n v="0.29239999999999999"/>
    <n v="40.611111111111114"/>
    <x v="3"/>
    <x v="39"/>
    <x v="2742"/>
    <d v="2012-05-15T17:16:27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s v="publishing/children's books"/>
    <n v="0"/>
    <n v="0"/>
    <x v="3"/>
    <x v="39"/>
    <x v="2743"/>
    <d v="2016-10-19T07:53:27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s v="publishing/children's books"/>
    <n v="5.2187499999999998E-2"/>
    <n v="37.954545454545453"/>
    <x v="3"/>
    <x v="39"/>
    <x v="2744"/>
    <d v="2012-02-29T01:29:58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s v="publishing/children's books"/>
    <n v="0.21887499999999999"/>
    <n v="35.734693877551024"/>
    <x v="3"/>
    <x v="39"/>
    <x v="2745"/>
    <d v="2012-07-14T23:42:48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s v="publishing/children's books"/>
    <n v="0.26700000000000002"/>
    <n v="42.157894736842103"/>
    <x v="3"/>
    <x v="39"/>
    <x v="2746"/>
    <d v="2014-08-29T18:45:11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s v="publishing/children's books"/>
    <n v="0.28000000000000003"/>
    <n v="35"/>
    <x v="3"/>
    <x v="39"/>
    <x v="2747"/>
    <d v="2012-06-16T03:10:00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s v="publishing/children's books"/>
    <n v="1.06E-2"/>
    <n v="13.25"/>
    <x v="3"/>
    <x v="39"/>
    <x v="2748"/>
    <d v="2016-09-02T17:03:22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s v="publishing/children's books"/>
    <n v="1.0999999999999999E-2"/>
    <n v="55"/>
    <x v="3"/>
    <x v="39"/>
    <x v="2749"/>
    <d v="2015-04-04T18:10:37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s v="publishing/children's books"/>
    <n v="0"/>
    <n v="0"/>
    <x v="3"/>
    <x v="39"/>
    <x v="2750"/>
    <d v="2012-06-30T20:00:00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s v="publishing/children's books"/>
    <n v="0"/>
    <n v="0"/>
    <x v="3"/>
    <x v="39"/>
    <x v="2751"/>
    <d v="2014-06-17T21:17:22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s v="publishing/children's books"/>
    <n v="0.11458333333333333"/>
    <n v="39.285714285714285"/>
    <x v="3"/>
    <x v="39"/>
    <x v="2752"/>
    <d v="2011-12-18T18:21:44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s v="publishing/children's books"/>
    <n v="0.19"/>
    <n v="47.5"/>
    <x v="3"/>
    <x v="39"/>
    <x v="2753"/>
    <d v="2012-08-26T21:37:03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s v="publishing/children's books"/>
    <n v="0"/>
    <n v="0"/>
    <x v="3"/>
    <x v="39"/>
    <x v="2754"/>
    <d v="2014-09-11T15:15:51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s v="publishing/children's books"/>
    <n v="0.52"/>
    <n v="17.333333333333332"/>
    <x v="3"/>
    <x v="39"/>
    <x v="2755"/>
    <d v="2015-04-08T18:58:47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s v="publishing/children's books"/>
    <n v="0.1048"/>
    <n v="31.757575757575758"/>
    <x v="3"/>
    <x v="39"/>
    <x v="2756"/>
    <d v="2014-01-11T21:36:41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s v="publishing/children's books"/>
    <n v="6.6666666666666671E-3"/>
    <n v="5"/>
    <x v="3"/>
    <x v="39"/>
    <x v="2757"/>
    <d v="2016-08-06T15:45:32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s v="publishing/children's books"/>
    <n v="0.11700000000000001"/>
    <n v="39"/>
    <x v="3"/>
    <x v="39"/>
    <x v="2758"/>
    <d v="2016-10-10T10:36:23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s v="publishing/children's books"/>
    <n v="0.105"/>
    <n v="52.5"/>
    <x v="3"/>
    <x v="39"/>
    <x v="2759"/>
    <d v="2016-07-16T08:47:46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s v="publishing/children's books"/>
    <n v="0"/>
    <n v="0"/>
    <x v="3"/>
    <x v="39"/>
    <x v="2760"/>
    <d v="2013-06-20T11:04:18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s v="publishing/children's books"/>
    <n v="7.1999999999999998E-3"/>
    <n v="9"/>
    <x v="3"/>
    <x v="39"/>
    <x v="2761"/>
    <d v="2013-01-03T01:31:33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s v="publishing/children's books"/>
    <n v="7.6923076923076927E-3"/>
    <n v="25"/>
    <x v="3"/>
    <x v="39"/>
    <x v="2762"/>
    <d v="2012-03-18T23:53:15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s v="publishing/children's books"/>
    <n v="2.2842639593908631E-3"/>
    <n v="30"/>
    <x v="3"/>
    <x v="39"/>
    <x v="2763"/>
    <d v="2013-05-24T13:54:44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s v="publishing/children's books"/>
    <n v="1.125E-2"/>
    <n v="11.25"/>
    <x v="3"/>
    <x v="39"/>
    <x v="2764"/>
    <d v="2012-05-30T19:00:00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s v="publishing/children's books"/>
    <n v="0"/>
    <n v="0"/>
    <x v="3"/>
    <x v="39"/>
    <x v="2765"/>
    <d v="2012-10-28T13:53:48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s v="publishing/children's books"/>
    <n v="0.02"/>
    <n v="25"/>
    <x v="3"/>
    <x v="39"/>
    <x v="2766"/>
    <d v="2011-08-11T16:01:58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s v="publishing/children's books"/>
    <n v="8.5000000000000006E-3"/>
    <n v="11.333333333333334"/>
    <x v="3"/>
    <x v="39"/>
    <x v="2767"/>
    <d v="2015-08-16T23:00:50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s v="publishing/children's books"/>
    <n v="0.14314285714285716"/>
    <n v="29.470588235294116"/>
    <x v="3"/>
    <x v="39"/>
    <x v="2768"/>
    <d v="2012-03-29T13:45:23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s v="publishing/children's books"/>
    <n v="2.5000000000000001E-3"/>
    <n v="1"/>
    <x v="3"/>
    <x v="39"/>
    <x v="2769"/>
    <d v="2014-06-05T19:49:50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s v="publishing/children's books"/>
    <n v="0.1041125"/>
    <n v="63.098484848484851"/>
    <x v="3"/>
    <x v="39"/>
    <x v="2770"/>
    <d v="2014-03-18T15:55:30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s v="publishing/children's books"/>
    <n v="0"/>
    <n v="0"/>
    <x v="3"/>
    <x v="39"/>
    <x v="2771"/>
    <d v="2013-02-01T17:00:00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s v="publishing/children's books"/>
    <n v="0"/>
    <n v="0"/>
    <x v="3"/>
    <x v="39"/>
    <x v="2772"/>
    <d v="2013-10-05T20:51:34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s v="publishing/children's books"/>
    <n v="1.8867924528301887E-3"/>
    <n v="1"/>
    <x v="3"/>
    <x v="39"/>
    <x v="2773"/>
    <d v="2016-04-24T20:45:21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s v="publishing/children's books"/>
    <n v="0.14249999999999999"/>
    <n v="43.846153846153847"/>
    <x v="3"/>
    <x v="39"/>
    <x v="2774"/>
    <d v="2013-03-08T03:02:08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s v="publishing/children's books"/>
    <n v="0.03"/>
    <n v="75"/>
    <x v="3"/>
    <x v="39"/>
    <x v="2775"/>
    <d v="2011-12-16T00:19:14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s v="publishing/children's books"/>
    <n v="7.8809523809523815E-2"/>
    <n v="45.972222222222221"/>
    <x v="3"/>
    <x v="39"/>
    <x v="2776"/>
    <d v="2015-06-12T07:07:56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s v="publishing/children's books"/>
    <n v="3.3333333333333335E-3"/>
    <n v="10"/>
    <x v="3"/>
    <x v="39"/>
    <x v="2777"/>
    <d v="2015-07-17T16:03:24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s v="publishing/children's books"/>
    <n v="0.25545454545454543"/>
    <n v="93.666666666666671"/>
    <x v="3"/>
    <x v="39"/>
    <x v="2778"/>
    <d v="2014-08-25T23:28:26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s v="publishing/children's books"/>
    <n v="2.12E-2"/>
    <n v="53"/>
    <x v="3"/>
    <x v="39"/>
    <x v="2779"/>
    <d v="2015-11-22T15:03:41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s v="publishing/children's books"/>
    <n v="0"/>
    <n v="0"/>
    <x v="3"/>
    <x v="39"/>
    <x v="2780"/>
    <d v="2017-03-10T10:44:48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s v="theater/plays"/>
    <n v="1.0528"/>
    <n v="47"/>
    <x v="1"/>
    <x v="6"/>
    <x v="2781"/>
    <d v="2015-02-12T07:00:00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s v="theater/plays"/>
    <n v="1.2"/>
    <n v="66.666666666666671"/>
    <x v="1"/>
    <x v="6"/>
    <x v="2782"/>
    <d v="2015-02-17T04:59:00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s v="theater/plays"/>
    <n v="1.145"/>
    <n v="18.770491803278688"/>
    <x v="1"/>
    <x v="6"/>
    <x v="2783"/>
    <d v="2015-04-23T12:50:46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s v="theater/plays"/>
    <n v="1.19"/>
    <n v="66.111111111111114"/>
    <x v="1"/>
    <x v="6"/>
    <x v="2784"/>
    <d v="2014-10-29T18:54:03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s v="theater/plays"/>
    <n v="1.0468"/>
    <n v="36.859154929577464"/>
    <x v="1"/>
    <x v="6"/>
    <x v="2785"/>
    <d v="2016-08-05T21:00:00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s v="theater/plays"/>
    <n v="1.1783999999999999"/>
    <n v="39.810810810810814"/>
    <x v="1"/>
    <x v="6"/>
    <x v="2786"/>
    <d v="2014-07-09T13:39:40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s v="theater/plays"/>
    <n v="1.1970000000000001"/>
    <n v="31.5"/>
    <x v="1"/>
    <x v="6"/>
    <x v="2787"/>
    <d v="2014-07-18T04:45:52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s v="theater/plays"/>
    <n v="1.0249999999999999"/>
    <n v="102.5"/>
    <x v="1"/>
    <x v="6"/>
    <x v="2788"/>
    <d v="2016-07-29T16:50:43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s v="theater/plays"/>
    <n v="1.0116666666666667"/>
    <n v="126.45833333333333"/>
    <x v="1"/>
    <x v="6"/>
    <x v="2789"/>
    <d v="2015-03-12T04:00:0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s v="theater/plays"/>
    <n v="1.0533333333333332"/>
    <n v="47.878787878787875"/>
    <x v="1"/>
    <x v="6"/>
    <x v="2790"/>
    <d v="2015-02-11T22:31:43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s v="theater/plays"/>
    <n v="1.0249999999999999"/>
    <n v="73.214285714285708"/>
    <x v="1"/>
    <x v="6"/>
    <x v="2791"/>
    <d v="2016-09-09T04:00:00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s v="theater/plays"/>
    <n v="1.0760000000000001"/>
    <n v="89.666666666666671"/>
    <x v="1"/>
    <x v="6"/>
    <x v="2792"/>
    <d v="2015-08-12T05:32:39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s v="theater/plays"/>
    <n v="1.105675"/>
    <n v="151.4623287671233"/>
    <x v="1"/>
    <x v="6"/>
    <x v="2793"/>
    <d v="2015-07-21T10:03:25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s v="theater/plays"/>
    <n v="1.5"/>
    <n v="25"/>
    <x v="1"/>
    <x v="6"/>
    <x v="2794"/>
    <d v="2016-03-03T19:00:00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s v="theater/plays"/>
    <n v="1.0428571428571429"/>
    <n v="36.5"/>
    <x v="1"/>
    <x v="6"/>
    <x v="2795"/>
    <d v="2014-06-06T23:00:00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s v="theater/plays"/>
    <n v="1.155"/>
    <n v="44"/>
    <x v="1"/>
    <x v="6"/>
    <x v="2796"/>
    <d v="2014-07-05T12:40:28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s v="theater/plays"/>
    <n v="1.02645125"/>
    <n v="87.357553191489373"/>
    <x v="1"/>
    <x v="6"/>
    <x v="2797"/>
    <d v="2014-07-08T22:34:00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s v="theater/plays"/>
    <n v="1.014"/>
    <n v="36.474820143884891"/>
    <x v="1"/>
    <x v="6"/>
    <x v="2798"/>
    <d v="2015-07-31T16:00:00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s v="theater/plays"/>
    <n v="1.1663479999999999"/>
    <n v="44.859538461538463"/>
    <x v="1"/>
    <x v="6"/>
    <x v="2799"/>
    <d v="2016-06-17T16:00:00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s v="theater/plays"/>
    <n v="1.33"/>
    <n v="42.903225806451616"/>
    <x v="1"/>
    <x v="6"/>
    <x v="2800"/>
    <d v="2015-01-04T13:16:06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s v="theater/plays"/>
    <n v="1.3320000000000001"/>
    <n v="51.230769230769234"/>
    <x v="1"/>
    <x v="6"/>
    <x v="2801"/>
    <d v="2014-10-10T11:00:00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s v="theater/plays"/>
    <n v="1.0183333333333333"/>
    <n v="33.944444444444443"/>
    <x v="1"/>
    <x v="6"/>
    <x v="2802"/>
    <d v="2015-08-06T15:31:47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s v="theater/plays"/>
    <n v="1.2795000000000001"/>
    <n v="90.744680851063833"/>
    <x v="1"/>
    <x v="6"/>
    <x v="2803"/>
    <d v="2015-07-16T00:00:00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s v="theater/plays"/>
    <n v="1.1499999999999999"/>
    <n v="50"/>
    <x v="1"/>
    <x v="6"/>
    <x v="2804"/>
    <d v="2014-09-29T10:53:10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s v="theater/plays"/>
    <n v="1.1000000000000001"/>
    <n v="24.444444444444443"/>
    <x v="1"/>
    <x v="6"/>
    <x v="2805"/>
    <d v="2015-08-22T12:07:53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s v="theater/plays"/>
    <n v="1.121"/>
    <n v="44.25"/>
    <x v="1"/>
    <x v="6"/>
    <x v="2806"/>
    <d v="2015-08-05T11:00:00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s v="theater/plays"/>
    <n v="1.26"/>
    <n v="67.741935483870961"/>
    <x v="1"/>
    <x v="6"/>
    <x v="2807"/>
    <d v="2015-06-29T20:57:18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s v="theater/plays"/>
    <n v="1.0024444444444445"/>
    <n v="65.376811594202906"/>
    <x v="1"/>
    <x v="6"/>
    <x v="2808"/>
    <d v="2015-08-22T20:18:55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s v="theater/plays"/>
    <n v="1.024"/>
    <n v="121.9047619047619"/>
    <x v="1"/>
    <x v="6"/>
    <x v="2809"/>
    <d v="2016-03-30T14:39:00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s v="theater/plays"/>
    <n v="1.0820000000000001"/>
    <n v="47.456140350877192"/>
    <x v="1"/>
    <x v="6"/>
    <x v="2810"/>
    <d v="2014-06-01T03:59:00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s v="theater/plays"/>
    <n v="1.0026999999999999"/>
    <n v="92.842592592592595"/>
    <x v="1"/>
    <x v="6"/>
    <x v="2811"/>
    <d v="2015-02-23T11:55:03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s v="theater/plays"/>
    <n v="1.133"/>
    <n v="68.253012048192772"/>
    <x v="1"/>
    <x v="6"/>
    <x v="2812"/>
    <d v="2015-04-06T04:00:00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s v="theater/plays"/>
    <n v="1.2757571428571428"/>
    <n v="37.209583333333335"/>
    <x v="1"/>
    <x v="6"/>
    <x v="2813"/>
    <d v="2016-12-14T17:49:21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s v="theater/plays"/>
    <n v="1.0773333333333333"/>
    <n v="25.25"/>
    <x v="1"/>
    <x v="6"/>
    <x v="2814"/>
    <d v="2015-05-09T09:35:15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s v="theater/plays"/>
    <n v="2.42"/>
    <n v="43.214285714285715"/>
    <x v="1"/>
    <x v="6"/>
    <x v="2815"/>
    <d v="2016-08-07T18:38:29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s v="theater/plays"/>
    <n v="1.4156666666666666"/>
    <n v="25.130177514792898"/>
    <x v="1"/>
    <x v="6"/>
    <x v="2816"/>
    <d v="2015-08-02T16:00:00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s v="theater/plays"/>
    <n v="1.3"/>
    <n v="23.636363636363637"/>
    <x v="1"/>
    <x v="6"/>
    <x v="2817"/>
    <d v="2015-02-28T15:14:22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s v="theater/plays"/>
    <n v="1.0603"/>
    <n v="103.95098039215686"/>
    <x v="1"/>
    <x v="6"/>
    <x v="2818"/>
    <d v="2015-09-23T14:21:26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s v="theater/plays"/>
    <n v="1.048"/>
    <n v="50.384615384615387"/>
    <x v="1"/>
    <x v="6"/>
    <x v="2819"/>
    <d v="2015-06-14T12:36:49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s v="theater/plays"/>
    <n v="1.36"/>
    <n v="13.6"/>
    <x v="1"/>
    <x v="6"/>
    <x v="2820"/>
    <d v="2016-02-26T00:00:00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s v="theater/plays"/>
    <n v="1"/>
    <n v="28.571428571428573"/>
    <x v="1"/>
    <x v="6"/>
    <x v="2821"/>
    <d v="2014-09-23T22:08:55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s v="theater/plays"/>
    <n v="1"/>
    <n v="63.829787234042556"/>
    <x v="1"/>
    <x v="6"/>
    <x v="2822"/>
    <d v="2015-03-27T15:24:52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s v="theater/plays"/>
    <n v="1.24"/>
    <n v="8.8571428571428577"/>
    <x v="1"/>
    <x v="6"/>
    <x v="2823"/>
    <d v="2015-03-31T22:59:00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s v="theater/plays"/>
    <n v="1.1692307692307693"/>
    <n v="50.666666666666664"/>
    <x v="1"/>
    <x v="6"/>
    <x v="2824"/>
    <d v="2015-06-13T01:43:00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s v="theater/plays"/>
    <n v="1.0333333333333334"/>
    <n v="60.784313725490193"/>
    <x v="1"/>
    <x v="6"/>
    <x v="2825"/>
    <d v="2015-12-04T19:01:26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s v="theater/plays"/>
    <n v="1.0774999999999999"/>
    <n v="113.42105263157895"/>
    <x v="1"/>
    <x v="6"/>
    <x v="2826"/>
    <d v="2015-07-10T07:00:00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s v="theater/plays"/>
    <n v="1.2024999999999999"/>
    <n v="104.56521739130434"/>
    <x v="1"/>
    <x v="6"/>
    <x v="2827"/>
    <d v="2016-06-03T16:30:00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s v="theater/plays"/>
    <n v="1.0037894736842106"/>
    <n v="98.30927835051547"/>
    <x v="1"/>
    <x v="6"/>
    <x v="2828"/>
    <d v="2015-10-02T23:00:00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s v="theater/plays"/>
    <n v="1.0651999999999999"/>
    <n v="35.039473684210527"/>
    <x v="1"/>
    <x v="6"/>
    <x v="2829"/>
    <d v="2016-06-02T10:25:18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s v="theater/plays"/>
    <n v="1"/>
    <n v="272.72727272727275"/>
    <x v="1"/>
    <x v="6"/>
    <x v="2830"/>
    <d v="2014-05-12T03:59:00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s v="theater/plays"/>
    <n v="1.1066666666666667"/>
    <n v="63.846153846153847"/>
    <x v="1"/>
    <x v="6"/>
    <x v="2831"/>
    <d v="2015-07-16T19:47:50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s v="theater/plays"/>
    <n v="1.1471959999999999"/>
    <n v="30.189368421052631"/>
    <x v="1"/>
    <x v="6"/>
    <x v="2832"/>
    <d v="2014-11-23T22:00:00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s v="theater/plays"/>
    <n v="1.0825925925925926"/>
    <n v="83.51428571428572"/>
    <x v="1"/>
    <x v="6"/>
    <x v="2833"/>
    <d v="2015-10-11T02:00:00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s v="theater/plays"/>
    <n v="1.7"/>
    <n v="64.761904761904759"/>
    <x v="1"/>
    <x v="6"/>
    <x v="2834"/>
    <d v="2015-01-30T23:02:10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s v="theater/plays"/>
    <n v="1.8709899999999999"/>
    <n v="20.118172043010752"/>
    <x v="1"/>
    <x v="6"/>
    <x v="2835"/>
    <d v="2015-12-05T00:00:00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s v="theater/plays"/>
    <n v="1.0777777777777777"/>
    <n v="44.090909090909093"/>
    <x v="1"/>
    <x v="6"/>
    <x v="2836"/>
    <d v="2017-02-18T04:59:00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s v="theater/plays"/>
    <n v="1"/>
    <n v="40.476190476190474"/>
    <x v="1"/>
    <x v="6"/>
    <x v="2837"/>
    <d v="2015-12-09T22:48:04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s v="theater/plays"/>
    <n v="1.2024999999999999"/>
    <n v="44.537037037037038"/>
    <x v="1"/>
    <x v="6"/>
    <x v="2838"/>
    <d v="2014-08-13T22:00:00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s v="theater/plays"/>
    <n v="1.1142857142857143"/>
    <n v="125.80645161290323"/>
    <x v="1"/>
    <x v="6"/>
    <x v="2839"/>
    <d v="2014-08-25T04:59:00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s v="theater/plays"/>
    <n v="1.04"/>
    <n v="19.696969696969695"/>
    <x v="1"/>
    <x v="6"/>
    <x v="2840"/>
    <d v="2015-03-18T17:00:00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s v="theater/plays"/>
    <n v="0.01"/>
    <n v="10"/>
    <x v="1"/>
    <x v="6"/>
    <x v="2841"/>
    <d v="2015-12-13T18:44:57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s v="theater/plays"/>
    <n v="0"/>
    <n v="0"/>
    <x v="1"/>
    <x v="6"/>
    <x v="2842"/>
    <d v="2014-06-21T11:00:00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s v="theater/plays"/>
    <n v="0"/>
    <n v="0"/>
    <x v="1"/>
    <x v="6"/>
    <x v="2843"/>
    <d v="2016-06-13T04:00:00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s v="theater/plays"/>
    <n v="5.4545454545454543E-2"/>
    <n v="30"/>
    <x v="1"/>
    <x v="6"/>
    <x v="2844"/>
    <d v="2017-01-04T13:06:20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s v="theater/plays"/>
    <n v="0.31546666666666667"/>
    <n v="60.666666666666664"/>
    <x v="1"/>
    <x v="6"/>
    <x v="2845"/>
    <d v="2015-06-08T00:23:53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s v="theater/plays"/>
    <n v="0"/>
    <n v="0"/>
    <x v="1"/>
    <x v="6"/>
    <x v="2846"/>
    <d v="2015-05-29T16:36:34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s v="theater/plays"/>
    <n v="0"/>
    <n v="0"/>
    <x v="1"/>
    <x v="6"/>
    <x v="2847"/>
    <d v="2016-05-23T19:21:05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s v="theater/plays"/>
    <n v="2E-3"/>
    <n v="23.333333333333332"/>
    <x v="1"/>
    <x v="6"/>
    <x v="2848"/>
    <d v="2015-05-29T15:34:19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s v="theater/plays"/>
    <n v="0.01"/>
    <n v="5"/>
    <x v="1"/>
    <x v="6"/>
    <x v="2849"/>
    <d v="2016-04-23T10:16:40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s v="theater/plays"/>
    <n v="3.8875E-2"/>
    <n v="23.923076923076923"/>
    <x v="1"/>
    <x v="6"/>
    <x v="2850"/>
    <d v="2014-09-06T00:10:11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s v="theater/plays"/>
    <n v="0"/>
    <n v="0"/>
    <x v="1"/>
    <x v="6"/>
    <x v="2851"/>
    <d v="2016-01-29T23:17:00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s v="theater/plays"/>
    <n v="1.9E-2"/>
    <n v="15.833333333333334"/>
    <x v="1"/>
    <x v="6"/>
    <x v="2852"/>
    <d v="2014-06-21T01:05:03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s v="theater/plays"/>
    <n v="0"/>
    <n v="0"/>
    <x v="1"/>
    <x v="6"/>
    <x v="2853"/>
    <d v="2014-09-14T04:34:57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s v="theater/plays"/>
    <n v="0.41699999999999998"/>
    <n v="29.785714285714285"/>
    <x v="1"/>
    <x v="6"/>
    <x v="2854"/>
    <d v="2015-05-07T17:11:59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s v="theater/plays"/>
    <n v="0.5"/>
    <n v="60"/>
    <x v="1"/>
    <x v="6"/>
    <x v="2855"/>
    <d v="2016-01-29T23:34:00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s v="theater/plays"/>
    <n v="4.8666666666666664E-2"/>
    <n v="24.333333333333332"/>
    <x v="1"/>
    <x v="6"/>
    <x v="2856"/>
    <d v="2015-08-08T21:34:00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s v="theater/plays"/>
    <n v="0.19736842105263158"/>
    <n v="500"/>
    <x v="1"/>
    <x v="6"/>
    <x v="2857"/>
    <d v="2017-02-20T18:00:00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s v="theater/plays"/>
    <n v="0"/>
    <n v="0"/>
    <x v="1"/>
    <x v="6"/>
    <x v="2858"/>
    <d v="2014-12-05T11:28:00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s v="theater/plays"/>
    <n v="1.7500000000000002E-2"/>
    <n v="35"/>
    <x v="1"/>
    <x v="6"/>
    <x v="2859"/>
    <d v="2015-10-16T08:41:44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s v="theater/plays"/>
    <n v="6.6500000000000004E-2"/>
    <n v="29.555555555555557"/>
    <x v="1"/>
    <x v="6"/>
    <x v="2860"/>
    <d v="2016-06-19T19:12:56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s v="theater/plays"/>
    <n v="0.32"/>
    <n v="26.666666666666668"/>
    <x v="1"/>
    <x v="6"/>
    <x v="2861"/>
    <d v="2015-09-24T14:10:48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s v="theater/plays"/>
    <n v="4.3307086614173228E-3"/>
    <n v="18.333333333333332"/>
    <x v="1"/>
    <x v="6"/>
    <x v="2862"/>
    <d v="2014-06-24T18:57:09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s v="theater/plays"/>
    <n v="4.0000000000000002E-4"/>
    <n v="20"/>
    <x v="1"/>
    <x v="6"/>
    <x v="2863"/>
    <d v="2014-09-09T16:12:03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s v="theater/plays"/>
    <n v="1.6E-2"/>
    <n v="13.333333333333334"/>
    <x v="1"/>
    <x v="6"/>
    <x v="2864"/>
    <d v="2015-07-17T13:18:00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s v="theater/plays"/>
    <n v="0"/>
    <n v="0"/>
    <x v="1"/>
    <x v="6"/>
    <x v="2865"/>
    <d v="2015-01-06T02:44:19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s v="theater/plays"/>
    <n v="8.9999999999999993E-3"/>
    <n v="22.5"/>
    <x v="1"/>
    <x v="6"/>
    <x v="2866"/>
    <d v="2016-10-14T22:00:00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s v="theater/plays"/>
    <n v="0.2016"/>
    <n v="50.4"/>
    <x v="1"/>
    <x v="6"/>
    <x v="2867"/>
    <d v="2016-07-04T04:00:00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s v="theater/plays"/>
    <n v="0.42011733333333334"/>
    <n v="105.02933333333334"/>
    <x v="1"/>
    <x v="6"/>
    <x v="2868"/>
    <d v="2016-10-05T19:50:54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s v="theater/plays"/>
    <n v="8.8500000000000002E-3"/>
    <n v="35.4"/>
    <x v="1"/>
    <x v="6"/>
    <x v="2869"/>
    <d v="2016-07-19T14:14:41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s v="theater/plays"/>
    <n v="0.15"/>
    <n v="83.333333333333329"/>
    <x v="1"/>
    <x v="6"/>
    <x v="2870"/>
    <d v="2014-05-17T04:32:45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s v="theater/plays"/>
    <n v="4.6699999999999998E-2"/>
    <n v="35.92307692307692"/>
    <x v="1"/>
    <x v="6"/>
    <x v="2871"/>
    <d v="2014-12-21T17:43:33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s v="theater/plays"/>
    <n v="0"/>
    <n v="0"/>
    <x v="1"/>
    <x v="6"/>
    <x v="2872"/>
    <d v="2015-06-20T02:47:18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s v="theater/plays"/>
    <n v="0.38119999999999998"/>
    <n v="119.125"/>
    <x v="1"/>
    <x v="6"/>
    <x v="2873"/>
    <d v="2015-01-28T19:37:11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s v="theater/plays"/>
    <n v="5.4199999999999998E-2"/>
    <n v="90.333333333333329"/>
    <x v="1"/>
    <x v="6"/>
    <x v="2874"/>
    <d v="2017-01-17T20:16:26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s v="theater/plays"/>
    <n v="3.5E-4"/>
    <n v="2.3333333333333335"/>
    <x v="1"/>
    <x v="6"/>
    <x v="2875"/>
    <d v="2016-05-05T03:04:53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s v="theater/plays"/>
    <n v="0"/>
    <n v="0"/>
    <x v="1"/>
    <x v="6"/>
    <x v="2876"/>
    <d v="2015-07-16T17:51:19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s v="theater/plays"/>
    <n v="0.10833333333333334"/>
    <n v="108.33333333333333"/>
    <x v="1"/>
    <x v="6"/>
    <x v="2877"/>
    <d v="2016-11-30T17:00:00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s v="theater/plays"/>
    <n v="2.1000000000000001E-2"/>
    <n v="15.75"/>
    <x v="1"/>
    <x v="6"/>
    <x v="2878"/>
    <d v="2015-07-03T14:46:35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s v="theater/plays"/>
    <n v="2.5892857142857141E-3"/>
    <n v="29"/>
    <x v="1"/>
    <x v="6"/>
    <x v="2879"/>
    <d v="2016-01-20T17:24:21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s v="theater/plays"/>
    <n v="0.23333333333333334"/>
    <n v="96.551724137931032"/>
    <x v="1"/>
    <x v="6"/>
    <x v="2880"/>
    <d v="2015-08-20T17:05:00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s v="theater/plays"/>
    <n v="0"/>
    <n v="0"/>
    <x v="1"/>
    <x v="6"/>
    <x v="2881"/>
    <d v="2014-12-03T15:20:36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s v="theater/plays"/>
    <n v="0.33600000000000002"/>
    <n v="63"/>
    <x v="1"/>
    <x v="6"/>
    <x v="2882"/>
    <d v="2016-05-01T14:18:38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s v="theater/plays"/>
    <n v="0.1908"/>
    <n v="381.6"/>
    <x v="1"/>
    <x v="6"/>
    <x v="2883"/>
    <d v="2016-02-06T04:59:00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s v="theater/plays"/>
    <n v="4.1111111111111114E-3"/>
    <n v="46.25"/>
    <x v="1"/>
    <x v="6"/>
    <x v="2884"/>
    <d v="2014-12-05T17:27:15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s v="theater/plays"/>
    <n v="0.32500000000000001"/>
    <n v="26"/>
    <x v="1"/>
    <x v="6"/>
    <x v="2885"/>
    <d v="2015-03-14T00:50:01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s v="theater/plays"/>
    <n v="0.05"/>
    <n v="10"/>
    <x v="1"/>
    <x v="6"/>
    <x v="2886"/>
    <d v="2015-09-19T03:59:00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s v="theater/plays"/>
    <n v="1.6666666666666668E-3"/>
    <n v="5"/>
    <x v="1"/>
    <x v="6"/>
    <x v="2887"/>
    <d v="2015-01-11T10:15:24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s v="theater/plays"/>
    <n v="0"/>
    <n v="0"/>
    <x v="1"/>
    <x v="6"/>
    <x v="2888"/>
    <d v="2014-10-18T04:59:00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s v="theater/plays"/>
    <n v="0.38066666666666665"/>
    <n v="81.571428571428569"/>
    <x v="1"/>
    <x v="6"/>
    <x v="2889"/>
    <d v="2014-08-29T20:43:05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s v="theater/plays"/>
    <n v="1.0500000000000001E-2"/>
    <n v="7"/>
    <x v="1"/>
    <x v="6"/>
    <x v="2890"/>
    <d v="2014-08-09T03:00:00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s v="theater/plays"/>
    <n v="2.7300000000000001E-2"/>
    <n v="27.3"/>
    <x v="1"/>
    <x v="6"/>
    <x v="2891"/>
    <d v="2016-04-15T20:12:08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s v="theater/plays"/>
    <n v="9.0909090909090912E-2"/>
    <n v="29.411764705882351"/>
    <x v="1"/>
    <x v="6"/>
    <x v="2892"/>
    <d v="2014-08-25T21:00:00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s v="theater/plays"/>
    <n v="5.0000000000000001E-3"/>
    <n v="12.5"/>
    <x v="1"/>
    <x v="6"/>
    <x v="2893"/>
    <d v="2015-01-09T02:00:00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s v="theater/plays"/>
    <n v="0"/>
    <n v="0"/>
    <x v="1"/>
    <x v="6"/>
    <x v="2894"/>
    <d v="2015-04-03T22:40:15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s v="theater/plays"/>
    <n v="4.5999999999999999E-2"/>
    <n v="5.75"/>
    <x v="1"/>
    <x v="6"/>
    <x v="2895"/>
    <d v="2014-06-22T21:00:00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s v="theater/plays"/>
    <n v="0.20833333333333334"/>
    <n v="52.083333333333336"/>
    <x v="1"/>
    <x v="6"/>
    <x v="2896"/>
    <d v="2016-12-12T06:00:00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s v="theater/plays"/>
    <n v="4.583333333333333E-2"/>
    <n v="183.33333333333334"/>
    <x v="1"/>
    <x v="6"/>
    <x v="2897"/>
    <d v="2015-10-11T15:29:05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s v="theater/plays"/>
    <n v="4.2133333333333335E-2"/>
    <n v="26.333333333333332"/>
    <x v="1"/>
    <x v="6"/>
    <x v="2898"/>
    <d v="2015-10-31T15:57:33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s v="theater/plays"/>
    <n v="0"/>
    <n v="0"/>
    <x v="1"/>
    <x v="6"/>
    <x v="2899"/>
    <d v="2016-07-24T01:52:38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s v="theater/plays"/>
    <n v="0.61909090909090914"/>
    <n v="486.42857142857144"/>
    <x v="1"/>
    <x v="6"/>
    <x v="2900"/>
    <d v="2014-08-09T05:37:12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s v="theater/plays"/>
    <n v="8.0000000000000002E-3"/>
    <n v="3"/>
    <x v="1"/>
    <x v="6"/>
    <x v="2901"/>
    <d v="2015-02-07T21:42:19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s v="theater/plays"/>
    <n v="1.6666666666666666E-4"/>
    <n v="25"/>
    <x v="1"/>
    <x v="6"/>
    <x v="2902"/>
    <d v="2015-08-24T10:33:16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s v="theater/plays"/>
    <n v="7.7999999999999996E-3"/>
    <n v="9.75"/>
    <x v="1"/>
    <x v="6"/>
    <x v="2903"/>
    <d v="2015-09-09T04:00:18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s v="theater/plays"/>
    <n v="0.05"/>
    <n v="18.75"/>
    <x v="1"/>
    <x v="6"/>
    <x v="2904"/>
    <d v="2014-11-09T12:00:00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s v="theater/plays"/>
    <n v="0.17771428571428571"/>
    <n v="36.588235294117645"/>
    <x v="1"/>
    <x v="6"/>
    <x v="2905"/>
    <d v="2016-09-07T01:21:53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s v="theater/plays"/>
    <n v="9.4166666666666662E-2"/>
    <n v="80.714285714285708"/>
    <x v="1"/>
    <x v="6"/>
    <x v="2906"/>
    <d v="2015-08-01T01:00:00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s v="theater/plays"/>
    <n v="8.0000000000000004E-4"/>
    <n v="1"/>
    <x v="1"/>
    <x v="6"/>
    <x v="2907"/>
    <d v="2016-05-14T21:03:57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s v="theater/plays"/>
    <n v="2.75E-2"/>
    <n v="52.8"/>
    <x v="1"/>
    <x v="6"/>
    <x v="2908"/>
    <d v="2016-06-08T17:33:39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s v="theater/plays"/>
    <n v="1.1111111111111112E-4"/>
    <n v="20"/>
    <x v="1"/>
    <x v="6"/>
    <x v="2909"/>
    <d v="2014-11-25T19:46:00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s v="theater/plays"/>
    <n v="3.3333333333333335E-5"/>
    <n v="1"/>
    <x v="1"/>
    <x v="6"/>
    <x v="2910"/>
    <d v="2015-06-12T20:11:27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s v="theater/plays"/>
    <n v="0.36499999999999999"/>
    <n v="46.928571428571431"/>
    <x v="1"/>
    <x v="6"/>
    <x v="2911"/>
    <d v="2015-06-27T18:27:06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s v="theater/plays"/>
    <n v="0.14058171745152354"/>
    <n v="78.07692307692308"/>
    <x v="1"/>
    <x v="6"/>
    <x v="2912"/>
    <d v="2016-01-15T03:09:34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s v="theater/plays"/>
    <n v="2.0000000000000001E-4"/>
    <n v="1"/>
    <x v="1"/>
    <x v="6"/>
    <x v="2913"/>
    <d v="2014-09-06T22:08:59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s v="theater/plays"/>
    <n v="4.0000000000000003E-5"/>
    <n v="1"/>
    <x v="1"/>
    <x v="6"/>
    <x v="2914"/>
    <d v="2015-03-14T20:46:34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s v="theater/plays"/>
    <n v="0.61099999999999999"/>
    <n v="203.66666666666666"/>
    <x v="1"/>
    <x v="6"/>
    <x v="2915"/>
    <d v="2016-03-16T08:33:10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s v="theater/plays"/>
    <n v="7.8378378378378383E-2"/>
    <n v="20.714285714285715"/>
    <x v="1"/>
    <x v="6"/>
    <x v="2916"/>
    <d v="2014-05-19T11:26:29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s v="theater/plays"/>
    <n v="0.2185"/>
    <n v="48.555555555555557"/>
    <x v="1"/>
    <x v="6"/>
    <x v="2917"/>
    <d v="2015-09-16T05:37:27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s v="theater/plays"/>
    <n v="0.27239999999999998"/>
    <n v="68.099999999999994"/>
    <x v="1"/>
    <x v="6"/>
    <x v="2918"/>
    <d v="2015-10-29T15:06:47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s v="theater/plays"/>
    <n v="8.5000000000000006E-2"/>
    <n v="8.5"/>
    <x v="1"/>
    <x v="6"/>
    <x v="2919"/>
    <d v="2014-08-05T14:52:09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s v="theater/plays"/>
    <n v="0.26840000000000003"/>
    <n v="51.615384615384613"/>
    <x v="1"/>
    <x v="6"/>
    <x v="2920"/>
    <d v="2015-03-25T18:01:10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s v="theater/musical"/>
    <n v="1.29"/>
    <n v="43"/>
    <x v="1"/>
    <x v="40"/>
    <x v="2921"/>
    <d v="2014-09-25T21:16:44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s v="theater/musical"/>
    <n v="1"/>
    <n v="83.333333333333329"/>
    <x v="1"/>
    <x v="40"/>
    <x v="2922"/>
    <d v="2015-05-18T20:58:47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s v="theater/musical"/>
    <n v="1"/>
    <n v="30"/>
    <x v="1"/>
    <x v="40"/>
    <x v="2923"/>
    <d v="2015-01-24T03:00:00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s v="theater/musical"/>
    <n v="1.032"/>
    <n v="175.51020408163265"/>
    <x v="1"/>
    <x v="40"/>
    <x v="2924"/>
    <d v="2015-05-09T03:59:0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s v="theater/musical"/>
    <n v="1.0244597777777777"/>
    <n v="231.66175879396985"/>
    <x v="1"/>
    <x v="40"/>
    <x v="2925"/>
    <d v="2014-09-11T14:01:08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s v="theater/musical"/>
    <n v="1.25"/>
    <n v="75"/>
    <x v="1"/>
    <x v="40"/>
    <x v="2926"/>
    <d v="2015-02-23T18:22:59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s v="theater/musical"/>
    <n v="1.3083333333333333"/>
    <n v="112.14285714285714"/>
    <x v="1"/>
    <x v="40"/>
    <x v="2927"/>
    <d v="2014-07-15T05:00:00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s v="theater/musical"/>
    <n v="1"/>
    <n v="41.666666666666664"/>
    <x v="1"/>
    <x v="40"/>
    <x v="2928"/>
    <d v="2016-03-04T23:57:26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s v="theater/musical"/>
    <n v="1.02069375"/>
    <n v="255.17343750000001"/>
    <x v="1"/>
    <x v="40"/>
    <x v="2929"/>
    <d v="2014-05-25T13:32:38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s v="theater/musical"/>
    <n v="1.0092000000000001"/>
    <n v="162.7741935483871"/>
    <x v="1"/>
    <x v="40"/>
    <x v="2930"/>
    <d v="2015-05-07T14:01:04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s v="theater/musical"/>
    <n v="1.06"/>
    <n v="88.333333333333329"/>
    <x v="1"/>
    <x v="40"/>
    <x v="2931"/>
    <d v="2014-09-15T06:08:0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s v="theater/musical"/>
    <n v="1.0509677419354839"/>
    <n v="85.736842105263165"/>
    <x v="1"/>
    <x v="40"/>
    <x v="2932"/>
    <d v="2015-02-21T11:00:0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s v="theater/musical"/>
    <n v="1.0276000000000001"/>
    <n v="47.574074074074076"/>
    <x v="1"/>
    <x v="40"/>
    <x v="2933"/>
    <d v="2016-06-04T22:57:33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s v="theater/musical"/>
    <n v="1.08"/>
    <n v="72.972972972972968"/>
    <x v="1"/>
    <x v="40"/>
    <x v="2934"/>
    <d v="2014-06-15T15:16:04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s v="theater/musical"/>
    <n v="1.0088571428571429"/>
    <n v="90.538461538461533"/>
    <x v="1"/>
    <x v="40"/>
    <x v="2935"/>
    <d v="2016-08-29T17:00:00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s v="theater/musical"/>
    <n v="1.28"/>
    <n v="37.647058823529413"/>
    <x v="1"/>
    <x v="40"/>
    <x v="2936"/>
    <d v="2014-10-13T04:59:00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s v="theater/musical"/>
    <n v="1.3333333333333333"/>
    <n v="36.363636363636367"/>
    <x v="1"/>
    <x v="40"/>
    <x v="2937"/>
    <d v="2014-07-13T10:58:33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s v="theater/musical"/>
    <n v="1.0137499999999999"/>
    <n v="126.71875"/>
    <x v="1"/>
    <x v="40"/>
    <x v="2938"/>
    <d v="2015-01-30T16:53:34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s v="theater/musical"/>
    <n v="1.0287500000000001"/>
    <n v="329.2"/>
    <x v="1"/>
    <x v="40"/>
    <x v="2939"/>
    <d v="2014-08-28T01:00:0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s v="theater/musical"/>
    <n v="1.0724"/>
    <n v="81.242424242424249"/>
    <x v="1"/>
    <x v="40"/>
    <x v="2940"/>
    <d v="2015-01-18T18:33:38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s v="theater/spaces"/>
    <n v="4.0000000000000003E-5"/>
    <n v="1"/>
    <x v="1"/>
    <x v="38"/>
    <x v="2941"/>
    <d v="2015-03-01T23:02:35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s v="theater/spaces"/>
    <n v="0.20424999999999999"/>
    <n v="202.22772277227722"/>
    <x v="1"/>
    <x v="38"/>
    <x v="2942"/>
    <d v="2015-12-16T20:18:00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s v="theater/spaces"/>
    <n v="0"/>
    <n v="0"/>
    <x v="1"/>
    <x v="38"/>
    <x v="2943"/>
    <d v="2015-04-13T03:06:20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s v="theater/spaces"/>
    <n v="0.01"/>
    <n v="100"/>
    <x v="1"/>
    <x v="38"/>
    <x v="2944"/>
    <d v="2015-06-07T21:56:38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s v="theater/spaces"/>
    <n v="0"/>
    <n v="0"/>
    <x v="1"/>
    <x v="38"/>
    <x v="2945"/>
    <d v="2015-05-24T03:21:00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s v="theater/spaces"/>
    <n v="1E-3"/>
    <n v="1"/>
    <x v="1"/>
    <x v="38"/>
    <x v="2946"/>
    <d v="2016-08-15T12:44:52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s v="theater/spaces"/>
    <n v="4.2880000000000001E-2"/>
    <n v="82.461538461538467"/>
    <x v="1"/>
    <x v="38"/>
    <x v="2947"/>
    <d v="2016-11-24T17:11:00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s v="theater/spaces"/>
    <n v="4.8000000000000001E-5"/>
    <n v="2.6666666666666665"/>
    <x v="1"/>
    <x v="38"/>
    <x v="2948"/>
    <d v="2015-06-02T15:34:53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s v="theater/spaces"/>
    <n v="2.5000000000000001E-2"/>
    <n v="12.5"/>
    <x v="1"/>
    <x v="38"/>
    <x v="2949"/>
    <d v="2015-11-19T20:45:17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s v="theater/spaces"/>
    <n v="0"/>
    <n v="0"/>
    <x v="1"/>
    <x v="38"/>
    <x v="2950"/>
    <d v="2016-01-23T08:45:52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s v="theater/spaces"/>
    <n v="2.1919999999999999E-2"/>
    <n v="18.896551724137932"/>
    <x v="1"/>
    <x v="38"/>
    <x v="2951"/>
    <d v="2014-10-05T19:16:13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s v="theater/spaces"/>
    <n v="8.0250000000000002E-2"/>
    <n v="200.625"/>
    <x v="1"/>
    <x v="38"/>
    <x v="2952"/>
    <d v="2016-10-17T04:00:00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s v="theater/spaces"/>
    <n v="1.5125E-3"/>
    <n v="201.66666666666666"/>
    <x v="1"/>
    <x v="38"/>
    <x v="2953"/>
    <d v="2015-10-08T19:00:21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s v="theater/spaces"/>
    <n v="0"/>
    <n v="0"/>
    <x v="1"/>
    <x v="38"/>
    <x v="2954"/>
    <d v="2017-03-16T13:00:03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s v="theater/spaces"/>
    <n v="0.59583333333333333"/>
    <n v="65"/>
    <x v="1"/>
    <x v="38"/>
    <x v="2955"/>
    <d v="2015-06-16T17:47:29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s v="theater/spaces"/>
    <n v="0.16734177215189874"/>
    <n v="66.099999999999994"/>
    <x v="1"/>
    <x v="38"/>
    <x v="2956"/>
    <d v="2016-05-04T23:00:50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s v="theater/spaces"/>
    <n v="1.8666666666666668E-2"/>
    <n v="93.333333333333329"/>
    <x v="1"/>
    <x v="38"/>
    <x v="2957"/>
    <d v="2015-03-27T23:16:12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s v="theater/spaces"/>
    <n v="0"/>
    <n v="0"/>
    <x v="1"/>
    <x v="38"/>
    <x v="2958"/>
    <d v="2016-05-08T17:41:57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s v="theater/spaces"/>
    <n v="0"/>
    <n v="0"/>
    <x v="1"/>
    <x v="38"/>
    <x v="2959"/>
    <d v="2016-06-07T00:12:05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s v="theater/spaces"/>
    <n v="0"/>
    <n v="0"/>
    <x v="1"/>
    <x v="38"/>
    <x v="2960"/>
    <d v="2014-09-11T18:10:23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s v="theater/plays"/>
    <n v="1.0962000000000001"/>
    <n v="50.75"/>
    <x v="1"/>
    <x v="6"/>
    <x v="2961"/>
    <d v="2015-03-26T04:00:00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s v="theater/plays"/>
    <n v="1.218"/>
    <n v="60.9"/>
    <x v="1"/>
    <x v="6"/>
    <x v="2962"/>
    <d v="2015-03-01T06:59:00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s v="theater/plays"/>
    <n v="1.0685"/>
    <n v="109.03061224489795"/>
    <x v="1"/>
    <x v="6"/>
    <x v="2963"/>
    <d v="2015-07-02T11:17:04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s v="theater/plays"/>
    <n v="1.0071379999999999"/>
    <n v="25.692295918367346"/>
    <x v="1"/>
    <x v="6"/>
    <x v="2964"/>
    <d v="2014-08-06T21:32:00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s v="theater/plays"/>
    <n v="1.0900000000000001"/>
    <n v="41.92307692307692"/>
    <x v="1"/>
    <x v="6"/>
    <x v="2965"/>
    <d v="2015-07-07T17:30:33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s v="theater/plays"/>
    <n v="1.1363000000000001"/>
    <n v="88.7734375"/>
    <x v="1"/>
    <x v="6"/>
    <x v="2966"/>
    <d v="2015-09-16T17:43:32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s v="theater/plays"/>
    <n v="1.1392"/>
    <n v="80.225352112676063"/>
    <x v="1"/>
    <x v="6"/>
    <x v="2967"/>
    <d v="2015-03-09T03:44:52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s v="theater/plays"/>
    <n v="1.06"/>
    <n v="78.936170212765958"/>
    <x v="1"/>
    <x v="6"/>
    <x v="2968"/>
    <d v="2016-08-17T03:59:00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s v="theater/plays"/>
    <n v="1.625"/>
    <n v="95.588235294117652"/>
    <x v="1"/>
    <x v="6"/>
    <x v="2969"/>
    <d v="2015-05-03T22:51:0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s v="theater/plays"/>
    <n v="1.06"/>
    <n v="69.890109890109883"/>
    <x v="1"/>
    <x v="6"/>
    <x v="2970"/>
    <d v="2014-07-18T16:04:11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s v="theater/plays"/>
    <n v="1.0015624999999999"/>
    <n v="74.534883720930239"/>
    <x v="1"/>
    <x v="6"/>
    <x v="2971"/>
    <d v="2014-08-31T15:47:58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s v="theater/plays"/>
    <n v="1.0535000000000001"/>
    <n v="123.94117647058823"/>
    <x v="1"/>
    <x v="6"/>
    <x v="2972"/>
    <d v="2016-12-05T01:00:00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s v="theater/plays"/>
    <n v="1.748"/>
    <n v="264.84848484848487"/>
    <x v="1"/>
    <x v="6"/>
    <x v="2973"/>
    <d v="2016-01-01T04:00:00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s v="theater/plays"/>
    <n v="1.02"/>
    <n v="58.620689655172413"/>
    <x v="1"/>
    <x v="6"/>
    <x v="2974"/>
    <d v="2014-09-26T01:35:00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s v="theater/plays"/>
    <n v="1.00125"/>
    <n v="70.884955752212392"/>
    <x v="1"/>
    <x v="6"/>
    <x v="2975"/>
    <d v="2014-11-27T03:00:00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s v="theater/plays"/>
    <n v="1.7142857142857142"/>
    <n v="8.5714285714285712"/>
    <x v="1"/>
    <x v="6"/>
    <x v="2976"/>
    <d v="2016-03-13T12:00:00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s v="theater/plays"/>
    <n v="1.1356666666666666"/>
    <n v="113.56666666666666"/>
    <x v="1"/>
    <x v="6"/>
    <x v="2977"/>
    <d v="2015-03-23T02:14:0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s v="theater/plays"/>
    <n v="1.2946666666666666"/>
    <n v="60.6875"/>
    <x v="1"/>
    <x v="6"/>
    <x v="2978"/>
    <d v="2014-10-20T05:59:00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s v="theater/plays"/>
    <n v="1.014"/>
    <n v="110.21739130434783"/>
    <x v="1"/>
    <x v="6"/>
    <x v="2979"/>
    <d v="2015-01-06T06:00:00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s v="theater/plays"/>
    <n v="1.0916666666666666"/>
    <n v="136.45833333333334"/>
    <x v="1"/>
    <x v="6"/>
    <x v="2980"/>
    <d v="2015-08-24T02:00:00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s v="theater/spaces"/>
    <n v="1.28925"/>
    <n v="53.164948453608247"/>
    <x v="1"/>
    <x v="38"/>
    <x v="2981"/>
    <d v="2015-09-23T13:25:56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s v="theater/spaces"/>
    <n v="1.0206"/>
    <n v="86.491525423728817"/>
    <x v="1"/>
    <x v="38"/>
    <x v="2982"/>
    <d v="2016-02-11T16:29:03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s v="theater/spaces"/>
    <n v="1.465395775862069"/>
    <n v="155.23827397260274"/>
    <x v="1"/>
    <x v="38"/>
    <x v="2983"/>
    <d v="2014-11-11T16:10:36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s v="theater/spaces"/>
    <n v="1.00352"/>
    <n v="115.08256880733946"/>
    <x v="1"/>
    <x v="38"/>
    <x v="2984"/>
    <d v="2016-08-24T06:41:21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s v="theater/spaces"/>
    <n v="1.2164999999999999"/>
    <n v="109.5945945945946"/>
    <x v="1"/>
    <x v="38"/>
    <x v="2985"/>
    <d v="2016-10-31T04:00:00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s v="theater/spaces"/>
    <n v="1.0549999999999999"/>
    <n v="45.214285714285715"/>
    <x v="1"/>
    <x v="38"/>
    <x v="2986"/>
    <d v="2016-05-01T11:00:06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s v="theater/spaces"/>
    <n v="1.1040080000000001"/>
    <n v="104.15169811320754"/>
    <x v="1"/>
    <x v="38"/>
    <x v="2987"/>
    <d v="2016-10-13T00:00:00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s v="theater/spaces"/>
    <n v="1"/>
    <n v="35.714285714285715"/>
    <x v="1"/>
    <x v="38"/>
    <x v="2988"/>
    <d v="2016-06-20T08:41:21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s v="theater/spaces"/>
    <n v="1.76535"/>
    <n v="96.997252747252745"/>
    <x v="1"/>
    <x v="38"/>
    <x v="2989"/>
    <d v="2015-12-21T04:59:00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s v="theater/spaces"/>
    <n v="1"/>
    <n v="370.37037037037038"/>
    <x v="1"/>
    <x v="38"/>
    <x v="2990"/>
    <d v="2016-01-07T13:47:00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s v="theater/spaces"/>
    <n v="1.0329411764705883"/>
    <n v="94.408602150537632"/>
    <x v="1"/>
    <x v="38"/>
    <x v="2991"/>
    <d v="2017-01-27T20:05:30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s v="theater/spaces"/>
    <n v="1.0449999999999999"/>
    <n v="48.984375"/>
    <x v="1"/>
    <x v="38"/>
    <x v="2992"/>
    <d v="2016-10-09T18:25:10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s v="theater/spaces"/>
    <n v="1.0029999999999999"/>
    <n v="45.590909090909093"/>
    <x v="1"/>
    <x v="38"/>
    <x v="2993"/>
    <d v="2016-02-20T20:07:47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s v="theater/spaces"/>
    <n v="4.577466666666667"/>
    <n v="23.275254237288134"/>
    <x v="1"/>
    <x v="38"/>
    <x v="2994"/>
    <d v="2014-10-03T11:29:32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s v="theater/spaces"/>
    <n v="1.0496000000000001"/>
    <n v="63.2289156626506"/>
    <x v="1"/>
    <x v="38"/>
    <x v="2995"/>
    <d v="2017-01-19T15:57:51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s v="theater/spaces"/>
    <n v="1.7194285714285715"/>
    <n v="153.5204081632653"/>
    <x v="1"/>
    <x v="38"/>
    <x v="2996"/>
    <d v="2015-05-26T21:54:00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s v="theater/spaces"/>
    <n v="1.0373000000000001"/>
    <n v="90.2"/>
    <x v="1"/>
    <x v="38"/>
    <x v="2997"/>
    <d v="2017-02-27T04:59:00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s v="theater/spaces"/>
    <n v="1.0302899999999999"/>
    <n v="118.97113163972287"/>
    <x v="1"/>
    <x v="38"/>
    <x v="2998"/>
    <d v="2014-06-16T04:25:00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s v="theater/spaces"/>
    <n v="1.1888888888888889"/>
    <n v="80.25"/>
    <x v="1"/>
    <x v="38"/>
    <x v="2999"/>
    <d v="2017-03-01T02:00:00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s v="theater/spaces"/>
    <n v="1"/>
    <n v="62.5"/>
    <x v="1"/>
    <x v="38"/>
    <x v="3000"/>
    <d v="2017-01-31T18:00:00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s v="theater/spaces"/>
    <n v="3.1869988910451896"/>
    <n v="131.37719999999999"/>
    <x v="1"/>
    <x v="38"/>
    <x v="3001"/>
    <d v="2016-07-13T21:29:42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s v="theater/spaces"/>
    <n v="1.0850614285714286"/>
    <n v="73.032980769230775"/>
    <x v="1"/>
    <x v="38"/>
    <x v="3002"/>
    <d v="2012-12-26T20:04:12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s v="theater/spaces"/>
    <n v="1.0116666666666667"/>
    <n v="178.52941176470588"/>
    <x v="1"/>
    <x v="38"/>
    <x v="3003"/>
    <d v="2016-03-01T05:59:00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s v="theater/spaces"/>
    <n v="1.12815"/>
    <n v="162.90974729241879"/>
    <x v="1"/>
    <x v="38"/>
    <x v="3004"/>
    <d v="2014-11-15T22:08:44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s v="theater/spaces"/>
    <n v="1.2049622641509434"/>
    <n v="108.24237288135593"/>
    <x v="1"/>
    <x v="38"/>
    <x v="3005"/>
    <d v="2014-10-06T16:11:45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s v="theater/spaces"/>
    <n v="1.0774999999999999"/>
    <n v="88.865979381443296"/>
    <x v="1"/>
    <x v="38"/>
    <x v="3006"/>
    <d v="2014-12-14T18:09:51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s v="theater/spaces"/>
    <n v="1.8"/>
    <n v="54"/>
    <x v="1"/>
    <x v="38"/>
    <x v="3007"/>
    <d v="2015-04-25T05:11:23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s v="theater/spaces"/>
    <n v="1.0116666666666667"/>
    <n v="116.73076923076923"/>
    <x v="1"/>
    <x v="38"/>
    <x v="3008"/>
    <d v="2016-01-21T05:05:19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s v="theater/spaces"/>
    <n v="1.19756"/>
    <n v="233.8984375"/>
    <x v="1"/>
    <x v="38"/>
    <x v="3009"/>
    <d v="2014-11-26T14:40:40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s v="theater/spaces"/>
    <n v="1.58"/>
    <n v="158"/>
    <x v="1"/>
    <x v="38"/>
    <x v="3010"/>
    <d v="2015-02-21T19:58:39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s v="theater/spaces"/>
    <n v="1.2366666666666666"/>
    <n v="14.84"/>
    <x v="1"/>
    <x v="38"/>
    <x v="3011"/>
    <d v="2015-12-23T22:59:00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s v="theater/spaces"/>
    <n v="1.1712499999999999"/>
    <n v="85.181818181818187"/>
    <x v="1"/>
    <x v="38"/>
    <x v="3012"/>
    <d v="2015-02-10T16:52:10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s v="theater/spaces"/>
    <n v="1.5696000000000001"/>
    <n v="146.69158878504672"/>
    <x v="1"/>
    <x v="38"/>
    <x v="3013"/>
    <d v="2015-06-21T20:04:09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s v="theater/spaces"/>
    <n v="1.13104"/>
    <n v="50.764811490125673"/>
    <x v="1"/>
    <x v="38"/>
    <x v="3014"/>
    <d v="2014-11-05T05:00:00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s v="theater/spaces"/>
    <n v="1.0317647058823529"/>
    <n v="87.7"/>
    <x v="1"/>
    <x v="38"/>
    <x v="3015"/>
    <d v="2014-06-11T04:00:00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s v="theater/spaces"/>
    <n v="1.0261176470588236"/>
    <n v="242.27777777777777"/>
    <x v="1"/>
    <x v="38"/>
    <x v="3016"/>
    <d v="2014-07-18T13:09:12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s v="theater/spaces"/>
    <n v="1.0584090909090909"/>
    <n v="146.44654088050314"/>
    <x v="1"/>
    <x v="38"/>
    <x v="3017"/>
    <d v="2014-08-20T20:24:03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s v="theater/spaces"/>
    <n v="1.0071428571428571"/>
    <n v="103.17073170731707"/>
    <x v="1"/>
    <x v="38"/>
    <x v="3018"/>
    <d v="2015-07-20T22:00:00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s v="theater/spaces"/>
    <n v="1.2123333333333333"/>
    <n v="80.464601769911511"/>
    <x v="1"/>
    <x v="38"/>
    <x v="3019"/>
    <d v="2014-05-27T03:00:00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s v="theater/spaces"/>
    <n v="1.0057142857142858"/>
    <n v="234.66666666666666"/>
    <x v="1"/>
    <x v="38"/>
    <x v="3020"/>
    <d v="2015-08-14T20:18:53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s v="theater/spaces"/>
    <n v="1.1602222222222223"/>
    <n v="50.689320388349515"/>
    <x v="1"/>
    <x v="38"/>
    <x v="3021"/>
    <d v="2016-11-22T05:59:00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s v="theater/spaces"/>
    <n v="1.0087999999999999"/>
    <n v="162.70967741935485"/>
    <x v="1"/>
    <x v="38"/>
    <x v="3022"/>
    <d v="2016-08-27T22:53:29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s v="theater/spaces"/>
    <n v="1.03"/>
    <n v="120.16666666666667"/>
    <x v="1"/>
    <x v="38"/>
    <x v="3023"/>
    <d v="2015-06-11T16:13:06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s v="theater/spaces"/>
    <n v="2.4641999999999999"/>
    <n v="67.697802197802204"/>
    <x v="1"/>
    <x v="38"/>
    <x v="3024"/>
    <d v="2012-10-06T23:51:15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s v="theater/spaces"/>
    <n v="3.0219999999999998"/>
    <n v="52.103448275862071"/>
    <x v="1"/>
    <x v="38"/>
    <x v="3025"/>
    <d v="2014-05-30T16:00:00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s v="theater/spaces"/>
    <n v="1.4333333333333333"/>
    <n v="51.6"/>
    <x v="1"/>
    <x v="38"/>
    <x v="3026"/>
    <d v="2017-03-03T11:01:32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s v="theater/spaces"/>
    <n v="1.3144"/>
    <n v="164.3"/>
    <x v="1"/>
    <x v="38"/>
    <x v="3027"/>
    <d v="2015-03-20T15:54:11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s v="theater/spaces"/>
    <n v="1.6801999999999999"/>
    <n v="84.858585858585855"/>
    <x v="1"/>
    <x v="38"/>
    <x v="3028"/>
    <d v="2016-08-15T06:20:25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s v="theater/spaces"/>
    <n v="1.0967666666666667"/>
    <n v="94.548850574712645"/>
    <x v="1"/>
    <x v="38"/>
    <x v="3029"/>
    <d v="2014-11-18T04:35:00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s v="theater/spaces"/>
    <n v="1.0668571428571429"/>
    <n v="45.536585365853661"/>
    <x v="1"/>
    <x v="38"/>
    <x v="3030"/>
    <d v="2015-09-16T17:56:11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s v="theater/spaces"/>
    <n v="1"/>
    <n v="51.724137931034484"/>
    <x v="1"/>
    <x v="38"/>
    <x v="3031"/>
    <d v="2016-10-14T21:10:47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s v="theater/spaces"/>
    <n v="1.272"/>
    <n v="50.88"/>
    <x v="1"/>
    <x v="38"/>
    <x v="3032"/>
    <d v="2015-09-11T01:04:19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s v="theater/spaces"/>
    <n v="1.4653333333333334"/>
    <n v="191.13043478260869"/>
    <x v="1"/>
    <x v="38"/>
    <x v="3033"/>
    <d v="2016-08-18T02:38:45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s v="theater/spaces"/>
    <n v="1.1253599999999999"/>
    <n v="89.314285714285717"/>
    <x v="1"/>
    <x v="38"/>
    <x v="3034"/>
    <d v="2016-11-01T03:59:00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s v="theater/spaces"/>
    <n v="1.0878684000000001"/>
    <n v="88.588631921824103"/>
    <x v="1"/>
    <x v="38"/>
    <x v="3035"/>
    <d v="2013-05-04T13:26:49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s v="theater/spaces"/>
    <n v="1.26732"/>
    <n v="96.300911854103347"/>
    <x v="1"/>
    <x v="38"/>
    <x v="3036"/>
    <d v="2013-08-16T11:59:00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s v="theater/spaces"/>
    <n v="2.1320000000000001"/>
    <n v="33.3125"/>
    <x v="1"/>
    <x v="38"/>
    <x v="3037"/>
    <d v="2010-10-02T04:59:00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s v="theater/spaces"/>
    <n v="1.0049999999999999"/>
    <n v="37.222222222222221"/>
    <x v="1"/>
    <x v="38"/>
    <x v="3038"/>
    <d v="2016-03-04T06:03:17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s v="theater/spaces"/>
    <n v="1.0871389999999999"/>
    <n v="92.130423728813554"/>
    <x v="1"/>
    <x v="38"/>
    <x v="3039"/>
    <d v="2013-12-29T07:59:00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s v="theater/spaces"/>
    <n v="1.075"/>
    <n v="76.785714285714292"/>
    <x v="1"/>
    <x v="38"/>
    <x v="3040"/>
    <d v="2015-06-26T23:00:00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s v="theater/spaces"/>
    <n v="1.1048192771084338"/>
    <n v="96.526315789473685"/>
    <x v="1"/>
    <x v="38"/>
    <x v="3041"/>
    <d v="2016-01-20T20:50:48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s v="theater/spaces"/>
    <n v="1.28"/>
    <n v="51.891891891891895"/>
    <x v="1"/>
    <x v="38"/>
    <x v="3042"/>
    <d v="2015-10-06T16:30:47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s v="theater/spaces"/>
    <n v="1.1000666666666667"/>
    <n v="128.9140625"/>
    <x v="1"/>
    <x v="38"/>
    <x v="3043"/>
    <d v="2015-04-16T02:50:00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s v="theater/spaces"/>
    <n v="1.0934166666666667"/>
    <n v="84.108974358974365"/>
    <x v="1"/>
    <x v="38"/>
    <x v="3044"/>
    <d v="2016-02-02T17:26:38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s v="theater/spaces"/>
    <n v="1.3270650000000002"/>
    <n v="82.941562500000003"/>
    <x v="1"/>
    <x v="38"/>
    <x v="3045"/>
    <d v="2014-08-22T03:44:15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s v="theater/spaces"/>
    <n v="1.9084810126582279"/>
    <n v="259.94827586206895"/>
    <x v="1"/>
    <x v="38"/>
    <x v="3046"/>
    <d v="2014-09-10T04:52:00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s v="theater/spaces"/>
    <n v="1.49"/>
    <n v="37.25"/>
    <x v="1"/>
    <x v="38"/>
    <x v="3047"/>
    <d v="2016-04-27T13:16:00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s v="theater/spaces"/>
    <n v="1.6639999999999999"/>
    <n v="177.02127659574469"/>
    <x v="1"/>
    <x v="38"/>
    <x v="3048"/>
    <d v="2014-12-31T21:22:00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s v="theater/spaces"/>
    <n v="1.0666666666666667"/>
    <n v="74.074074074074076"/>
    <x v="1"/>
    <x v="38"/>
    <x v="3049"/>
    <d v="2015-06-14T00:20:55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s v="theater/spaces"/>
    <n v="1.06"/>
    <n v="70.666666666666671"/>
    <x v="1"/>
    <x v="38"/>
    <x v="3050"/>
    <d v="2016-05-05T04:02:40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s v="theater/spaces"/>
    <n v="0.23628571428571429"/>
    <n v="23.62857142857143"/>
    <x v="1"/>
    <x v="38"/>
    <x v="3051"/>
    <d v="2017-02-08T09:59:05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s v="theater/spaces"/>
    <n v="1.5E-3"/>
    <n v="37.5"/>
    <x v="1"/>
    <x v="38"/>
    <x v="3052"/>
    <d v="2015-05-28T15:59:00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s v="theater/spaces"/>
    <n v="4.0000000000000001E-3"/>
    <n v="13.333333333333334"/>
    <x v="1"/>
    <x v="38"/>
    <x v="3053"/>
    <d v="2014-10-02T03:59:00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s v="theater/spaces"/>
    <n v="0"/>
    <n v="0"/>
    <x v="1"/>
    <x v="38"/>
    <x v="3054"/>
    <d v="2015-03-02T01:04:00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s v="theater/spaces"/>
    <n v="5.0000000000000002E-5"/>
    <n v="1"/>
    <x v="1"/>
    <x v="38"/>
    <x v="3055"/>
    <d v="2015-01-09T22:59:50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s v="theater/spaces"/>
    <n v="0"/>
    <n v="0"/>
    <x v="1"/>
    <x v="38"/>
    <x v="3056"/>
    <d v="2014-09-29T15:16:24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s v="theater/spaces"/>
    <n v="0"/>
    <n v="0"/>
    <x v="1"/>
    <x v="38"/>
    <x v="3057"/>
    <d v="2016-04-03T14:36:51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s v="theater/spaces"/>
    <n v="1.6666666666666666E-4"/>
    <n v="1"/>
    <x v="1"/>
    <x v="38"/>
    <x v="3058"/>
    <d v="2016-05-20T08:59:00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s v="theater/spaces"/>
    <n v="3.0066666666666665E-2"/>
    <n v="41"/>
    <x v="1"/>
    <x v="38"/>
    <x v="3059"/>
    <d v="2014-08-08T22:27:26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s v="theater/spaces"/>
    <n v="1.5227272727272728E-3"/>
    <n v="55.833333333333336"/>
    <x v="1"/>
    <x v="38"/>
    <x v="3060"/>
    <d v="2015-09-28T06:35:34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s v="theater/spaces"/>
    <n v="0"/>
    <n v="0"/>
    <x v="1"/>
    <x v="38"/>
    <x v="3061"/>
    <d v="2014-08-13T18:49:08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s v="theater/spaces"/>
    <n v="0.66839999999999999"/>
    <n v="99.761194029850742"/>
    <x v="1"/>
    <x v="38"/>
    <x v="3062"/>
    <d v="2015-09-30T18:00:00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s v="theater/spaces"/>
    <n v="0.19566666666666666"/>
    <n v="25.521739130434781"/>
    <x v="1"/>
    <x v="38"/>
    <x v="3063"/>
    <d v="2016-10-22T22:08:58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s v="theater/spaces"/>
    <n v="0.11294666666666667"/>
    <n v="117.65277777777777"/>
    <x v="1"/>
    <x v="38"/>
    <x v="3064"/>
    <d v="2015-11-22T06:59:00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s v="theater/spaces"/>
    <n v="4.0000000000000002E-4"/>
    <n v="5"/>
    <x v="1"/>
    <x v="38"/>
    <x v="3065"/>
    <d v="2014-07-30T01:19:32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s v="theater/spaces"/>
    <n v="0.11985714285714286"/>
    <n v="2796.6666666666665"/>
    <x v="1"/>
    <x v="38"/>
    <x v="3066"/>
    <d v="2016-07-10T05:28:57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s v="theater/spaces"/>
    <n v="2.5000000000000001E-2"/>
    <n v="200"/>
    <x v="1"/>
    <x v="38"/>
    <x v="3067"/>
    <d v="2015-09-09T22:31:19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s v="theater/spaces"/>
    <n v="6.9999999999999999E-4"/>
    <n v="87.5"/>
    <x v="1"/>
    <x v="38"/>
    <x v="3068"/>
    <d v="2015-10-16T16:35:52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s v="theater/spaces"/>
    <n v="0.14099999999999999"/>
    <n v="20.142857142857142"/>
    <x v="1"/>
    <x v="38"/>
    <x v="3069"/>
    <d v="2014-12-14T20:00:34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s v="theater/spaces"/>
    <n v="3.3399999999999999E-2"/>
    <n v="20.875"/>
    <x v="1"/>
    <x v="38"/>
    <x v="3070"/>
    <d v="2016-12-07T17:36:09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s v="theater/spaces"/>
    <n v="0.59775"/>
    <n v="61.307692307692307"/>
    <x v="1"/>
    <x v="38"/>
    <x v="3071"/>
    <d v="2015-04-21T05:59:00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s v="theater/spaces"/>
    <n v="1.6666666666666666E-4"/>
    <n v="1"/>
    <x v="1"/>
    <x v="38"/>
    <x v="3072"/>
    <d v="2016-10-30T01:46:00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s v="theater/spaces"/>
    <n v="2.3035714285714285E-4"/>
    <n v="92.142857142857139"/>
    <x v="1"/>
    <x v="38"/>
    <x v="3073"/>
    <d v="2015-06-14T19:19:00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s v="theater/spaces"/>
    <n v="8.8000000000000003E-4"/>
    <n v="7.333333333333333"/>
    <x v="1"/>
    <x v="38"/>
    <x v="3074"/>
    <d v="2016-03-10T13:42:39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s v="theater/spaces"/>
    <n v="8.6400000000000005E-2"/>
    <n v="64.8"/>
    <x v="1"/>
    <x v="38"/>
    <x v="3075"/>
    <d v="2016-08-19T02:27:20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s v="theater/spaces"/>
    <n v="0.15060000000000001"/>
    <n v="30.12"/>
    <x v="1"/>
    <x v="38"/>
    <x v="3076"/>
    <d v="2015-10-09T15:38:43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s v="theater/spaces"/>
    <n v="4.7727272727272731E-3"/>
    <n v="52.5"/>
    <x v="1"/>
    <x v="38"/>
    <x v="3077"/>
    <d v="2017-03-02T22:57:58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s v="theater/spaces"/>
    <n v="1.1833333333333333E-3"/>
    <n v="23.666666666666668"/>
    <x v="1"/>
    <x v="38"/>
    <x v="3078"/>
    <d v="2015-02-26T03:19:55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s v="theater/spaces"/>
    <n v="8.4173998587352451E-3"/>
    <n v="415.77777777777777"/>
    <x v="1"/>
    <x v="38"/>
    <x v="3079"/>
    <d v="2015-03-22T16:07:15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s v="theater/spaces"/>
    <n v="1.8799999999999999E-4"/>
    <n v="53.714285714285715"/>
    <x v="1"/>
    <x v="38"/>
    <x v="3080"/>
    <d v="2014-12-27T01:40:44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s v="theater/spaces"/>
    <n v="2.1029999999999998E-3"/>
    <n v="420.6"/>
    <x v="1"/>
    <x v="38"/>
    <x v="3081"/>
    <d v="2015-09-20T04:21:31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s v="theater/spaces"/>
    <n v="0"/>
    <n v="0"/>
    <x v="1"/>
    <x v="38"/>
    <x v="3082"/>
    <d v="2015-11-15T23:09:06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s v="theater/spaces"/>
    <n v="2.8E-3"/>
    <n v="18.666666666666668"/>
    <x v="1"/>
    <x v="38"/>
    <x v="3083"/>
    <d v="2014-09-01T05:00:00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s v="theater/spaces"/>
    <n v="0.11579206701157921"/>
    <n v="78.333333333333329"/>
    <x v="1"/>
    <x v="38"/>
    <x v="3084"/>
    <d v="2015-05-05T18:48:00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s v="theater/spaces"/>
    <n v="2.4400000000000002E-2"/>
    <n v="67.777777777777771"/>
    <x v="1"/>
    <x v="38"/>
    <x v="3085"/>
    <d v="2015-09-29T21:12:39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s v="theater/spaces"/>
    <n v="2.5000000000000001E-3"/>
    <n v="16.666666666666668"/>
    <x v="1"/>
    <x v="38"/>
    <x v="3086"/>
    <d v="2015-08-17T16:05:59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s v="theater/spaces"/>
    <n v="6.2500000000000003E-3"/>
    <n v="62.5"/>
    <x v="1"/>
    <x v="38"/>
    <x v="3087"/>
    <d v="2016-12-21T04:36:30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s v="theater/spaces"/>
    <n v="1.9384615384615384E-3"/>
    <n v="42"/>
    <x v="1"/>
    <x v="38"/>
    <x v="3088"/>
    <d v="2015-01-08T13:41:00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s v="theater/spaces"/>
    <n v="0.23416000000000001"/>
    <n v="130.0888888888889"/>
    <x v="1"/>
    <x v="38"/>
    <x v="3089"/>
    <d v="2016-07-09T01:59:00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s v="theater/spaces"/>
    <n v="5.080888888888889E-2"/>
    <n v="1270.2222222222222"/>
    <x v="1"/>
    <x v="38"/>
    <x v="3090"/>
    <d v="2015-05-01T18:39:05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s v="theater/spaces"/>
    <n v="0.15920000000000001"/>
    <n v="88.444444444444443"/>
    <x v="1"/>
    <x v="38"/>
    <x v="3091"/>
    <d v="2016-08-14T22:45:43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s v="theater/spaces"/>
    <n v="1.1831900000000001E-2"/>
    <n v="56.342380952380957"/>
    <x v="1"/>
    <x v="38"/>
    <x v="3092"/>
    <d v="2015-10-15T22:00:0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s v="theater/spaces"/>
    <n v="0.22750000000000001"/>
    <n v="53.529411764705884"/>
    <x v="1"/>
    <x v="38"/>
    <x v="3093"/>
    <d v="2014-06-01T03:59:00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s v="theater/spaces"/>
    <n v="2.5000000000000001E-4"/>
    <n v="25"/>
    <x v="1"/>
    <x v="38"/>
    <x v="3094"/>
    <d v="2015-09-20T19:05:56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s v="theater/spaces"/>
    <n v="3.351206434316354E-3"/>
    <n v="50"/>
    <x v="1"/>
    <x v="38"/>
    <x v="3095"/>
    <d v="2016-08-01T00:36:20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s v="theater/spaces"/>
    <n v="3.9750000000000001E-2"/>
    <n v="56.785714285714285"/>
    <x v="1"/>
    <x v="38"/>
    <x v="3096"/>
    <d v="2015-05-20T19:48:46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s v="theater/spaces"/>
    <n v="0.17150000000000001"/>
    <n v="40.833333333333336"/>
    <x v="1"/>
    <x v="38"/>
    <x v="3097"/>
    <d v="2016-10-07T14:00:00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s v="theater/spaces"/>
    <n v="3.608004104669061E-2"/>
    <n v="65.111111111111114"/>
    <x v="1"/>
    <x v="38"/>
    <x v="3098"/>
    <d v="2016-02-08T00:17:00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s v="theater/spaces"/>
    <n v="0.13900000000000001"/>
    <n v="55.6"/>
    <x v="1"/>
    <x v="38"/>
    <x v="3099"/>
    <d v="2016-02-12T04:33:11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s v="theater/spaces"/>
    <n v="0.15225"/>
    <n v="140.53846153846155"/>
    <x v="1"/>
    <x v="38"/>
    <x v="3100"/>
    <d v="2014-10-20T14:56:15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s v="theater/spaces"/>
    <n v="0.12"/>
    <n v="25"/>
    <x v="1"/>
    <x v="38"/>
    <x v="3101"/>
    <d v="2015-07-16T07:56:00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s v="theater/spaces"/>
    <n v="0.391125"/>
    <n v="69.533333333333331"/>
    <x v="1"/>
    <x v="38"/>
    <x v="3102"/>
    <d v="2016-08-23T08:10:18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s v="theater/spaces"/>
    <n v="2.6829268292682929E-3"/>
    <n v="5.5"/>
    <x v="1"/>
    <x v="38"/>
    <x v="3103"/>
    <d v="2015-06-12T03:45:06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s v="theater/spaces"/>
    <n v="0.29625000000000001"/>
    <n v="237"/>
    <x v="1"/>
    <x v="38"/>
    <x v="3104"/>
    <d v="2015-02-03T02:00:00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s v="theater/spaces"/>
    <n v="0.4236099230111206"/>
    <n v="79.870967741935488"/>
    <x v="1"/>
    <x v="38"/>
    <x v="3105"/>
    <d v="2014-10-19T05:00:00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s v="theater/spaces"/>
    <n v="4.1000000000000002E-2"/>
    <n v="10.25"/>
    <x v="1"/>
    <x v="38"/>
    <x v="3106"/>
    <d v="2015-09-16T22:00:00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s v="theater/spaces"/>
    <n v="0.197625"/>
    <n v="272.58620689655174"/>
    <x v="1"/>
    <x v="38"/>
    <x v="3107"/>
    <d v="2015-05-11T19:32:31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s v="theater/spaces"/>
    <n v="5.1999999999999995E-4"/>
    <n v="13"/>
    <x v="1"/>
    <x v="38"/>
    <x v="3108"/>
    <d v="2015-04-28T15:19:54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s v="theater/spaces"/>
    <n v="0.25030188679245285"/>
    <n v="58.184210526315788"/>
    <x v="1"/>
    <x v="38"/>
    <x v="3109"/>
    <d v="2014-08-28T03:00:10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s v="theater/spaces"/>
    <n v="4.0000000000000002E-4"/>
    <n v="10"/>
    <x v="1"/>
    <x v="38"/>
    <x v="3110"/>
    <d v="2017-02-19T00:45:19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s v="theater/spaces"/>
    <n v="0.26640000000000003"/>
    <n v="70.10526315789474"/>
    <x v="1"/>
    <x v="38"/>
    <x v="3111"/>
    <d v="2014-10-04T14:17:00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s v="theater/spaces"/>
    <n v="4.7363636363636365E-2"/>
    <n v="57.888888888888886"/>
    <x v="1"/>
    <x v="38"/>
    <x v="3112"/>
    <d v="2016-11-01T02:55:34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s v="theater/spaces"/>
    <n v="4.2435339894712751E-2"/>
    <n v="125.27027027027027"/>
    <x v="1"/>
    <x v="38"/>
    <x v="3113"/>
    <d v="2015-04-17T17:33:02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s v="theater/spaces"/>
    <n v="0"/>
    <n v="0"/>
    <x v="1"/>
    <x v="38"/>
    <x v="3114"/>
    <d v="2014-09-21T15:10:50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s v="theater/spaces"/>
    <n v="0.03"/>
    <n v="300"/>
    <x v="1"/>
    <x v="38"/>
    <x v="3115"/>
    <d v="2016-06-05T10:43:47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s v="theater/spaces"/>
    <n v="0.57333333333333336"/>
    <n v="43"/>
    <x v="1"/>
    <x v="38"/>
    <x v="3116"/>
    <d v="2015-04-01T12:22:05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s v="theater/spaces"/>
    <n v="1E-3"/>
    <n v="1"/>
    <x v="1"/>
    <x v="38"/>
    <x v="3117"/>
    <d v="2016-05-27T13:12:00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s v="theater/spaces"/>
    <n v="3.0999999999999999E-3"/>
    <n v="775"/>
    <x v="1"/>
    <x v="38"/>
    <x v="3118"/>
    <d v="2016-07-02T15:35:23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s v="theater/spaces"/>
    <n v="5.0000000000000001E-4"/>
    <n v="5"/>
    <x v="1"/>
    <x v="38"/>
    <x v="3119"/>
    <d v="2015-03-27T00:05:32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s v="theater/spaces"/>
    <n v="9.8461538461538464E-5"/>
    <n v="12.8"/>
    <x v="1"/>
    <x v="38"/>
    <x v="3120"/>
    <d v="2016-05-05T21:36:36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s v="theater/spaces"/>
    <n v="6.6666666666666671E-3"/>
    <n v="10"/>
    <x v="1"/>
    <x v="38"/>
    <x v="3121"/>
    <d v="2014-09-26T16:18:55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s v="theater/spaces"/>
    <n v="0.58291457286432158"/>
    <n v="58"/>
    <x v="1"/>
    <x v="38"/>
    <x v="3122"/>
    <d v="2016-11-09T23:22:12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s v="theater/spaces"/>
    <n v="0.68153600000000003"/>
    <n v="244.80459770114942"/>
    <x v="1"/>
    <x v="38"/>
    <x v="3123"/>
    <d v="2016-07-09T23:49:58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s v="theater/spaces"/>
    <n v="3.2499999999999997E-5"/>
    <n v="6.5"/>
    <x v="1"/>
    <x v="38"/>
    <x v="3124"/>
    <d v="2015-02-02T18:43:21"/>
  </r>
  <r>
    <n v="3125"/>
    <s v="N/A (Canceled)"/>
    <s v="N/A"/>
    <n v="1500000"/>
    <n v="0"/>
    <x v="1"/>
    <s v="US"/>
    <s v="USD"/>
    <n v="1452142672"/>
    <n v="1449550672"/>
    <b v="0"/>
    <n v="0"/>
    <b v="0"/>
    <s v="theater/spaces"/>
    <n v="0"/>
    <n v="0"/>
    <x v="1"/>
    <x v="38"/>
    <x v="3125"/>
    <d v="2016-01-07T04:57:52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s v="theater/spaces"/>
    <n v="4.1599999999999998E-2"/>
    <n v="61.176470588235297"/>
    <x v="1"/>
    <x v="38"/>
    <x v="3126"/>
    <d v="2016-03-27T23:26:02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s v="theater/spaces"/>
    <n v="0"/>
    <n v="0"/>
    <x v="1"/>
    <x v="38"/>
    <x v="3127"/>
    <d v="2015-03-01T20:33:49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s v="theater/plays"/>
    <n v="1.0860666666666667"/>
    <n v="139.23931623931625"/>
    <x v="1"/>
    <x v="6"/>
    <x v="3128"/>
    <d v="2017-03-16T18:49:01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s v="theater/plays"/>
    <n v="8.0000000000000002E-3"/>
    <n v="10"/>
    <x v="1"/>
    <x v="6"/>
    <x v="3129"/>
    <d v="2017-04-18T19:13:39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s v="theater/plays"/>
    <n v="3.7499999999999999E-2"/>
    <n v="93.75"/>
    <x v="1"/>
    <x v="6"/>
    <x v="3130"/>
    <d v="2017-04-14T04:59:00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s v="theater/plays"/>
    <n v="0.15731707317073171"/>
    <n v="53.75"/>
    <x v="1"/>
    <x v="6"/>
    <x v="3131"/>
    <d v="2017-04-08T12:54:05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s v="theater/plays"/>
    <n v="3.3333333333333332E-4"/>
    <n v="10"/>
    <x v="1"/>
    <x v="6"/>
    <x v="3132"/>
    <d v="2017-04-21T07:24:20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s v="theater/plays"/>
    <n v="1.08"/>
    <n v="33.75"/>
    <x v="1"/>
    <x v="6"/>
    <x v="3133"/>
    <d v="2017-03-24T12:33:54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s v="theater/plays"/>
    <n v="0.22500000000000001"/>
    <n v="18.75"/>
    <x v="1"/>
    <x v="6"/>
    <x v="3134"/>
    <d v="2017-03-27T16:16:59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s v="theater/plays"/>
    <n v="0.20849420849420849"/>
    <n v="23.142857142857142"/>
    <x v="1"/>
    <x v="6"/>
    <x v="3135"/>
    <d v="2017-04-04T03:38:41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s v="theater/plays"/>
    <n v="1.278"/>
    <n v="29.045454545454547"/>
    <x v="1"/>
    <x v="6"/>
    <x v="3136"/>
    <d v="2017-03-31T22:59:00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s v="theater/plays"/>
    <n v="3.3333333333333333E-2"/>
    <n v="50"/>
    <x v="1"/>
    <x v="6"/>
    <x v="3137"/>
    <d v="2017-05-03T19:12:00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s v="theater/plays"/>
    <n v="0"/>
    <n v="0"/>
    <x v="1"/>
    <x v="6"/>
    <x v="3138"/>
    <d v="2017-04-03T15:30:07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s v="theater/plays"/>
    <n v="5.3999999999999999E-2"/>
    <n v="450"/>
    <x v="1"/>
    <x v="6"/>
    <x v="3139"/>
    <d v="2017-03-25T04:33:00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s v="theater/plays"/>
    <n v="9.5999999999999992E-3"/>
    <n v="24"/>
    <x v="1"/>
    <x v="6"/>
    <x v="3140"/>
    <d v="2017-04-07T16:15:03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s v="theater/plays"/>
    <n v="0.51600000000000001"/>
    <n v="32.25"/>
    <x v="1"/>
    <x v="6"/>
    <x v="3141"/>
    <d v="2017-04-16T20:00:00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s v="theater/plays"/>
    <n v="1.6363636363636365E-2"/>
    <n v="15"/>
    <x v="1"/>
    <x v="6"/>
    <x v="3142"/>
    <d v="2017-03-19T11:18:59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s v="theater/plays"/>
    <n v="0"/>
    <n v="0"/>
    <x v="1"/>
    <x v="6"/>
    <x v="3143"/>
    <d v="2017-04-09T08:35:56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s v="theater/plays"/>
    <n v="0.754"/>
    <n v="251.33333333333334"/>
    <x v="1"/>
    <x v="6"/>
    <x v="3144"/>
    <d v="2017-03-19T06:00:00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s v="theater/plays"/>
    <n v="0"/>
    <n v="0"/>
    <x v="1"/>
    <x v="6"/>
    <x v="3145"/>
    <d v="2017-03-27T23:58:54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s v="theater/plays"/>
    <n v="0.105"/>
    <n v="437.5"/>
    <x v="1"/>
    <x v="6"/>
    <x v="3146"/>
    <d v="2017-04-16T15:22:4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s v="theater/plays"/>
    <n v="1.1752499999999999"/>
    <n v="110.35211267605634"/>
    <x v="1"/>
    <x v="6"/>
    <x v="3147"/>
    <d v="2014-11-07T00:15:55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s v="theater/plays"/>
    <n v="1.3116666666666668"/>
    <n v="41.421052631578945"/>
    <x v="1"/>
    <x v="6"/>
    <x v="3148"/>
    <d v="2014-10-01T04:00:00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s v="theater/plays"/>
    <n v="1.04"/>
    <n v="52"/>
    <x v="1"/>
    <x v="6"/>
    <x v="3149"/>
    <d v="2012-12-07T02:00:00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s v="theater/plays"/>
    <n v="1.01"/>
    <n v="33.990384615384613"/>
    <x v="1"/>
    <x v="6"/>
    <x v="3150"/>
    <d v="2011-01-25T04:00:00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s v="theater/plays"/>
    <n v="1.004"/>
    <n v="103.35294117647059"/>
    <x v="1"/>
    <x v="6"/>
    <x v="3151"/>
    <d v="2014-09-10T20:09:34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s v="theater/plays"/>
    <n v="1.0595454545454546"/>
    <n v="34.791044776119406"/>
    <x v="1"/>
    <x v="6"/>
    <x v="3152"/>
    <d v="2013-11-02T20:49:27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s v="theater/plays"/>
    <n v="3.3558333333333334"/>
    <n v="41.773858921161825"/>
    <x v="1"/>
    <x v="6"/>
    <x v="3153"/>
    <d v="2011-05-01T04:59:00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s v="theater/plays"/>
    <n v="1.1292857142857142"/>
    <n v="64.268292682926827"/>
    <x v="1"/>
    <x v="6"/>
    <x v="3154"/>
    <d v="2012-04-01T20:00:58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s v="theater/plays"/>
    <n v="1.885046"/>
    <n v="31.209370860927152"/>
    <x v="1"/>
    <x v="6"/>
    <x v="3155"/>
    <d v="2012-12-20T11:58:4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s v="theater/plays"/>
    <n v="1.0181818181818181"/>
    <n v="62.921348314606739"/>
    <x v="1"/>
    <x v="6"/>
    <x v="3156"/>
    <d v="2012-06-01T22:52:24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s v="theater/plays"/>
    <n v="1.01"/>
    <n v="98.536585365853654"/>
    <x v="1"/>
    <x v="6"/>
    <x v="3157"/>
    <d v="2014-07-19T05:00:00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s v="theater/plays"/>
    <n v="1.1399999999999999"/>
    <n v="82.608695652173907"/>
    <x v="1"/>
    <x v="6"/>
    <x v="3158"/>
    <d v="2013-07-22T20:09:12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s v="theater/plays"/>
    <n v="1.3348133333333334"/>
    <n v="38.504230769230773"/>
    <x v="1"/>
    <x v="6"/>
    <x v="3159"/>
    <d v="2012-01-18T23:00:00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s v="theater/plays"/>
    <n v="1.0153333333333334"/>
    <n v="80.15789473684211"/>
    <x v="1"/>
    <x v="6"/>
    <x v="3160"/>
    <d v="2014-08-13T04:59:00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s v="theater/plays"/>
    <n v="1.0509999999999999"/>
    <n v="28.405405405405407"/>
    <x v="1"/>
    <x v="6"/>
    <x v="3161"/>
    <d v="2014-10-15T12:52:02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s v="theater/plays"/>
    <n v="1.2715000000000001"/>
    <n v="80.730158730158735"/>
    <x v="1"/>
    <x v="6"/>
    <x v="3162"/>
    <d v="2014-07-07T02:00:00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s v="theater/plays"/>
    <n v="1.1115384615384616"/>
    <n v="200.69444444444446"/>
    <x v="1"/>
    <x v="6"/>
    <x v="3163"/>
    <d v="2014-06-15T18:05:25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s v="theater/plays"/>
    <n v="1.0676000000000001"/>
    <n v="37.591549295774648"/>
    <x v="1"/>
    <x v="6"/>
    <x v="3164"/>
    <d v="2014-06-09T19:20:15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s v="theater/plays"/>
    <n v="1.6266666666666667"/>
    <n v="58.095238095238095"/>
    <x v="1"/>
    <x v="6"/>
    <x v="3165"/>
    <d v="2011-05-03T03:59:00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s v="theater/plays"/>
    <n v="1.6022808571428573"/>
    <n v="60.300892473118282"/>
    <x v="1"/>
    <x v="6"/>
    <x v="3166"/>
    <d v="2014-11-26T07:59:00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s v="theater/plays"/>
    <n v="1.1616666666666666"/>
    <n v="63.363636363636367"/>
    <x v="1"/>
    <x v="6"/>
    <x v="3167"/>
    <d v="2014-08-02T04:13:01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s v="theater/plays"/>
    <n v="1.242"/>
    <n v="50.901639344262293"/>
    <x v="1"/>
    <x v="6"/>
    <x v="3168"/>
    <d v="2014-06-13T22:00:00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s v="theater/plays"/>
    <n v="1.030125"/>
    <n v="100.5"/>
    <x v="1"/>
    <x v="6"/>
    <x v="3169"/>
    <d v="2013-12-13T04:59:00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s v="theater/plays"/>
    <n v="1.1225000000000001"/>
    <n v="31.619718309859156"/>
    <x v="1"/>
    <x v="6"/>
    <x v="3170"/>
    <d v="2014-07-02T04:00:00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s v="theater/plays"/>
    <n v="1.0881428571428571"/>
    <n v="65.102564102564102"/>
    <x v="1"/>
    <x v="6"/>
    <x v="3171"/>
    <d v="2016-05-06T14:35:58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s v="theater/plays"/>
    <n v="1.1499999999999999"/>
    <n v="79.310344827586206"/>
    <x v="1"/>
    <x v="6"/>
    <x v="3172"/>
    <d v="2012-02-14T17:31:08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s v="theater/plays"/>
    <n v="1.03"/>
    <n v="139.18918918918919"/>
    <x v="1"/>
    <x v="6"/>
    <x v="3173"/>
    <d v="2014-09-26T21:04:52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s v="theater/plays"/>
    <n v="1.0113333333333334"/>
    <n v="131.91304347826087"/>
    <x v="1"/>
    <x v="6"/>
    <x v="3174"/>
    <d v="2014-08-25T20:45:08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s v="theater/plays"/>
    <n v="1.0955999999999999"/>
    <n v="91.3"/>
    <x v="1"/>
    <x v="6"/>
    <x v="3175"/>
    <d v="2011-02-17T21:17:07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s v="theater/plays"/>
    <n v="1.148421052631579"/>
    <n v="39.672727272727272"/>
    <x v="1"/>
    <x v="6"/>
    <x v="3176"/>
    <d v="2013-08-18T15:00:00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s v="theater/plays"/>
    <n v="1.1739999999999999"/>
    <n v="57.549019607843135"/>
    <x v="1"/>
    <x v="6"/>
    <x v="3177"/>
    <d v="2014-06-21T16:00:09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s v="theater/plays"/>
    <n v="1.7173333333333334"/>
    <n v="33.025641025641029"/>
    <x v="1"/>
    <x v="6"/>
    <x v="3178"/>
    <d v="2014-07-16T14:31:15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s v="theater/plays"/>
    <n v="1.1416238095238094"/>
    <n v="77.335806451612896"/>
    <x v="1"/>
    <x v="6"/>
    <x v="3179"/>
    <d v="2013-05-06T16:51:11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s v="theater/plays"/>
    <n v="1.1975"/>
    <n v="31.933333333333334"/>
    <x v="1"/>
    <x v="6"/>
    <x v="3180"/>
    <d v="2014-06-20T09:54:09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s v="theater/plays"/>
    <n v="1.0900000000000001"/>
    <n v="36.333333333333336"/>
    <x v="1"/>
    <x v="6"/>
    <x v="3181"/>
    <d v="2014-06-15T16:00:00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s v="theater/plays"/>
    <n v="1.0088571428571429"/>
    <n v="46.768211920529801"/>
    <x v="1"/>
    <x v="6"/>
    <x v="3182"/>
    <d v="2012-01-31T17:00:00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s v="theater/plays"/>
    <n v="1.0900000000000001"/>
    <n v="40.073529411764703"/>
    <x v="1"/>
    <x v="6"/>
    <x v="3183"/>
    <d v="2013-08-23T19:04:29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s v="theater/plays"/>
    <n v="1.0720930232558139"/>
    <n v="100.21739130434783"/>
    <x v="1"/>
    <x v="6"/>
    <x v="3184"/>
    <d v="2014-07-01T23:50:31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s v="theater/plays"/>
    <n v="1"/>
    <n v="41.666666666666664"/>
    <x v="1"/>
    <x v="6"/>
    <x v="3185"/>
    <d v="2014-07-16T23:27:21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s v="theater/plays"/>
    <n v="1.0218750000000001"/>
    <n v="46.714285714285715"/>
    <x v="1"/>
    <x v="6"/>
    <x v="3186"/>
    <d v="2014-09-16T21:00:00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s v="theater/plays"/>
    <n v="1.1629333333333334"/>
    <n v="71.491803278688522"/>
    <x v="1"/>
    <x v="6"/>
    <x v="3187"/>
    <d v="2014-08-04T15:59:33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s v="theater/musical"/>
    <n v="0.65"/>
    <n v="14.444444444444445"/>
    <x v="1"/>
    <x v="40"/>
    <x v="3188"/>
    <d v="2015-06-10T09:58:22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s v="theater/musical"/>
    <n v="0.12327272727272727"/>
    <n v="356.84210526315792"/>
    <x v="1"/>
    <x v="40"/>
    <x v="3189"/>
    <d v="2015-05-24T08:18:52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s v="theater/musical"/>
    <n v="0"/>
    <n v="0"/>
    <x v="1"/>
    <x v="40"/>
    <x v="3190"/>
    <d v="2016-12-09T04:37:55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s v="theater/musical"/>
    <n v="4.0266666666666666E-2"/>
    <n v="37.75"/>
    <x v="1"/>
    <x v="40"/>
    <x v="3191"/>
    <d v="2016-08-16T18:07:49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s v="theater/musical"/>
    <n v="1.0200000000000001E-2"/>
    <n v="12.75"/>
    <x v="1"/>
    <x v="40"/>
    <x v="3192"/>
    <d v="2015-02-28T22:00:0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s v="theater/musical"/>
    <n v="0.1174"/>
    <n v="24.458333333333332"/>
    <x v="1"/>
    <x v="40"/>
    <x v="3193"/>
    <d v="2015-02-20T23:14:16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s v="theater/musical"/>
    <n v="0"/>
    <n v="0"/>
    <x v="1"/>
    <x v="40"/>
    <x v="3194"/>
    <d v="2015-07-27T01:29:58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s v="theater/musical"/>
    <n v="0.59142857142857141"/>
    <n v="53.07692307692308"/>
    <x v="1"/>
    <x v="40"/>
    <x v="3195"/>
    <d v="2015-02-12T14:15:42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s v="theater/musical"/>
    <n v="5.9999999999999995E-4"/>
    <n v="300"/>
    <x v="1"/>
    <x v="40"/>
    <x v="3196"/>
    <d v="2015-08-01T14:00:00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s v="theater/musical"/>
    <n v="0.1145"/>
    <n v="286.25"/>
    <x v="1"/>
    <x v="40"/>
    <x v="3197"/>
    <d v="2015-02-04T11:50:18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s v="theater/musical"/>
    <n v="3.6666666666666666E-3"/>
    <n v="36.666666666666664"/>
    <x v="1"/>
    <x v="40"/>
    <x v="3198"/>
    <d v="2015-02-16T10:11:17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s v="theater/musical"/>
    <n v="0.52159999999999995"/>
    <n v="49.20754716981132"/>
    <x v="1"/>
    <x v="40"/>
    <x v="3199"/>
    <d v="2014-09-06T21:00:00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s v="theater/musical"/>
    <n v="2.0000000000000002E-5"/>
    <n v="1"/>
    <x v="1"/>
    <x v="40"/>
    <x v="3200"/>
    <d v="2016-04-30T05:34:00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s v="theater/musical"/>
    <n v="1.2500000000000001E-2"/>
    <n v="12.5"/>
    <x v="1"/>
    <x v="40"/>
    <x v="3201"/>
    <d v="2014-08-31T18:24:37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s v="theater/musical"/>
    <n v="0.54520000000000002"/>
    <n v="109.04"/>
    <x v="1"/>
    <x v="40"/>
    <x v="3202"/>
    <d v="2015-12-14T05:59:0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s v="theater/musical"/>
    <n v="0.25"/>
    <n v="41.666666666666664"/>
    <x v="1"/>
    <x v="40"/>
    <x v="3203"/>
    <d v="2015-09-25T23:43:42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s v="theater/musical"/>
    <n v="0"/>
    <n v="0"/>
    <x v="1"/>
    <x v="40"/>
    <x v="3204"/>
    <d v="2015-07-17T16:14:0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s v="theater/musical"/>
    <n v="3.4125000000000003E-2"/>
    <n v="22.75"/>
    <x v="1"/>
    <x v="40"/>
    <x v="3205"/>
    <d v="2015-05-01T08:59:32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s v="theater/musical"/>
    <n v="0"/>
    <n v="0"/>
    <x v="1"/>
    <x v="40"/>
    <x v="3206"/>
    <d v="2015-09-19T06:37:31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s v="theater/musical"/>
    <n v="0.46363636363636362"/>
    <n v="70.833333333333329"/>
    <x v="1"/>
    <x v="40"/>
    <x v="3207"/>
    <d v="2015-04-23T05:40:07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s v="theater/plays"/>
    <n v="1.0349999999999999"/>
    <n v="63.109756097560975"/>
    <x v="1"/>
    <x v="6"/>
    <x v="3208"/>
    <d v="2014-07-28T14:31:17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s v="theater/plays"/>
    <n v="1.1932315789473684"/>
    <n v="50.157964601769912"/>
    <x v="1"/>
    <x v="6"/>
    <x v="3209"/>
    <d v="2014-06-20T23:00:00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s v="theater/plays"/>
    <n v="1.2576666666666667"/>
    <n v="62.883333333333333"/>
    <x v="1"/>
    <x v="6"/>
    <x v="3210"/>
    <d v="2012-06-01T03:59:00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s v="theater/plays"/>
    <n v="1.1974347826086957"/>
    <n v="85.531055900621112"/>
    <x v="1"/>
    <x v="6"/>
    <x v="3211"/>
    <d v="2014-08-15T02:00:00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s v="theater/plays"/>
    <n v="1.2625"/>
    <n v="53.723404255319146"/>
    <x v="1"/>
    <x v="6"/>
    <x v="3212"/>
    <d v="2014-08-08T19:05:51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s v="theater/plays"/>
    <n v="1.0011666666666668"/>
    <n v="127.80851063829788"/>
    <x v="1"/>
    <x v="6"/>
    <x v="3213"/>
    <d v="2015-07-26T18:19:19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s v="theater/plays"/>
    <n v="1.0213333333333334"/>
    <n v="106.57391304347826"/>
    <x v="1"/>
    <x v="6"/>
    <x v="3214"/>
    <d v="2016-01-05T23:55:00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s v="theater/plays"/>
    <n v="1.0035142857142858"/>
    <n v="262.11194029850748"/>
    <x v="1"/>
    <x v="6"/>
    <x v="3215"/>
    <d v="2015-09-10T03:59:00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s v="theater/plays"/>
    <n v="1.0004999999999999"/>
    <n v="57.171428571428571"/>
    <x v="1"/>
    <x v="6"/>
    <x v="3216"/>
    <d v="2015-07-11T14:30:00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s v="theater/plays"/>
    <n v="1.1602222222222223"/>
    <n v="50.20192307692308"/>
    <x v="1"/>
    <x v="6"/>
    <x v="3217"/>
    <d v="2016-11-04T13:06:24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s v="theater/plays"/>
    <n v="1.0209999999999999"/>
    <n v="66.586956521739125"/>
    <x v="1"/>
    <x v="6"/>
    <x v="3218"/>
    <d v="2014-12-31T00:00:00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s v="theater/plays"/>
    <n v="1.0011000000000001"/>
    <n v="168.25210084033614"/>
    <x v="1"/>
    <x v="6"/>
    <x v="3219"/>
    <d v="2015-03-22T22:35:47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s v="theater/plays"/>
    <n v="1.0084"/>
    <n v="256.37288135593218"/>
    <x v="1"/>
    <x v="6"/>
    <x v="3220"/>
    <d v="2017-03-12T21:00:00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s v="theater/plays"/>
    <n v="1.0342499999999999"/>
    <n v="36.610619469026545"/>
    <x v="1"/>
    <x v="6"/>
    <x v="3221"/>
    <d v="2015-07-05T16:43:23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s v="theater/plays"/>
    <n v="1.248"/>
    <n v="37.142857142857146"/>
    <x v="1"/>
    <x v="6"/>
    <x v="3222"/>
    <d v="2015-10-24T21:29:00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s v="theater/plays"/>
    <n v="1.0951612903225807"/>
    <n v="45.878378378378379"/>
    <x v="1"/>
    <x v="6"/>
    <x v="3223"/>
    <d v="2015-08-20T20:02:56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s v="theater/plays"/>
    <n v="1.0203333333333333"/>
    <n v="141.71296296296296"/>
    <x v="1"/>
    <x v="6"/>
    <x v="3224"/>
    <d v="2017-01-10T05:00:00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s v="theater/plays"/>
    <n v="1.0235000000000001"/>
    <n v="52.487179487179489"/>
    <x v="1"/>
    <x v="6"/>
    <x v="3225"/>
    <d v="2016-06-03T21:00:00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s v="theater/plays"/>
    <n v="1.0416666666666667"/>
    <n v="59.523809523809526"/>
    <x v="1"/>
    <x v="6"/>
    <x v="3226"/>
    <d v="2015-10-30T14:00:12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s v="theater/plays"/>
    <n v="1.25"/>
    <n v="50"/>
    <x v="1"/>
    <x v="6"/>
    <x v="3227"/>
    <d v="2017-01-17T21:10:36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s v="theater/plays"/>
    <n v="1.0234285714285714"/>
    <n v="193.62162162162161"/>
    <x v="1"/>
    <x v="6"/>
    <x v="3228"/>
    <d v="2015-12-17T04:59:00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s v="theater/plays"/>
    <n v="1.0786500000000001"/>
    <n v="106.79702970297029"/>
    <x v="1"/>
    <x v="6"/>
    <x v="3229"/>
    <d v="2014-11-20T07:59:58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s v="theater/plays"/>
    <n v="1.0988461538461538"/>
    <n v="77.21621621621621"/>
    <x v="1"/>
    <x v="6"/>
    <x v="3230"/>
    <d v="2014-10-01T03:59:00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s v="theater/plays"/>
    <n v="1.61"/>
    <n v="57.5"/>
    <x v="1"/>
    <x v="6"/>
    <x v="3231"/>
    <d v="2016-04-16T22:39:07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s v="theater/plays"/>
    <n v="1.3120000000000001"/>
    <n v="50.46153846153846"/>
    <x v="1"/>
    <x v="6"/>
    <x v="3232"/>
    <d v="2016-05-04T03:59:00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s v="theater/plays"/>
    <n v="1.1879999999999999"/>
    <n v="97.377049180327873"/>
    <x v="1"/>
    <x v="6"/>
    <x v="3233"/>
    <d v="2017-03-02T19:19:15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s v="theater/plays"/>
    <n v="1.0039275000000001"/>
    <n v="34.91921739130435"/>
    <x v="1"/>
    <x v="6"/>
    <x v="3234"/>
    <d v="2017-02-01T23:31:00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s v="theater/plays"/>
    <n v="1.0320666666666667"/>
    <n v="85.530386740331494"/>
    <x v="1"/>
    <x v="6"/>
    <x v="3235"/>
    <d v="2016-07-01T08:20:51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s v="theater/plays"/>
    <n v="1.006"/>
    <n v="182.90909090909091"/>
    <x v="1"/>
    <x v="6"/>
    <x v="3236"/>
    <d v="2016-12-28T22:00:33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s v="theater/plays"/>
    <n v="1.0078754285714286"/>
    <n v="131.13620817843866"/>
    <x v="1"/>
    <x v="6"/>
    <x v="3237"/>
    <d v="2015-09-29T03:59:00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s v="theater/plays"/>
    <n v="1.1232142857142857"/>
    <n v="39.810126582278478"/>
    <x v="1"/>
    <x v="6"/>
    <x v="3238"/>
    <d v="2015-07-01T12:14:58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s v="theater/plays"/>
    <n v="1.0591914022517912"/>
    <n v="59.701730769230764"/>
    <x v="1"/>
    <x v="6"/>
    <x v="3239"/>
    <d v="2015-10-25T23:59:0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s v="theater/plays"/>
    <n v="1.0056666666666667"/>
    <n v="88.735294117647058"/>
    <x v="1"/>
    <x v="6"/>
    <x v="3240"/>
    <d v="2017-02-16T23:00:00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s v="theater/plays"/>
    <n v="1.1530588235294117"/>
    <n v="58.688622754491021"/>
    <x v="1"/>
    <x v="6"/>
    <x v="3241"/>
    <d v="2014-10-14T06:59:00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s v="theater/plays"/>
    <n v="1.273042"/>
    <n v="69.56513661202186"/>
    <x v="1"/>
    <x v="6"/>
    <x v="3242"/>
    <d v="2014-09-19T18:08:12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s v="theater/plays"/>
    <n v="1.028375"/>
    <n v="115.87323943661971"/>
    <x v="1"/>
    <x v="6"/>
    <x v="3243"/>
    <d v="2015-10-09T00:00:00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s v="theater/plays"/>
    <n v="1.0293749999999999"/>
    <n v="23.869565217391305"/>
    <x v="1"/>
    <x v="6"/>
    <x v="3244"/>
    <d v="2016-12-01T17:39:42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s v="theater/plays"/>
    <n v="1.043047619047619"/>
    <n v="81.125925925925927"/>
    <x v="1"/>
    <x v="6"/>
    <x v="3245"/>
    <d v="2015-06-12T02:00:00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s v="theater/plays"/>
    <n v="1.1122000000000001"/>
    <n v="57.626943005181346"/>
    <x v="1"/>
    <x v="6"/>
    <x v="3246"/>
    <d v="2015-09-12T03:59:00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s v="theater/plays"/>
    <n v="1.0586"/>
    <n v="46.429824561403507"/>
    <x v="1"/>
    <x v="6"/>
    <x v="3247"/>
    <d v="2015-07-12T10:25:12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s v="theater/plays"/>
    <n v="1.0079166666666666"/>
    <n v="60.475000000000001"/>
    <x v="1"/>
    <x v="6"/>
    <x v="3248"/>
    <d v="2015-04-04T20:19:17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s v="theater/plays"/>
    <n v="1.0492727272727274"/>
    <n v="65.579545454545453"/>
    <x v="1"/>
    <x v="6"/>
    <x v="3249"/>
    <d v="2015-06-20T17:55:14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s v="theater/plays"/>
    <n v="1.01552"/>
    <n v="119.1924882629108"/>
    <x v="1"/>
    <x v="6"/>
    <x v="3250"/>
    <d v="2014-11-05T18:48:44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s v="theater/plays"/>
    <n v="1.1073333333333333"/>
    <n v="83.05"/>
    <x v="1"/>
    <x v="6"/>
    <x v="3251"/>
    <d v="2015-06-21T17:32:46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s v="theater/plays"/>
    <n v="1.2782222222222221"/>
    <n v="57.52"/>
    <x v="1"/>
    <x v="6"/>
    <x v="3252"/>
    <d v="2016-09-07T11:20:40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s v="theater/plays"/>
    <n v="1.0182500000000001"/>
    <n v="177.08695652173913"/>
    <x v="1"/>
    <x v="6"/>
    <x v="3253"/>
    <d v="2016-09-08T03:45:00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s v="theater/plays"/>
    <n v="1.012576923076923"/>
    <n v="70.771505376344081"/>
    <x v="1"/>
    <x v="6"/>
    <x v="3254"/>
    <d v="2015-03-26T01:03:29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s v="theater/plays"/>
    <n v="1.75"/>
    <n v="29.166666666666668"/>
    <x v="1"/>
    <x v="6"/>
    <x v="3255"/>
    <d v="2014-10-07T18:26:15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s v="theater/plays"/>
    <n v="1.2806"/>
    <n v="72.76136363636364"/>
    <x v="1"/>
    <x v="6"/>
    <x v="3256"/>
    <d v="2015-06-11T03:59:0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s v="theater/plays"/>
    <n v="1.0629949999999999"/>
    <n v="51.853414634146333"/>
    <x v="1"/>
    <x v="6"/>
    <x v="3257"/>
    <d v="2017-02-22T13:25:52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s v="theater/plays"/>
    <n v="1.052142857142857"/>
    <n v="98.2"/>
    <x v="1"/>
    <x v="6"/>
    <x v="3258"/>
    <d v="2015-01-08T21:17:41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s v="theater/plays"/>
    <n v="1.0616782608695652"/>
    <n v="251.7381443298969"/>
    <x v="1"/>
    <x v="6"/>
    <x v="3259"/>
    <d v="2016-10-01T03:59:00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s v="theater/plays"/>
    <n v="1.0924"/>
    <n v="74.821917808219183"/>
    <x v="1"/>
    <x v="6"/>
    <x v="3260"/>
    <d v="2015-11-30T17:08:38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s v="theater/plays"/>
    <n v="1.0045454545454546"/>
    <n v="67.65306122448979"/>
    <x v="1"/>
    <x v="6"/>
    <x v="3261"/>
    <d v="2015-07-16T17:24:36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s v="theater/plays"/>
    <n v="1.0304098360655738"/>
    <n v="93.81343283582089"/>
    <x v="1"/>
    <x v="6"/>
    <x v="3262"/>
    <d v="2014-12-22T04:00:00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s v="theater/plays"/>
    <n v="1.121664"/>
    <n v="41.237647058823526"/>
    <x v="1"/>
    <x v="6"/>
    <x v="3263"/>
    <d v="2015-10-30T21:00:00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s v="theater/plays"/>
    <n v="1.03"/>
    <n v="52.551020408163268"/>
    <x v="1"/>
    <x v="6"/>
    <x v="3264"/>
    <d v="2015-01-28T22:00:00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s v="theater/plays"/>
    <n v="1.64"/>
    <n v="70.285714285714292"/>
    <x v="1"/>
    <x v="6"/>
    <x v="3265"/>
    <d v="2015-12-03T17:00:00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s v="theater/plays"/>
    <n v="1.3128333333333333"/>
    <n v="48.325153374233132"/>
    <x v="1"/>
    <x v="6"/>
    <x v="3266"/>
    <d v="2015-06-12T21:00:0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s v="theater/plays"/>
    <n v="1.0209999999999999"/>
    <n v="53.177083333333336"/>
    <x v="1"/>
    <x v="6"/>
    <x v="3267"/>
    <d v="2015-07-17T18:11:00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s v="theater/plays"/>
    <n v="1.28"/>
    <n v="60.952380952380949"/>
    <x v="1"/>
    <x v="6"/>
    <x v="3268"/>
    <d v="2016-08-24T21:42:08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s v="theater/plays"/>
    <n v="1.0149999999999999"/>
    <n v="116"/>
    <x v="1"/>
    <x v="6"/>
    <x v="3269"/>
    <d v="2015-06-16T11:00:00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s v="theater/plays"/>
    <n v="1.0166666666666666"/>
    <n v="61"/>
    <x v="1"/>
    <x v="6"/>
    <x v="3270"/>
    <d v="2015-07-12T12:47:45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s v="theater/plays"/>
    <n v="1.3"/>
    <n v="38.235294117647058"/>
    <x v="1"/>
    <x v="6"/>
    <x v="3271"/>
    <d v="2014-11-02T11:29:35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s v="theater/plays"/>
    <n v="1.5443"/>
    <n v="106.50344827586207"/>
    <x v="1"/>
    <x v="6"/>
    <x v="3272"/>
    <d v="2015-11-06T13:00:09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s v="theater/plays"/>
    <n v="1.0740000000000001"/>
    <n v="204.57142857142858"/>
    <x v="1"/>
    <x v="6"/>
    <x v="3273"/>
    <d v="2016-09-14T19:00:00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s v="theater/plays"/>
    <n v="1.0132258064516129"/>
    <n v="54.912587412587413"/>
    <x v="1"/>
    <x v="6"/>
    <x v="3274"/>
    <d v="2016-03-15T21:00:00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s v="theater/plays"/>
    <n v="1.0027777777777778"/>
    <n v="150.41666666666666"/>
    <x v="1"/>
    <x v="6"/>
    <x v="3275"/>
    <d v="2015-02-09T04:30:00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s v="theater/plays"/>
    <n v="1.1684444444444444"/>
    <n v="52.58"/>
    <x v="1"/>
    <x v="6"/>
    <x v="3276"/>
    <d v="2016-04-01T03:59:00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s v="theater/plays"/>
    <n v="1.0860000000000001"/>
    <n v="54.3"/>
    <x v="1"/>
    <x v="6"/>
    <x v="3277"/>
    <d v="2014-11-18T17:23:26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s v="theater/plays"/>
    <n v="1.034"/>
    <n v="76.029411764705884"/>
    <x v="1"/>
    <x v="6"/>
    <x v="3278"/>
    <d v="2015-05-30T20:21:43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s v="theater/plays"/>
    <n v="1.1427586206896552"/>
    <n v="105.2063492063492"/>
    <x v="1"/>
    <x v="6"/>
    <x v="3279"/>
    <d v="2016-04-01T01:27:39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s v="theater/plays"/>
    <n v="1.03"/>
    <n v="68.666666666666671"/>
    <x v="1"/>
    <x v="6"/>
    <x v="3280"/>
    <d v="2015-06-01T05:00:00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s v="theater/plays"/>
    <n v="1.216"/>
    <n v="129.36170212765958"/>
    <x v="1"/>
    <x v="6"/>
    <x v="3281"/>
    <d v="2015-09-02T00:28:25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s v="theater/plays"/>
    <n v="1.026467741935484"/>
    <n v="134.26371308016877"/>
    <x v="1"/>
    <x v="6"/>
    <x v="3282"/>
    <d v="2016-04-29T04:39:48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s v="theater/plays"/>
    <n v="1.0475000000000001"/>
    <n v="17.829787234042552"/>
    <x v="1"/>
    <x v="6"/>
    <x v="3283"/>
    <d v="2016-02-10T21:00:00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s v="theater/plays"/>
    <n v="1.016"/>
    <n v="203.2"/>
    <x v="1"/>
    <x v="6"/>
    <x v="3284"/>
    <d v="2016-01-29T05:59:00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s v="theater/plays"/>
    <n v="1.1210242048409682"/>
    <n v="69.18518518518519"/>
    <x v="1"/>
    <x v="6"/>
    <x v="3285"/>
    <d v="2017-02-28T05:00:00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s v="theater/plays"/>
    <n v="1.0176666666666667"/>
    <n v="125.12295081967213"/>
    <x v="1"/>
    <x v="6"/>
    <x v="3286"/>
    <d v="2016-08-15T20:09:42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s v="theater/plays"/>
    <n v="1"/>
    <n v="73.529411764705884"/>
    <x v="1"/>
    <x v="6"/>
    <x v="3287"/>
    <d v="2015-11-28T18:00:28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s v="theater/plays"/>
    <n v="1.0026489999999999"/>
    <n v="48.437149758454105"/>
    <x v="1"/>
    <x v="6"/>
    <x v="3288"/>
    <d v="2016-06-20T23:00:00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s v="theater/plays"/>
    <n v="1.3304200000000002"/>
    <n v="26.608400000000003"/>
    <x v="1"/>
    <x v="6"/>
    <x v="3289"/>
    <d v="2017-02-20T08:50:02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s v="theater/plays"/>
    <n v="1.212"/>
    <n v="33.666666666666664"/>
    <x v="1"/>
    <x v="6"/>
    <x v="3290"/>
    <d v="2017-03-11T12:21:31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s v="theater/plays"/>
    <n v="1.1399999999999999"/>
    <n v="40.714285714285715"/>
    <x v="1"/>
    <x v="6"/>
    <x v="3291"/>
    <d v="2015-09-17T03:59:00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s v="theater/plays"/>
    <n v="2.8613861386138613"/>
    <n v="19.266666666666666"/>
    <x v="1"/>
    <x v="6"/>
    <x v="3292"/>
    <d v="2015-12-04T19:29:08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s v="theater/plays"/>
    <n v="1.7044444444444444"/>
    <n v="84.285714285714292"/>
    <x v="1"/>
    <x v="6"/>
    <x v="3293"/>
    <d v="2017-03-04T10:12:32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s v="theater/plays"/>
    <n v="1.1833333333333333"/>
    <n v="29.583333333333332"/>
    <x v="1"/>
    <x v="6"/>
    <x v="3294"/>
    <d v="2015-06-16T12:59:14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s v="theater/plays"/>
    <n v="1.0285857142857142"/>
    <n v="26.667037037037037"/>
    <x v="1"/>
    <x v="6"/>
    <x v="3295"/>
    <d v="2016-09-26T10:37:09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s v="theater/plays"/>
    <n v="1.4406666666666668"/>
    <n v="45.978723404255319"/>
    <x v="1"/>
    <x v="6"/>
    <x v="3296"/>
    <d v="2015-11-22T22:00:00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s v="theater/plays"/>
    <n v="1.0007272727272727"/>
    <n v="125.09090909090909"/>
    <x v="1"/>
    <x v="6"/>
    <x v="3297"/>
    <d v="2015-07-27T22:59:00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s v="theater/plays"/>
    <n v="1.0173000000000001"/>
    <n v="141.29166666666666"/>
    <x v="1"/>
    <x v="6"/>
    <x v="3298"/>
    <d v="2015-09-13T00:00:00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s v="theater/plays"/>
    <n v="1.1619999999999999"/>
    <n v="55.333333333333336"/>
    <x v="1"/>
    <x v="6"/>
    <x v="3299"/>
    <d v="2015-10-14T22:01:03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s v="theater/plays"/>
    <n v="1.3616666666666666"/>
    <n v="46.420454545454547"/>
    <x v="1"/>
    <x v="6"/>
    <x v="3300"/>
    <d v="2015-04-29T17:51:02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s v="theater/plays"/>
    <n v="1.3346666666666667"/>
    <n v="57.2"/>
    <x v="1"/>
    <x v="6"/>
    <x v="3301"/>
    <d v="2016-08-01T06:59:00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s v="theater/plays"/>
    <n v="1.0339285714285715"/>
    <n v="173.7"/>
    <x v="1"/>
    <x v="6"/>
    <x v="3302"/>
    <d v="2016-12-07T08:26:16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s v="theater/plays"/>
    <n v="1.1588888888888889"/>
    <n v="59.6"/>
    <x v="1"/>
    <x v="6"/>
    <x v="3303"/>
    <d v="2015-03-28T14:38:04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s v="theater/plays"/>
    <n v="1.0451666666666666"/>
    <n v="89.585714285714289"/>
    <x v="1"/>
    <x v="6"/>
    <x v="3304"/>
    <d v="2016-12-22T14:59:12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s v="theater/plays"/>
    <n v="1.0202500000000001"/>
    <n v="204.05"/>
    <x v="1"/>
    <x v="6"/>
    <x v="3305"/>
    <d v="2015-07-31T20:32:28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s v="theater/plays"/>
    <n v="1.7533333333333334"/>
    <n v="48.703703703703702"/>
    <x v="1"/>
    <x v="6"/>
    <x v="3306"/>
    <d v="2016-06-10T03:00:00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s v="theater/plays"/>
    <n v="1.0668"/>
    <n v="53.339999999999996"/>
    <x v="1"/>
    <x v="6"/>
    <x v="3307"/>
    <d v="2016-05-15T01:22:19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s v="theater/plays"/>
    <n v="1.2228571428571429"/>
    <n v="75.087719298245617"/>
    <x v="1"/>
    <x v="6"/>
    <x v="3308"/>
    <d v="2016-04-13T21:02:45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s v="theater/plays"/>
    <n v="1.5942857142857143"/>
    <n v="18"/>
    <x v="1"/>
    <x v="6"/>
    <x v="3309"/>
    <d v="2016-10-16T15:36:18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s v="theater/plays"/>
    <n v="1.0007692307692309"/>
    <n v="209.83870967741936"/>
    <x v="1"/>
    <x v="6"/>
    <x v="3310"/>
    <d v="2015-10-06T22:17:05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s v="theater/plays"/>
    <n v="1.0984"/>
    <n v="61.022222222222226"/>
    <x v="1"/>
    <x v="6"/>
    <x v="3311"/>
    <d v="2015-10-17T07:00:10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s v="theater/plays"/>
    <n v="1.0004"/>
    <n v="61"/>
    <x v="1"/>
    <x v="6"/>
    <x v="3312"/>
    <d v="2016-11-11T22:00:00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s v="theater/plays"/>
    <n v="1.1605000000000001"/>
    <n v="80.034482758620683"/>
    <x v="1"/>
    <x v="6"/>
    <x v="3313"/>
    <d v="2016-01-27T01:00:00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s v="theater/plays"/>
    <n v="2.1074999999999999"/>
    <n v="29.068965517241381"/>
    <x v="1"/>
    <x v="6"/>
    <x v="3314"/>
    <d v="2015-05-08T20:05:00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s v="theater/plays"/>
    <n v="1.1000000000000001"/>
    <n v="49.438202247191015"/>
    <x v="1"/>
    <x v="6"/>
    <x v="3315"/>
    <d v="2016-05-06T07:17:21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s v="theater/plays"/>
    <n v="1.0008673425918038"/>
    <n v="93.977440000000001"/>
    <x v="1"/>
    <x v="6"/>
    <x v="3316"/>
    <d v="2014-08-08T13:54:00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s v="theater/plays"/>
    <n v="1.0619047619047619"/>
    <n v="61.944444444444443"/>
    <x v="1"/>
    <x v="6"/>
    <x v="3317"/>
    <d v="2016-06-08T00:57:04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s v="theater/plays"/>
    <n v="1.256"/>
    <n v="78.5"/>
    <x v="1"/>
    <x v="6"/>
    <x v="3318"/>
    <d v="2016-04-11T02:30:00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s v="theater/plays"/>
    <n v="1.08"/>
    <n v="33.75"/>
    <x v="1"/>
    <x v="6"/>
    <x v="3319"/>
    <d v="2015-01-31T14:03:06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s v="theater/plays"/>
    <n v="1.01"/>
    <n v="66.44736842105263"/>
    <x v="1"/>
    <x v="6"/>
    <x v="3320"/>
    <d v="2016-06-22T01:05:57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s v="theater/plays"/>
    <n v="1.0740000000000001"/>
    <n v="35.799999999999997"/>
    <x v="1"/>
    <x v="6"/>
    <x v="3321"/>
    <d v="2014-10-16T03:59:00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s v="theater/plays"/>
    <n v="1.0151515151515151"/>
    <n v="145.65217391304347"/>
    <x v="1"/>
    <x v="6"/>
    <x v="3322"/>
    <d v="2016-06-22T03:55:00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s v="theater/plays"/>
    <n v="1.2589999999999999"/>
    <n v="25.693877551020407"/>
    <x v="1"/>
    <x v="6"/>
    <x v="3323"/>
    <d v="2016-09-25T08:46:48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s v="theater/plays"/>
    <n v="1.0166666666666666"/>
    <n v="152.5"/>
    <x v="1"/>
    <x v="6"/>
    <x v="3324"/>
    <d v="2016-06-05T13:59:50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s v="theater/plays"/>
    <n v="1.125"/>
    <n v="30"/>
    <x v="1"/>
    <x v="6"/>
    <x v="3325"/>
    <d v="2015-04-05T17:51:17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s v="theater/plays"/>
    <n v="1.0137499999999999"/>
    <n v="142.28070175438597"/>
    <x v="1"/>
    <x v="6"/>
    <x v="3326"/>
    <d v="2015-03-08T16:08:25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s v="theater/plays"/>
    <n v="1.0125"/>
    <n v="24.545454545454547"/>
    <x v="1"/>
    <x v="6"/>
    <x v="3327"/>
    <d v="2016-05-08T08:59:26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s v="theater/plays"/>
    <n v="1.4638888888888888"/>
    <n v="292.77777777777777"/>
    <x v="1"/>
    <x v="6"/>
    <x v="3328"/>
    <d v="2014-07-05T01:00:00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s v="theater/plays"/>
    <n v="1.1679999999999999"/>
    <n v="44.92307692307692"/>
    <x v="1"/>
    <x v="6"/>
    <x v="3329"/>
    <d v="2014-07-27T23:00:00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s v="theater/plays"/>
    <n v="1.0626666666666666"/>
    <n v="23.10144927536232"/>
    <x v="1"/>
    <x v="6"/>
    <x v="3330"/>
    <d v="2015-04-01T20:17:48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s v="theater/plays"/>
    <n v="1.0451999999999999"/>
    <n v="80.400000000000006"/>
    <x v="1"/>
    <x v="6"/>
    <x v="3331"/>
    <d v="2015-10-06T16:44:46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s v="theater/plays"/>
    <n v="1"/>
    <n v="72.289156626506028"/>
    <x v="1"/>
    <x v="6"/>
    <x v="3332"/>
    <d v="2014-07-19T20:38:50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s v="theater/plays"/>
    <n v="1.0457142857142858"/>
    <n v="32.972972972972975"/>
    <x v="1"/>
    <x v="6"/>
    <x v="3333"/>
    <d v="2015-06-15T16:14:40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s v="theater/plays"/>
    <n v="1.3862051149573753"/>
    <n v="116.65217391304348"/>
    <x v="1"/>
    <x v="6"/>
    <x v="3334"/>
    <d v="2015-07-30T12:30:22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s v="theater/plays"/>
    <n v="1.0032000000000001"/>
    <n v="79.61904761904762"/>
    <x v="1"/>
    <x v="6"/>
    <x v="3335"/>
    <d v="2014-08-03T23:00:00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s v="theater/plays"/>
    <n v="1"/>
    <n v="27.777777777777779"/>
    <x v="1"/>
    <x v="6"/>
    <x v="3336"/>
    <d v="2016-04-05T08:34:06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s v="theater/plays"/>
    <n v="1.1020000000000001"/>
    <n v="81.029411764705884"/>
    <x v="1"/>
    <x v="6"/>
    <x v="3337"/>
    <d v="2014-10-10T21:00:00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s v="theater/plays"/>
    <n v="1.0218"/>
    <n v="136.84821428571428"/>
    <x v="1"/>
    <x v="6"/>
    <x v="3338"/>
    <d v="2017-02-24T13:48:00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s v="theater/plays"/>
    <n v="1.0435000000000001"/>
    <n v="177.61702127659575"/>
    <x v="1"/>
    <x v="6"/>
    <x v="3339"/>
    <d v="2016-07-28T15:58:38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s v="theater/plays"/>
    <n v="1.3816666666666666"/>
    <n v="109.07894736842105"/>
    <x v="1"/>
    <x v="6"/>
    <x v="3340"/>
    <d v="2016-12-06T23:22:34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s v="theater/plays"/>
    <n v="1"/>
    <n v="119.64285714285714"/>
    <x v="1"/>
    <x v="6"/>
    <x v="3341"/>
    <d v="2016-06-12T17:00:00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s v="theater/plays"/>
    <n v="1.0166666666666666"/>
    <n v="78.205128205128204"/>
    <x v="1"/>
    <x v="6"/>
    <x v="3342"/>
    <d v="2015-04-01T04:59:00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s v="theater/plays"/>
    <n v="1.7142857142857142"/>
    <n v="52.173913043478258"/>
    <x v="1"/>
    <x v="6"/>
    <x v="3343"/>
    <d v="2016-04-13T13:18:00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s v="theater/plays"/>
    <n v="1.0144444444444445"/>
    <n v="114.125"/>
    <x v="1"/>
    <x v="6"/>
    <x v="3344"/>
    <d v="2014-08-30T04:48:13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s v="theater/plays"/>
    <n v="1.3"/>
    <n v="50"/>
    <x v="1"/>
    <x v="6"/>
    <x v="3345"/>
    <d v="2015-04-18T00:37:00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s v="theater/plays"/>
    <n v="1.1000000000000001"/>
    <n v="91.666666666666671"/>
    <x v="1"/>
    <x v="6"/>
    <x v="3346"/>
    <d v="2015-02-26T00:35:1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s v="theater/plays"/>
    <n v="1.1944999999999999"/>
    <n v="108.59090909090909"/>
    <x v="1"/>
    <x v="6"/>
    <x v="3347"/>
    <d v="2016-05-08T21:00:00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s v="theater/plays"/>
    <n v="1.002909090909091"/>
    <n v="69.822784810126578"/>
    <x v="1"/>
    <x v="6"/>
    <x v="3348"/>
    <d v="2016-04-30T03:59:00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s v="theater/plays"/>
    <n v="1.534"/>
    <n v="109.57142857142857"/>
    <x v="1"/>
    <x v="6"/>
    <x v="3349"/>
    <d v="2016-06-13T17:00:00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s v="theater/plays"/>
    <n v="1.0442857142857143"/>
    <n v="71.666666666666671"/>
    <x v="1"/>
    <x v="6"/>
    <x v="3350"/>
    <d v="2015-11-29T23:00:00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s v="theater/plays"/>
    <n v="1.0109999999999999"/>
    <n v="93.611111111111114"/>
    <x v="1"/>
    <x v="6"/>
    <x v="3351"/>
    <d v="2014-07-23T11:00:00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s v="theater/plays"/>
    <n v="1.0751999999999999"/>
    <n v="76.8"/>
    <x v="1"/>
    <x v="6"/>
    <x v="3352"/>
    <d v="2016-07-01T23:00:00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s v="theater/plays"/>
    <n v="3.15"/>
    <n v="35.795454545454547"/>
    <x v="1"/>
    <x v="6"/>
    <x v="3353"/>
    <d v="2016-05-02T23:00:00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s v="theater/plays"/>
    <n v="1.0193333333333334"/>
    <n v="55.6"/>
    <x v="1"/>
    <x v="6"/>
    <x v="3354"/>
    <d v="2015-10-29T04:01:00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s v="theater/plays"/>
    <n v="1.2628571428571429"/>
    <n v="147.33333333333334"/>
    <x v="1"/>
    <x v="6"/>
    <x v="3355"/>
    <d v="2016-05-10T11:17:00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s v="theater/plays"/>
    <n v="1.014"/>
    <n v="56.333333333333336"/>
    <x v="1"/>
    <x v="6"/>
    <x v="3356"/>
    <d v="2016-07-15T19:34:32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s v="theater/plays"/>
    <n v="1.01"/>
    <n v="96.19047619047619"/>
    <x v="1"/>
    <x v="6"/>
    <x v="3357"/>
    <d v="2014-08-01T10:01:50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s v="theater/plays"/>
    <n v="1.0299"/>
    <n v="63.574074074074076"/>
    <x v="1"/>
    <x v="6"/>
    <x v="3358"/>
    <d v="2014-11-19T08:27:59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s v="theater/plays"/>
    <n v="1.0625"/>
    <n v="184.78260869565219"/>
    <x v="1"/>
    <x v="6"/>
    <x v="3359"/>
    <d v="2017-02-25T01:22:14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s v="theater/plays"/>
    <n v="1.0137777777777779"/>
    <n v="126.72222222222223"/>
    <x v="1"/>
    <x v="6"/>
    <x v="3360"/>
    <d v="2016-12-14T15:59:00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s v="theater/plays"/>
    <n v="1.1346000000000001"/>
    <n v="83.42647058823529"/>
    <x v="1"/>
    <x v="6"/>
    <x v="3361"/>
    <d v="2014-09-01T15:59:00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s v="theater/plays"/>
    <n v="2.1800000000000002"/>
    <n v="54.5"/>
    <x v="1"/>
    <x v="6"/>
    <x v="3362"/>
    <d v="2015-03-07T04:55:0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s v="theater/plays"/>
    <n v="1.0141935483870967"/>
    <n v="302.30769230769232"/>
    <x v="1"/>
    <x v="6"/>
    <x v="3363"/>
    <d v="2014-08-19T16:00:00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s v="theater/plays"/>
    <n v="1.0593333333333332"/>
    <n v="44.138888888888886"/>
    <x v="1"/>
    <x v="6"/>
    <x v="3364"/>
    <d v="2016-03-15T21:00:00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s v="theater/plays"/>
    <n v="1.04"/>
    <n v="866.66666666666663"/>
    <x v="1"/>
    <x v="6"/>
    <x v="3365"/>
    <d v="2015-12-13T02:26:32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s v="theater/plays"/>
    <n v="2.21"/>
    <n v="61.388888888888886"/>
    <x v="1"/>
    <x v="6"/>
    <x v="3366"/>
    <d v="2015-05-13T01:37:17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s v="theater/plays"/>
    <n v="1.1866666666666668"/>
    <n v="29.666666666666668"/>
    <x v="1"/>
    <x v="6"/>
    <x v="3367"/>
    <d v="2015-08-01T22:24:54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s v="theater/plays"/>
    <n v="1.046"/>
    <n v="45.478260869565219"/>
    <x v="1"/>
    <x v="6"/>
    <x v="3368"/>
    <d v="2015-01-01T05:00:00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s v="theater/plays"/>
    <n v="1.0389999999999999"/>
    <n v="96.203703703703709"/>
    <x v="1"/>
    <x v="6"/>
    <x v="3369"/>
    <d v="2017-01-15T00:59:40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s v="theater/plays"/>
    <n v="1.1773333333333333"/>
    <n v="67.92307692307692"/>
    <x v="1"/>
    <x v="6"/>
    <x v="3370"/>
    <d v="2016-12-17T08:00:00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s v="theater/plays"/>
    <n v="1.385"/>
    <n v="30.777777777777779"/>
    <x v="1"/>
    <x v="6"/>
    <x v="3371"/>
    <d v="2015-12-02T20:59:25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s v="theater/plays"/>
    <n v="1.0349999999999999"/>
    <n v="38.333333333333336"/>
    <x v="1"/>
    <x v="6"/>
    <x v="3372"/>
    <d v="2014-08-25T04:59:00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s v="theater/plays"/>
    <n v="1.0024999999999999"/>
    <n v="66.833333333333329"/>
    <x v="1"/>
    <x v="6"/>
    <x v="3373"/>
    <d v="2015-07-18T16:00:00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s v="theater/plays"/>
    <n v="1.0657142857142856"/>
    <n v="71.730769230769226"/>
    <x v="1"/>
    <x v="6"/>
    <x v="3374"/>
    <d v="2015-10-28T17:33:36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s v="theater/plays"/>
    <n v="1"/>
    <n v="176.47058823529412"/>
    <x v="1"/>
    <x v="6"/>
    <x v="3375"/>
    <d v="2014-05-18T14:39:33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s v="theater/plays"/>
    <n v="1.0001249999999999"/>
    <n v="421.10526315789474"/>
    <x v="1"/>
    <x v="6"/>
    <x v="3376"/>
    <d v="2015-04-25T15:49:54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s v="theater/plays"/>
    <n v="1.0105"/>
    <n v="104.98701298701299"/>
    <x v="1"/>
    <x v="6"/>
    <x v="3377"/>
    <d v="2015-03-20T16:56:00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s v="theater/plays"/>
    <n v="1.0763636363636364"/>
    <n v="28.19047619047619"/>
    <x v="1"/>
    <x v="6"/>
    <x v="3378"/>
    <d v="2014-08-31T13:08:00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s v="theater/plays"/>
    <n v="1.0365"/>
    <n v="54.55263157894737"/>
    <x v="1"/>
    <x v="6"/>
    <x v="3379"/>
    <d v="2015-08-26T23:00:00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s v="theater/plays"/>
    <n v="1.0443333333333333"/>
    <n v="111.89285714285714"/>
    <x v="1"/>
    <x v="6"/>
    <x v="3380"/>
    <d v="2014-11-29T23:52:58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s v="theater/plays"/>
    <n v="1.0225"/>
    <n v="85.208333333333329"/>
    <x v="1"/>
    <x v="6"/>
    <x v="3381"/>
    <d v="2015-03-11T03:26:23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s v="theater/plays"/>
    <n v="1.0074285714285713"/>
    <n v="76.652173913043484"/>
    <x v="1"/>
    <x v="6"/>
    <x v="3382"/>
    <d v="2016-08-01T22:59:00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s v="theater/plays"/>
    <n v="1.1171428571428572"/>
    <n v="65.166666666666671"/>
    <x v="1"/>
    <x v="6"/>
    <x v="3383"/>
    <d v="2016-06-23T18:47:00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s v="theater/plays"/>
    <n v="1.0001100000000001"/>
    <n v="93.760312499999998"/>
    <x v="1"/>
    <x v="6"/>
    <x v="3384"/>
    <d v="2015-11-21T03:00:00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s v="theater/plays"/>
    <n v="1"/>
    <n v="133.33333333333334"/>
    <x v="1"/>
    <x v="6"/>
    <x v="3385"/>
    <d v="2014-12-10T20:49:12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s v="theater/plays"/>
    <n v="1.05"/>
    <n v="51.219512195121951"/>
    <x v="1"/>
    <x v="6"/>
    <x v="3386"/>
    <d v="2014-12-03T15:28:2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s v="theater/plays"/>
    <n v="1.1686666666666667"/>
    <n v="100.17142857142858"/>
    <x v="1"/>
    <x v="6"/>
    <x v="3387"/>
    <d v="2014-12-14T18:18:08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s v="theater/plays"/>
    <n v="1.038"/>
    <n v="34.6"/>
    <x v="1"/>
    <x v="6"/>
    <x v="3388"/>
    <d v="2015-06-18T11:04:01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s v="theater/plays"/>
    <n v="1.145"/>
    <n v="184.67741935483872"/>
    <x v="1"/>
    <x v="6"/>
    <x v="3389"/>
    <d v="2016-06-03T13:31:22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s v="theater/plays"/>
    <n v="1.024"/>
    <n v="69.818181818181813"/>
    <x v="1"/>
    <x v="6"/>
    <x v="3390"/>
    <d v="2014-07-10T18:35:45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s v="theater/plays"/>
    <n v="2.23"/>
    <n v="61.944444444444443"/>
    <x v="1"/>
    <x v="6"/>
    <x v="3391"/>
    <d v="2014-08-08T22:28:00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s v="theater/plays"/>
    <n v="1"/>
    <n v="41.666666666666664"/>
    <x v="1"/>
    <x v="6"/>
    <x v="3392"/>
    <d v="2016-05-06T20:17:35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s v="theater/plays"/>
    <n v="1.0580000000000001"/>
    <n v="36.06818181818182"/>
    <x v="1"/>
    <x v="6"/>
    <x v="3393"/>
    <d v="2014-11-06T00:46:00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s v="theater/plays"/>
    <n v="1.4236363636363636"/>
    <n v="29"/>
    <x v="1"/>
    <x v="6"/>
    <x v="3394"/>
    <d v="2014-07-27T14:17:25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s v="theater/plays"/>
    <n v="1.84"/>
    <n v="24.210526315789473"/>
    <x v="1"/>
    <x v="6"/>
    <x v="3395"/>
    <d v="2015-05-30T18:10:00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s v="theater/plays"/>
    <n v="1.0433333333333332"/>
    <n v="55.892857142857146"/>
    <x v="1"/>
    <x v="6"/>
    <x v="3396"/>
    <d v="2014-06-01T03:59:00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s v="theater/plays"/>
    <n v="1.1200000000000001"/>
    <n v="11.666666666666666"/>
    <x v="1"/>
    <x v="6"/>
    <x v="3397"/>
    <d v="2016-02-18T22:00:00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s v="theater/plays"/>
    <n v="1.1107499999999999"/>
    <n v="68.353846153846149"/>
    <x v="1"/>
    <x v="6"/>
    <x v="3398"/>
    <d v="2014-11-21T17:00:00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s v="theater/plays"/>
    <n v="1.0375000000000001"/>
    <n v="27.065217391304348"/>
    <x v="1"/>
    <x v="6"/>
    <x v="3399"/>
    <d v="2015-02-21T22:05:25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s v="theater/plays"/>
    <n v="1.0041"/>
    <n v="118.12941176470588"/>
    <x v="1"/>
    <x v="6"/>
    <x v="3400"/>
    <d v="2014-08-28T22:53:34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s v="theater/plays"/>
    <n v="1.0186206896551724"/>
    <n v="44.757575757575758"/>
    <x v="1"/>
    <x v="6"/>
    <x v="3401"/>
    <d v="2015-08-07T17:22:26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s v="theater/plays"/>
    <n v="1.0976666666666666"/>
    <n v="99.787878787878782"/>
    <x v="1"/>
    <x v="6"/>
    <x v="3402"/>
    <d v="2015-11-12T02:31:00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s v="theater/plays"/>
    <n v="1"/>
    <n v="117.64705882352941"/>
    <x v="1"/>
    <x v="6"/>
    <x v="3403"/>
    <d v="2015-06-25T11:05:24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s v="theater/plays"/>
    <n v="1.22"/>
    <n v="203.33333333333334"/>
    <x v="1"/>
    <x v="6"/>
    <x v="3404"/>
    <d v="2015-06-17T12:05:02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s v="theater/plays"/>
    <n v="1.3757142857142857"/>
    <n v="28.323529411764707"/>
    <x v="1"/>
    <x v="6"/>
    <x v="3405"/>
    <d v="2016-03-01T23:59:00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s v="theater/plays"/>
    <n v="1.0031000000000001"/>
    <n v="110.23076923076923"/>
    <x v="1"/>
    <x v="6"/>
    <x v="3406"/>
    <d v="2014-07-16T11:49:36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s v="theater/plays"/>
    <n v="1.071"/>
    <n v="31.970149253731343"/>
    <x v="1"/>
    <x v="6"/>
    <x v="3407"/>
    <d v="2014-07-06T10:08:09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s v="theater/plays"/>
    <n v="2.11"/>
    <n v="58.611111111111114"/>
    <x v="1"/>
    <x v="6"/>
    <x v="3408"/>
    <d v="2014-07-18T23:48:24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s v="theater/plays"/>
    <n v="1.236"/>
    <n v="29.428571428571427"/>
    <x v="1"/>
    <x v="6"/>
    <x v="3409"/>
    <d v="2016-07-31T20:58:00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s v="theater/plays"/>
    <n v="1.085"/>
    <n v="81.375"/>
    <x v="1"/>
    <x v="6"/>
    <x v="3410"/>
    <d v="2016-06-06T07:00:00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s v="theater/plays"/>
    <n v="1.0356666666666667"/>
    <n v="199.16666666666666"/>
    <x v="1"/>
    <x v="6"/>
    <x v="3411"/>
    <d v="2015-10-08T00:32:52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s v="theater/plays"/>
    <n v="1"/>
    <n v="115.38461538461539"/>
    <x v="1"/>
    <x v="6"/>
    <x v="3412"/>
    <d v="2014-09-27T23:01:02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s v="theater/plays"/>
    <n v="1.3"/>
    <n v="46.428571428571431"/>
    <x v="1"/>
    <x v="6"/>
    <x v="3413"/>
    <d v="2015-02-28T04:59:00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s v="theater/plays"/>
    <n v="1.0349999999999999"/>
    <n v="70.568181818181813"/>
    <x v="1"/>
    <x v="6"/>
    <x v="3414"/>
    <d v="2016-12-01T07:59:00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s v="theater/plays"/>
    <n v="1"/>
    <n v="22.222222222222221"/>
    <x v="1"/>
    <x v="6"/>
    <x v="3415"/>
    <d v="2016-04-17T23:30:00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s v="theater/plays"/>
    <n v="1.196"/>
    <n v="159.46666666666667"/>
    <x v="1"/>
    <x v="6"/>
    <x v="3416"/>
    <d v="2015-04-23T18:30:00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s v="theater/plays"/>
    <n v="1.0000058823529412"/>
    <n v="37.777999999999999"/>
    <x v="1"/>
    <x v="6"/>
    <x v="3417"/>
    <d v="2014-10-26T00:43:00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s v="theater/plays"/>
    <n v="1.00875"/>
    <n v="72.053571428571431"/>
    <x v="1"/>
    <x v="6"/>
    <x v="3418"/>
    <d v="2014-05-23T20:01:47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s v="theater/plays"/>
    <n v="1.0654545454545454"/>
    <n v="63.695652173913047"/>
    <x v="1"/>
    <x v="6"/>
    <x v="3419"/>
    <d v="2016-04-06T21:30:00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s v="theater/plays"/>
    <n v="1.38"/>
    <n v="28.411764705882351"/>
    <x v="1"/>
    <x v="6"/>
    <x v="3420"/>
    <d v="2016-02-14T00:00:00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s v="theater/plays"/>
    <n v="1.0115000000000001"/>
    <n v="103.21428571428571"/>
    <x v="1"/>
    <x v="6"/>
    <x v="3421"/>
    <d v="2015-03-04T18:59:23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s v="theater/plays"/>
    <n v="1.091"/>
    <n v="71.152173913043484"/>
    <x v="1"/>
    <x v="6"/>
    <x v="3422"/>
    <d v="2015-12-14T00:00:00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s v="theater/plays"/>
    <n v="1.4"/>
    <n v="35"/>
    <x v="1"/>
    <x v="6"/>
    <x v="3423"/>
    <d v="2015-04-24T21:52:21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s v="theater/plays"/>
    <n v="1.0358333333333334"/>
    <n v="81.776315789473685"/>
    <x v="1"/>
    <x v="6"/>
    <x v="3424"/>
    <d v="2015-02-05T06:59:00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s v="theater/plays"/>
    <n v="1.0297033333333332"/>
    <n v="297.02980769230766"/>
    <x v="1"/>
    <x v="6"/>
    <x v="3425"/>
    <d v="2014-10-04T14:48:56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s v="theater/plays"/>
    <n v="1.0813333333333333"/>
    <n v="46.609195402298852"/>
    <x v="1"/>
    <x v="6"/>
    <x v="3426"/>
    <d v="2014-09-21T02:00:00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s v="theater/plays"/>
    <n v="1"/>
    <n v="51.724137931034484"/>
    <x v="1"/>
    <x v="6"/>
    <x v="3427"/>
    <d v="2014-07-02T15:29:12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s v="theater/plays"/>
    <n v="1.0275000000000001"/>
    <n v="40.294117647058826"/>
    <x v="1"/>
    <x v="6"/>
    <x v="3428"/>
    <d v="2015-02-28T17:00:00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s v="theater/plays"/>
    <n v="1.3"/>
    <n v="16.25"/>
    <x v="1"/>
    <x v="6"/>
    <x v="3429"/>
    <d v="2016-11-02T00:31:01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s v="theater/plays"/>
    <n v="1.0854949999999999"/>
    <n v="30.152638888888887"/>
    <x v="1"/>
    <x v="6"/>
    <x v="3430"/>
    <d v="2014-07-30T22:41:41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s v="theater/plays"/>
    <n v="1"/>
    <n v="95.238095238095241"/>
    <x v="1"/>
    <x v="6"/>
    <x v="3431"/>
    <d v="2014-08-18T17:32:33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s v="theater/plays"/>
    <n v="1.0965"/>
    <n v="52.214285714285715"/>
    <x v="1"/>
    <x v="6"/>
    <x v="3432"/>
    <d v="2016-02-05T22:00:00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s v="theater/plays"/>
    <n v="1.0026315789473683"/>
    <n v="134.1549295774648"/>
    <x v="1"/>
    <x v="6"/>
    <x v="3433"/>
    <d v="2014-06-17T03:00:00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s v="theater/plays"/>
    <n v="1.0555000000000001"/>
    <n v="62.827380952380949"/>
    <x v="1"/>
    <x v="6"/>
    <x v="3434"/>
    <d v="2014-07-10T09:07:49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s v="theater/plays"/>
    <n v="1.1200000000000001"/>
    <n v="58.94736842105263"/>
    <x v="1"/>
    <x v="6"/>
    <x v="3435"/>
    <d v="2016-08-07T03:00:00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s v="theater/plays"/>
    <n v="1.0589999999999999"/>
    <n v="143.1081081081081"/>
    <x v="1"/>
    <x v="6"/>
    <x v="3436"/>
    <d v="2014-08-21T16:28:00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s v="theater/plays"/>
    <n v="1.01"/>
    <n v="84.166666666666671"/>
    <x v="1"/>
    <x v="6"/>
    <x v="3437"/>
    <d v="2015-08-19T17:03:40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s v="theater/plays"/>
    <n v="1.042"/>
    <n v="186.07142857142858"/>
    <x v="1"/>
    <x v="6"/>
    <x v="3438"/>
    <d v="2015-05-02T21:00:00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s v="theater/plays"/>
    <n v="1.3467833333333334"/>
    <n v="89.785555555555561"/>
    <x v="1"/>
    <x v="6"/>
    <x v="3439"/>
    <d v="2016-01-19T04:59:00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s v="theater/plays"/>
    <n v="1.052184"/>
    <n v="64.157560975609755"/>
    <x v="1"/>
    <x v="6"/>
    <x v="3440"/>
    <d v="2014-07-11T16:15:00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s v="theater/plays"/>
    <n v="1.026"/>
    <n v="59.651162790697676"/>
    <x v="1"/>
    <x v="6"/>
    <x v="3441"/>
    <d v="2015-11-13T20:17:00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s v="theater/plays"/>
    <n v="1"/>
    <n v="31.25"/>
    <x v="1"/>
    <x v="6"/>
    <x v="3442"/>
    <d v="2015-05-30T20:11:12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s v="theater/plays"/>
    <n v="1.855"/>
    <n v="41.222222222222221"/>
    <x v="1"/>
    <x v="6"/>
    <x v="3443"/>
    <d v="2014-09-09T12:35:46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s v="theater/plays"/>
    <n v="2.89"/>
    <n v="43.35"/>
    <x v="1"/>
    <x v="6"/>
    <x v="3444"/>
    <d v="2016-06-08T13:59:00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s v="theater/plays"/>
    <n v="1"/>
    <n v="64.516129032258064"/>
    <x v="1"/>
    <x v="6"/>
    <x v="3445"/>
    <d v="2015-10-23T12:43:56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s v="theater/plays"/>
    <n v="1.0820000000000001"/>
    <n v="43.28"/>
    <x v="1"/>
    <x v="6"/>
    <x v="3446"/>
    <d v="2015-02-05T12:20:00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s v="theater/plays"/>
    <n v="1.0780000000000001"/>
    <n v="77"/>
    <x v="1"/>
    <x v="6"/>
    <x v="3447"/>
    <d v="2016-03-18T20:20:12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s v="theater/plays"/>
    <n v="1.0976190476190477"/>
    <n v="51.222222222222221"/>
    <x v="1"/>
    <x v="6"/>
    <x v="3448"/>
    <d v="2014-12-17T02:51:29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s v="theater/plays"/>
    <n v="1.70625"/>
    <n v="68.25"/>
    <x v="1"/>
    <x v="6"/>
    <x v="3449"/>
    <d v="2016-07-09T04:00:00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s v="theater/plays"/>
    <n v="1.52"/>
    <n v="19.487179487179485"/>
    <x v="1"/>
    <x v="6"/>
    <x v="3450"/>
    <d v="2015-04-02T15:54:31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s v="theater/plays"/>
    <n v="1.0123076923076924"/>
    <n v="41.125"/>
    <x v="1"/>
    <x v="6"/>
    <x v="3451"/>
    <d v="2015-04-21T17:22:07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s v="theater/plays"/>
    <n v="1.532"/>
    <n v="41.405405405405403"/>
    <x v="1"/>
    <x v="6"/>
    <x v="3452"/>
    <d v="2014-07-23T03:59:00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s v="theater/plays"/>
    <n v="1.2833333333333334"/>
    <n v="27.5"/>
    <x v="1"/>
    <x v="6"/>
    <x v="3453"/>
    <d v="2016-08-13T23:29:16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s v="theater/plays"/>
    <n v="1.0071428571428571"/>
    <n v="33.571428571428569"/>
    <x v="1"/>
    <x v="6"/>
    <x v="3454"/>
    <d v="2014-07-31T16:45:59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s v="theater/plays"/>
    <n v="1.0065"/>
    <n v="145.86956521739131"/>
    <x v="1"/>
    <x v="6"/>
    <x v="3455"/>
    <d v="2016-10-13T18:00:27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s v="theater/plays"/>
    <n v="1.913"/>
    <n v="358.6875"/>
    <x v="1"/>
    <x v="6"/>
    <x v="3456"/>
    <d v="2014-08-01T06:59:00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s v="theater/plays"/>
    <n v="1.4019999999999999"/>
    <n v="50.981818181818184"/>
    <x v="1"/>
    <x v="6"/>
    <x v="3457"/>
    <d v="2015-02-12T05:59:00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s v="theater/plays"/>
    <n v="1.2433537832310839"/>
    <n v="45.037037037037038"/>
    <x v="1"/>
    <x v="6"/>
    <x v="3458"/>
    <d v="2015-02-03T04:27:0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s v="theater/plays"/>
    <n v="1.262"/>
    <n v="17.527777777777779"/>
    <x v="1"/>
    <x v="6"/>
    <x v="3459"/>
    <d v="2016-05-20T11:31:00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s v="theater/plays"/>
    <n v="1.9"/>
    <n v="50"/>
    <x v="1"/>
    <x v="6"/>
    <x v="3460"/>
    <d v="2014-08-15T12:39:12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s v="theater/plays"/>
    <n v="1.39"/>
    <n v="57.916666666666664"/>
    <x v="1"/>
    <x v="6"/>
    <x v="3461"/>
    <d v="2016-10-29T03:00:00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s v="theater/plays"/>
    <n v="2.02"/>
    <n v="29.705882352941178"/>
    <x v="1"/>
    <x v="6"/>
    <x v="3462"/>
    <d v="2015-07-10T18:00:00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s v="theater/plays"/>
    <n v="1.0338000000000001"/>
    <n v="90.684210526315795"/>
    <x v="1"/>
    <x v="6"/>
    <x v="3463"/>
    <d v="2016-10-11T03:59:00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s v="theater/plays"/>
    <n v="1.023236"/>
    <n v="55.012688172043013"/>
    <x v="1"/>
    <x v="6"/>
    <x v="3464"/>
    <d v="2016-08-23T03:07:17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s v="theater/plays"/>
    <n v="1.03"/>
    <n v="57.222222222222221"/>
    <x v="1"/>
    <x v="6"/>
    <x v="3465"/>
    <d v="2015-08-09T16:00:00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s v="theater/plays"/>
    <n v="1.2714285714285714"/>
    <n v="72.950819672131146"/>
    <x v="1"/>
    <x v="6"/>
    <x v="3466"/>
    <d v="2016-04-19T23:27:30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s v="theater/plays"/>
    <n v="1.01"/>
    <n v="64.468085106382972"/>
    <x v="1"/>
    <x v="6"/>
    <x v="3467"/>
    <d v="2015-03-20T15:07:12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s v="theater/plays"/>
    <n v="1.2178"/>
    <n v="716.35294117647061"/>
    <x v="1"/>
    <x v="6"/>
    <x v="3468"/>
    <d v="2016-09-21T03:00:00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s v="theater/plays"/>
    <n v="1.1339285714285714"/>
    <n v="50.396825396825399"/>
    <x v="1"/>
    <x v="6"/>
    <x v="3469"/>
    <d v="2016-04-28T15:24:05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s v="theater/plays"/>
    <n v="1.5"/>
    <n v="41.666666666666664"/>
    <x v="1"/>
    <x v="6"/>
    <x v="3470"/>
    <d v="2016-07-15T21:38:00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s v="theater/plays"/>
    <n v="2.1459999999999999"/>
    <n v="35.766666666666666"/>
    <x v="1"/>
    <x v="6"/>
    <x v="3471"/>
    <d v="2014-08-31T20:00:00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s v="theater/plays"/>
    <n v="1.0205"/>
    <n v="88.739130434782609"/>
    <x v="1"/>
    <x v="6"/>
    <x v="3472"/>
    <d v="2014-11-06T05:59:00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s v="theater/plays"/>
    <n v="1"/>
    <n v="148.4848484848485"/>
    <x v="1"/>
    <x v="6"/>
    <x v="3473"/>
    <d v="2015-03-20T20:27:00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s v="theater/plays"/>
    <n v="1.01"/>
    <n v="51.794871794871796"/>
    <x v="1"/>
    <x v="6"/>
    <x v="3474"/>
    <d v="2016-07-20T12:02:11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s v="theater/plays"/>
    <n v="1.1333333333333333"/>
    <n v="20"/>
    <x v="1"/>
    <x v="6"/>
    <x v="3475"/>
    <d v="2014-11-03T00:00:00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s v="theater/plays"/>
    <n v="1.04"/>
    <n v="52"/>
    <x v="1"/>
    <x v="6"/>
    <x v="3476"/>
    <d v="2014-10-27T03:00:00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s v="theater/plays"/>
    <n v="1.1533333333333333"/>
    <n v="53.230769230769234"/>
    <x v="1"/>
    <x v="6"/>
    <x v="3477"/>
    <d v="2015-05-17T03:00:00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s v="theater/plays"/>
    <n v="1.1285000000000001"/>
    <n v="39.596491228070178"/>
    <x v="1"/>
    <x v="6"/>
    <x v="3478"/>
    <d v="2015-03-16T21:00:00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s v="theater/plays"/>
    <n v="1.2786666666666666"/>
    <n v="34.25"/>
    <x v="1"/>
    <x v="6"/>
    <x v="3479"/>
    <d v="2014-06-21T20:31:20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s v="theater/plays"/>
    <n v="1.4266666666666667"/>
    <n v="164.61538461538461"/>
    <x v="1"/>
    <x v="6"/>
    <x v="3480"/>
    <d v="2015-07-10T21:00:00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s v="theater/plays"/>
    <n v="1.1879999999999999"/>
    <n v="125.05263157894737"/>
    <x v="1"/>
    <x v="6"/>
    <x v="3481"/>
    <d v="2015-01-02T05:56:28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s v="theater/plays"/>
    <n v="1.3833333333333333"/>
    <n v="51.875"/>
    <x v="1"/>
    <x v="6"/>
    <x v="3482"/>
    <d v="2014-07-06T18:31:06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s v="theater/plays"/>
    <n v="1.599402985074627"/>
    <n v="40.285714285714285"/>
    <x v="1"/>
    <x v="6"/>
    <x v="3483"/>
    <d v="2014-07-03T16:03:01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s v="theater/plays"/>
    <n v="1.1424000000000001"/>
    <n v="64.909090909090907"/>
    <x v="1"/>
    <x v="6"/>
    <x v="3484"/>
    <d v="2016-06-15T18:14:59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s v="theater/plays"/>
    <n v="1.0060606060606061"/>
    <n v="55.333333333333336"/>
    <x v="1"/>
    <x v="6"/>
    <x v="3485"/>
    <d v="2016-02-02T16:38:00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s v="theater/plays"/>
    <n v="1.552"/>
    <n v="83.142857142857139"/>
    <x v="1"/>
    <x v="6"/>
    <x v="3486"/>
    <d v="2015-06-03T06:59:00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s v="theater/plays"/>
    <n v="1.2775000000000001"/>
    <n v="38.712121212121211"/>
    <x v="1"/>
    <x v="6"/>
    <x v="3487"/>
    <d v="2015-06-24T22:34:12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s v="theater/plays"/>
    <n v="1.212"/>
    <n v="125.37931034482759"/>
    <x v="1"/>
    <x v="6"/>
    <x v="3488"/>
    <d v="2015-04-17T16:00:0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s v="theater/plays"/>
    <n v="1.127"/>
    <n v="78.263888888888886"/>
    <x v="1"/>
    <x v="6"/>
    <x v="3489"/>
    <d v="2014-05-24T21:00:00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s v="theater/plays"/>
    <n v="1.2749999999999999"/>
    <n v="47.222222222222221"/>
    <x v="1"/>
    <x v="6"/>
    <x v="3490"/>
    <d v="2016-04-13T19:15:24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s v="theater/plays"/>
    <n v="1.5820000000000001"/>
    <n v="79.099999999999994"/>
    <x v="1"/>
    <x v="6"/>
    <x v="3491"/>
    <d v="2015-05-18T05:59:44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s v="theater/plays"/>
    <n v="1.0526894736842105"/>
    <n v="114.29199999999999"/>
    <x v="1"/>
    <x v="6"/>
    <x v="3492"/>
    <d v="2015-10-26T00:13:17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s v="theater/plays"/>
    <n v="1"/>
    <n v="51.724137931034484"/>
    <x v="1"/>
    <x v="6"/>
    <x v="3493"/>
    <d v="2014-08-17T05:11:00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s v="theater/plays"/>
    <n v="1"/>
    <n v="30.76923076923077"/>
    <x v="1"/>
    <x v="6"/>
    <x v="3494"/>
    <d v="2016-11-26T06:00:00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s v="theater/plays"/>
    <n v="1.0686"/>
    <n v="74.208333333333329"/>
    <x v="1"/>
    <x v="6"/>
    <x v="3495"/>
    <d v="2014-11-01T17:18:00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s v="theater/plays"/>
    <n v="1.244"/>
    <n v="47.846153846153847"/>
    <x v="1"/>
    <x v="6"/>
    <x v="3496"/>
    <d v="2016-09-11T20:19:26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s v="theater/plays"/>
    <n v="1.0870406189555126"/>
    <n v="34.408163265306122"/>
    <x v="1"/>
    <x v="6"/>
    <x v="3497"/>
    <d v="2016-06-02T22:00:00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s v="theater/plays"/>
    <n v="1.0242424242424242"/>
    <n v="40.238095238095241"/>
    <x v="1"/>
    <x v="6"/>
    <x v="3498"/>
    <d v="2016-05-28T21:44:00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s v="theater/plays"/>
    <n v="1.0549999999999999"/>
    <n v="60.285714285714285"/>
    <x v="1"/>
    <x v="6"/>
    <x v="3499"/>
    <d v="2015-07-01T06:59:00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s v="theater/plays"/>
    <n v="1.0629999999999999"/>
    <n v="25.30952380952381"/>
    <x v="1"/>
    <x v="6"/>
    <x v="3500"/>
    <d v="2016-03-07T04:59:00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s v="theater/plays"/>
    <n v="1.0066666666666666"/>
    <n v="35.952380952380949"/>
    <x v="1"/>
    <x v="6"/>
    <x v="3501"/>
    <d v="2015-09-11T18:19:55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s v="theater/plays"/>
    <n v="1.054"/>
    <n v="136"/>
    <x v="1"/>
    <x v="6"/>
    <x v="3502"/>
    <d v="2016-03-16T03:59:00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s v="theater/plays"/>
    <n v="1.0755999999999999"/>
    <n v="70.763157894736835"/>
    <x v="1"/>
    <x v="6"/>
    <x v="3503"/>
    <d v="2016-07-24T11:28:48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s v="theater/plays"/>
    <n v="1"/>
    <n v="125"/>
    <x v="1"/>
    <x v="6"/>
    <x v="3504"/>
    <d v="2015-11-19T18:58:11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s v="theater/plays"/>
    <n v="1.0376000000000001"/>
    <n v="66.512820512820511"/>
    <x v="1"/>
    <x v="6"/>
    <x v="3505"/>
    <d v="2014-05-13T04:00:00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s v="theater/plays"/>
    <n v="1.0149999999999999"/>
    <n v="105"/>
    <x v="1"/>
    <x v="6"/>
    <x v="3506"/>
    <d v="2014-08-23T17:37:20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s v="theater/plays"/>
    <n v="1.044"/>
    <n v="145"/>
    <x v="1"/>
    <x v="6"/>
    <x v="3507"/>
    <d v="2016-05-31T22:08:57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s v="theater/plays"/>
    <n v="1.8"/>
    <n v="12"/>
    <x v="1"/>
    <x v="6"/>
    <x v="3508"/>
    <d v="2016-05-10T21:00:00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s v="theater/plays"/>
    <n v="1.0633333333333332"/>
    <n v="96.666666666666671"/>
    <x v="1"/>
    <x v="6"/>
    <x v="3509"/>
    <d v="2014-11-21T04:55:00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s v="theater/plays"/>
    <n v="1.0055555555555555"/>
    <n v="60.333333333333336"/>
    <x v="1"/>
    <x v="6"/>
    <x v="3510"/>
    <d v="2014-07-02T14:54:06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s v="theater/plays"/>
    <n v="1.012"/>
    <n v="79.89473684210526"/>
    <x v="1"/>
    <x v="6"/>
    <x v="3511"/>
    <d v="2014-11-07T18:30:00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s v="theater/plays"/>
    <n v="1"/>
    <n v="58.823529411764703"/>
    <x v="1"/>
    <x v="6"/>
    <x v="3512"/>
    <d v="2015-04-23T11:53:12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s v="theater/plays"/>
    <n v="1.1839285714285714"/>
    <n v="75.340909090909093"/>
    <x v="1"/>
    <x v="6"/>
    <x v="3513"/>
    <d v="2014-06-04T04:59:00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s v="theater/plays"/>
    <n v="1.1000000000000001"/>
    <n v="55"/>
    <x v="1"/>
    <x v="6"/>
    <x v="3514"/>
    <d v="2015-02-02T04:59:00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s v="theater/plays"/>
    <n v="1.0266666666666666"/>
    <n v="66.956521739130437"/>
    <x v="1"/>
    <x v="6"/>
    <x v="3515"/>
    <d v="2015-05-31T18:32:51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s v="theater/plays"/>
    <n v="1"/>
    <n v="227.27272727272728"/>
    <x v="1"/>
    <x v="6"/>
    <x v="3516"/>
    <d v="2014-09-08T03:00:00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s v="theater/plays"/>
    <n v="1"/>
    <n v="307.69230769230768"/>
    <x v="1"/>
    <x v="6"/>
    <x v="3517"/>
    <d v="2014-07-04T11:00:00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s v="theater/plays"/>
    <n v="1.10046"/>
    <n v="50.020909090909093"/>
    <x v="1"/>
    <x v="6"/>
    <x v="3518"/>
    <d v="2014-10-02T14:21:00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s v="theater/plays"/>
    <n v="1.0135000000000001"/>
    <n v="72.392857142857139"/>
    <x v="1"/>
    <x v="6"/>
    <x v="3519"/>
    <d v="2015-03-04T14:22:30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s v="theater/plays"/>
    <n v="1.0075000000000001"/>
    <n v="95.952380952380949"/>
    <x v="1"/>
    <x v="6"/>
    <x v="3520"/>
    <d v="2015-09-06T13:47:00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s v="theater/plays"/>
    <n v="1.6942857142857144"/>
    <n v="45.615384615384613"/>
    <x v="1"/>
    <x v="6"/>
    <x v="3521"/>
    <d v="2014-09-29T08:40:20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s v="theater/plays"/>
    <n v="1"/>
    <n v="41.029411764705884"/>
    <x v="1"/>
    <x v="6"/>
    <x v="3522"/>
    <d v="2015-09-15T10:06:00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s v="theater/plays"/>
    <n v="1.1365000000000001"/>
    <n v="56.825000000000003"/>
    <x v="1"/>
    <x v="6"/>
    <x v="3523"/>
    <d v="2016-09-25T23:00:00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s v="theater/plays"/>
    <n v="1.0156000000000001"/>
    <n v="137.24324324324326"/>
    <x v="1"/>
    <x v="6"/>
    <x v="3524"/>
    <d v="2014-09-13T04:00:00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s v="theater/plays"/>
    <n v="1.06"/>
    <n v="75.714285714285708"/>
    <x v="1"/>
    <x v="6"/>
    <x v="3525"/>
    <d v="2015-08-09T16:00:00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s v="theater/plays"/>
    <n v="1.02"/>
    <n v="99"/>
    <x v="1"/>
    <x v="6"/>
    <x v="3526"/>
    <d v="2016-04-28T05:59:00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s v="theater/plays"/>
    <n v="1.1691666666666667"/>
    <n v="81.569767441860463"/>
    <x v="1"/>
    <x v="6"/>
    <x v="3527"/>
    <d v="2015-07-11T03:59:00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s v="theater/plays"/>
    <n v="1.0115151515151515"/>
    <n v="45.108108108108105"/>
    <x v="1"/>
    <x v="6"/>
    <x v="3528"/>
    <d v="2017-01-18T12:01:58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s v="theater/plays"/>
    <n v="1.32"/>
    <n v="36.666666666666664"/>
    <x v="1"/>
    <x v="6"/>
    <x v="3529"/>
    <d v="2015-07-13T01:00:00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s v="theater/plays"/>
    <n v="1"/>
    <n v="125"/>
    <x v="1"/>
    <x v="6"/>
    <x v="3530"/>
    <d v="2016-04-10T20:00:00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s v="theater/plays"/>
    <n v="1.28"/>
    <n v="49.230769230769234"/>
    <x v="1"/>
    <x v="6"/>
    <x v="3531"/>
    <d v="2016-06-30T15:42:14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s v="theater/plays"/>
    <n v="1.1895833333333334"/>
    <n v="42.296296296296298"/>
    <x v="1"/>
    <x v="6"/>
    <x v="3532"/>
    <d v="2014-09-18T03:59:00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s v="theater/plays"/>
    <n v="1.262"/>
    <n v="78.875"/>
    <x v="1"/>
    <x v="6"/>
    <x v="3533"/>
    <d v="2015-11-11T19:16:07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s v="theater/plays"/>
    <n v="1.5620000000000001"/>
    <n v="38.284313725490193"/>
    <x v="1"/>
    <x v="6"/>
    <x v="3534"/>
    <d v="2015-10-01T15:00:23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s v="theater/plays"/>
    <n v="1.0315000000000001"/>
    <n v="44.847826086956523"/>
    <x v="1"/>
    <x v="6"/>
    <x v="3535"/>
    <d v="2015-10-02T18:00:00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s v="theater/plays"/>
    <n v="1.5333333333333334"/>
    <n v="13.529411764705882"/>
    <x v="1"/>
    <x v="6"/>
    <x v="3536"/>
    <d v="2015-12-20T11:59:00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s v="theater/plays"/>
    <n v="1.8044444444444445"/>
    <n v="43.5"/>
    <x v="1"/>
    <x v="6"/>
    <x v="3537"/>
    <d v="2014-11-17T07:59:00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s v="theater/plays"/>
    <n v="1.2845"/>
    <n v="30.951807228915662"/>
    <x v="1"/>
    <x v="6"/>
    <x v="3538"/>
    <d v="2016-08-17T10:05:40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s v="theater/plays"/>
    <n v="1.1966666666666668"/>
    <n v="55.230769230769234"/>
    <x v="1"/>
    <x v="6"/>
    <x v="3539"/>
    <d v="2016-09-08T18:08:42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s v="theater/plays"/>
    <n v="1.23"/>
    <n v="46.125"/>
    <x v="1"/>
    <x v="6"/>
    <x v="3540"/>
    <d v="2016-06-26T00:04:51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s v="theater/plays"/>
    <n v="1.05"/>
    <n v="39.375"/>
    <x v="1"/>
    <x v="6"/>
    <x v="3541"/>
    <d v="2015-08-31T17:31:15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s v="theater/plays"/>
    <n v="1.0223636363636364"/>
    <n v="66.152941176470591"/>
    <x v="1"/>
    <x v="6"/>
    <x v="3542"/>
    <d v="2014-09-07T14:23:42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s v="theater/plays"/>
    <n v="1.0466666666666666"/>
    <n v="54.137931034482762"/>
    <x v="1"/>
    <x v="6"/>
    <x v="3543"/>
    <d v="2015-06-25T18:07:39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s v="theater/plays"/>
    <n v="1"/>
    <n v="104.16666666666667"/>
    <x v="1"/>
    <x v="6"/>
    <x v="3544"/>
    <d v="2015-03-07T19:57:37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s v="theater/plays"/>
    <n v="1.004"/>
    <n v="31.375"/>
    <x v="1"/>
    <x v="6"/>
    <x v="3545"/>
    <d v="2015-04-11T19:22:39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s v="theater/plays"/>
    <n v="1.0227272727272727"/>
    <n v="59.210526315789473"/>
    <x v="1"/>
    <x v="6"/>
    <x v="3546"/>
    <d v="2015-04-01T03:59:00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s v="theater/plays"/>
    <n v="1.1440928571428572"/>
    <n v="119.17633928571429"/>
    <x v="1"/>
    <x v="6"/>
    <x v="3547"/>
    <d v="2016-05-14T03:59:00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s v="theater/plays"/>
    <n v="1.019047619047619"/>
    <n v="164.61538461538461"/>
    <x v="1"/>
    <x v="6"/>
    <x v="3548"/>
    <d v="2016-03-05T01:00:00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s v="theater/plays"/>
    <n v="1.02"/>
    <n v="24.285714285714285"/>
    <x v="1"/>
    <x v="6"/>
    <x v="3549"/>
    <d v="2015-09-04T09:27:53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s v="theater/plays"/>
    <n v="1.048"/>
    <n v="40.9375"/>
    <x v="1"/>
    <x v="6"/>
    <x v="3550"/>
    <d v="2016-05-02T21:26:38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s v="theater/plays"/>
    <n v="1.0183333333333333"/>
    <n v="61.1"/>
    <x v="1"/>
    <x v="6"/>
    <x v="3551"/>
    <d v="2014-05-22T22:07:00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s v="theater/plays"/>
    <n v="1"/>
    <n v="38.65"/>
    <x v="1"/>
    <x v="6"/>
    <x v="3552"/>
    <d v="2014-06-28T14:05:24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s v="theater/plays"/>
    <n v="1.0627272727272727"/>
    <n v="56.20192307692308"/>
    <x v="1"/>
    <x v="6"/>
    <x v="3553"/>
    <d v="2015-08-12T00:00:00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s v="theater/plays"/>
    <n v="1.1342219999999998"/>
    <n v="107.00207547169811"/>
    <x v="1"/>
    <x v="6"/>
    <x v="3554"/>
    <d v="2015-02-11T17:00:0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s v="theater/plays"/>
    <n v="1"/>
    <n v="171.42857142857142"/>
    <x v="1"/>
    <x v="6"/>
    <x v="3555"/>
    <d v="2016-11-17T11:36:34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s v="theater/plays"/>
    <n v="1.0045454545454546"/>
    <n v="110.5"/>
    <x v="1"/>
    <x v="6"/>
    <x v="3556"/>
    <d v="2014-08-17T15:35:24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s v="theater/plays"/>
    <n v="1.0003599999999999"/>
    <n v="179.27598566308242"/>
    <x v="1"/>
    <x v="6"/>
    <x v="3557"/>
    <d v="2014-05-05T06:38:31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s v="theater/plays"/>
    <n v="1.44"/>
    <n v="22.90909090909091"/>
    <x v="1"/>
    <x v="6"/>
    <x v="3558"/>
    <d v="2015-06-26T21:00:00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s v="theater/plays"/>
    <n v="1.0349999999999999"/>
    <n v="43.125"/>
    <x v="1"/>
    <x v="6"/>
    <x v="3559"/>
    <d v="2015-07-31T08:58:00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s v="theater/plays"/>
    <n v="1.0843750000000001"/>
    <n v="46.891891891891895"/>
    <x v="1"/>
    <x v="6"/>
    <x v="3560"/>
    <d v="2015-05-27T02:45:0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s v="theater/plays"/>
    <n v="1.024"/>
    <n v="47.407407407407405"/>
    <x v="1"/>
    <x v="6"/>
    <x v="3561"/>
    <d v="2015-08-05T18:36:00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s v="theater/plays"/>
    <n v="1.4888888888888889"/>
    <n v="15.129032258064516"/>
    <x v="1"/>
    <x v="6"/>
    <x v="3562"/>
    <d v="2016-03-13T22:00:00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s v="theater/plays"/>
    <n v="1.0549000000000002"/>
    <n v="21.098000000000003"/>
    <x v="1"/>
    <x v="6"/>
    <x v="3563"/>
    <d v="2016-08-01T19:00:00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s v="theater/plays"/>
    <n v="1.0049999999999999"/>
    <n v="59.117647058823529"/>
    <x v="1"/>
    <x v="6"/>
    <x v="3564"/>
    <d v="2015-10-05T16:00:00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s v="theater/plays"/>
    <n v="1.3055555555555556"/>
    <n v="97.916666666666671"/>
    <x v="1"/>
    <x v="6"/>
    <x v="3565"/>
    <d v="2014-12-31T17:50:08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s v="theater/plays"/>
    <n v="1.0475000000000001"/>
    <n v="55.131578947368418"/>
    <x v="1"/>
    <x v="6"/>
    <x v="3566"/>
    <d v="2015-01-23T12:11:23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s v="theater/plays"/>
    <n v="1.0880000000000001"/>
    <n v="26.536585365853657"/>
    <x v="1"/>
    <x v="6"/>
    <x v="3567"/>
    <d v="2015-06-10T19:27:24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s v="theater/plays"/>
    <n v="1.1100000000000001"/>
    <n v="58.421052631578945"/>
    <x v="1"/>
    <x v="6"/>
    <x v="3568"/>
    <d v="2014-09-17T17:46:34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s v="theater/plays"/>
    <n v="1.0047999999999999"/>
    <n v="122.53658536585365"/>
    <x v="1"/>
    <x v="6"/>
    <x v="3569"/>
    <d v="2015-01-08T16:31:36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s v="theater/plays"/>
    <n v="1.1435"/>
    <n v="87.961538461538467"/>
    <x v="1"/>
    <x v="6"/>
    <x v="3570"/>
    <d v="2014-12-31T07:00:00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s v="theater/plays"/>
    <n v="1.2206666666666666"/>
    <n v="73.239999999999995"/>
    <x v="1"/>
    <x v="6"/>
    <x v="3571"/>
    <d v="2014-10-30T20:36:53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s v="theater/plays"/>
    <n v="1"/>
    <n v="55.555555555555557"/>
    <x v="1"/>
    <x v="6"/>
    <x v="3572"/>
    <d v="2015-06-21T13:41:22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s v="theater/plays"/>
    <n v="1.028"/>
    <n v="39.53846153846154"/>
    <x v="1"/>
    <x v="6"/>
    <x v="3573"/>
    <d v="2014-11-08T10:00:46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s v="theater/plays"/>
    <n v="1.0612068965517241"/>
    <n v="136.77777777777777"/>
    <x v="1"/>
    <x v="6"/>
    <x v="3574"/>
    <d v="2014-11-13T23:37:28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s v="theater/plays"/>
    <n v="1.0133000000000001"/>
    <n v="99.343137254901961"/>
    <x v="1"/>
    <x v="6"/>
    <x v="3575"/>
    <d v="2016-08-11T03:59:00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s v="theater/plays"/>
    <n v="1"/>
    <n v="20"/>
    <x v="1"/>
    <x v="6"/>
    <x v="3576"/>
    <d v="2016-12-05T14:10:54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s v="theater/plays"/>
    <n v="1.3"/>
    <n v="28.888888888888889"/>
    <x v="1"/>
    <x v="6"/>
    <x v="3577"/>
    <d v="2015-04-26T06:28:00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s v="theater/plays"/>
    <n v="1.0001333333333333"/>
    <n v="40.545945945945945"/>
    <x v="1"/>
    <x v="6"/>
    <x v="3578"/>
    <d v="2016-04-30T17:36:17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s v="theater/plays"/>
    <n v="1"/>
    <n v="35.714285714285715"/>
    <x v="1"/>
    <x v="6"/>
    <x v="3579"/>
    <d v="2016-03-31T17:17:36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s v="theater/plays"/>
    <n v="1.1388888888888888"/>
    <n v="37.962962962962962"/>
    <x v="1"/>
    <x v="6"/>
    <x v="3580"/>
    <d v="2015-03-01T04:59:0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s v="theater/plays"/>
    <n v="1"/>
    <n v="33.333333333333336"/>
    <x v="1"/>
    <x v="6"/>
    <x v="3581"/>
    <d v="2014-07-30T11:18:30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s v="theater/plays"/>
    <n v="2.87"/>
    <n v="58.571428571428569"/>
    <x v="1"/>
    <x v="6"/>
    <x v="3582"/>
    <d v="2016-04-05T02:18:02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s v="theater/plays"/>
    <n v="1.085"/>
    <n v="135.625"/>
    <x v="1"/>
    <x v="6"/>
    <x v="3583"/>
    <d v="2016-04-18T09:13:25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s v="theater/plays"/>
    <n v="1.155"/>
    <n v="30.9375"/>
    <x v="1"/>
    <x v="6"/>
    <x v="3584"/>
    <d v="2015-07-13T07:35:44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s v="theater/plays"/>
    <n v="1.1911764705882353"/>
    <n v="176.08695652173913"/>
    <x v="1"/>
    <x v="6"/>
    <x v="3585"/>
    <d v="2014-12-21T17:11:30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s v="theater/plays"/>
    <n v="1.0942666666666667"/>
    <n v="151.9814814814815"/>
    <x v="1"/>
    <x v="6"/>
    <x v="3586"/>
    <d v="2016-09-23T16:44:30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s v="theater/plays"/>
    <n v="1.266"/>
    <n v="22.607142857142858"/>
    <x v="1"/>
    <x v="6"/>
    <x v="3587"/>
    <d v="2016-06-27T19:00:00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s v="theater/plays"/>
    <n v="1.0049999999999999"/>
    <n v="18.272727272727273"/>
    <x v="1"/>
    <x v="6"/>
    <x v="3588"/>
    <d v="2015-04-29T23:00:00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s v="theater/plays"/>
    <n v="1.2749999999999999"/>
    <n v="82.258064516129039"/>
    <x v="1"/>
    <x v="6"/>
    <x v="3589"/>
    <d v="2015-05-26T15:32:27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s v="theater/plays"/>
    <n v="1.0005999999999999"/>
    <n v="68.534246575342465"/>
    <x v="1"/>
    <x v="6"/>
    <x v="3590"/>
    <d v="2014-10-20T08:00:34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s v="theater/plays"/>
    <n v="1.75"/>
    <n v="68.055555555555557"/>
    <x v="1"/>
    <x v="6"/>
    <x v="3591"/>
    <d v="2015-01-24T04:59:00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s v="theater/plays"/>
    <n v="1.2725"/>
    <n v="72.714285714285708"/>
    <x v="1"/>
    <x v="6"/>
    <x v="3592"/>
    <d v="2015-02-11T04:59:00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s v="theater/plays"/>
    <n v="1.1063333333333334"/>
    <n v="77.186046511627907"/>
    <x v="1"/>
    <x v="6"/>
    <x v="3593"/>
    <d v="2015-01-05T20:26:00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s v="theater/plays"/>
    <n v="1.2593749999999999"/>
    <n v="55.972222222222221"/>
    <x v="1"/>
    <x v="6"/>
    <x v="3594"/>
    <d v="2016-09-04T01:36:22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s v="theater/plays"/>
    <n v="1.1850000000000001"/>
    <n v="49.693548387096776"/>
    <x v="1"/>
    <x v="6"/>
    <x v="3595"/>
    <d v="2015-03-13T06:59:00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s v="theater/plays"/>
    <n v="1.0772727272727274"/>
    <n v="79"/>
    <x v="1"/>
    <x v="6"/>
    <x v="3596"/>
    <d v="2014-08-26T17:09:42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s v="theater/plays"/>
    <n v="1.026"/>
    <n v="77.727272727272734"/>
    <x v="1"/>
    <x v="6"/>
    <x v="3597"/>
    <d v="2016-03-03T05:59:00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s v="theater/plays"/>
    <n v="1.101"/>
    <n v="40.777777777777779"/>
    <x v="1"/>
    <x v="6"/>
    <x v="3598"/>
    <d v="2014-09-03T04:59:00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s v="theater/plays"/>
    <n v="2.02"/>
    <n v="59.411764705882355"/>
    <x v="1"/>
    <x v="6"/>
    <x v="3599"/>
    <d v="2015-08-30T00:00:00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s v="theater/plays"/>
    <n v="1.3"/>
    <n v="3.25"/>
    <x v="1"/>
    <x v="6"/>
    <x v="3600"/>
    <d v="2016-10-13T20:22:44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s v="theater/plays"/>
    <n v="1.0435000000000001"/>
    <n v="39.377358490566039"/>
    <x v="1"/>
    <x v="6"/>
    <x v="3601"/>
    <d v="2015-01-16T23:58:02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s v="theater/plays"/>
    <n v="1.0004999999999999"/>
    <n v="81.673469387755105"/>
    <x v="1"/>
    <x v="6"/>
    <x v="3602"/>
    <d v="2016-05-17T21:27:59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s v="theater/plays"/>
    <n v="1.7066666666666668"/>
    <n v="44.912280701754383"/>
    <x v="1"/>
    <x v="6"/>
    <x v="3603"/>
    <d v="2015-11-05T21:44:4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s v="theater/plays"/>
    <n v="1.1283333333333334"/>
    <n v="49.05797101449275"/>
    <x v="1"/>
    <x v="6"/>
    <x v="3604"/>
    <d v="2016-04-29T06:59:00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s v="theater/plays"/>
    <n v="1.84"/>
    <n v="30.666666666666668"/>
    <x v="1"/>
    <x v="6"/>
    <x v="3605"/>
    <d v="2016-02-13T19:02:06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s v="theater/plays"/>
    <n v="1.3026666666666666"/>
    <n v="61.0625"/>
    <x v="1"/>
    <x v="6"/>
    <x v="3606"/>
    <d v="2016-08-14T14:30:57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s v="theater/plays"/>
    <n v="1.0545454545454545"/>
    <n v="29"/>
    <x v="1"/>
    <x v="6"/>
    <x v="3607"/>
    <d v="2015-12-15T00:00:00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s v="theater/plays"/>
    <n v="1"/>
    <n v="29.62962962962963"/>
    <x v="1"/>
    <x v="6"/>
    <x v="3608"/>
    <d v="2016-06-17T14:00:00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s v="theater/plays"/>
    <n v="1.5331632653061225"/>
    <n v="143.0952380952381"/>
    <x v="1"/>
    <x v="6"/>
    <x v="3609"/>
    <d v="2016-03-30T22:48:05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s v="theater/plays"/>
    <n v="1.623"/>
    <n v="52.354838709677416"/>
    <x v="1"/>
    <x v="6"/>
    <x v="3610"/>
    <d v="2015-08-17T10:22:16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s v="theater/plays"/>
    <n v="1.36"/>
    <n v="66.666666666666671"/>
    <x v="1"/>
    <x v="6"/>
    <x v="3611"/>
    <d v="2015-04-08T08:53:21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s v="theater/plays"/>
    <n v="1.444"/>
    <n v="126.66666666666667"/>
    <x v="1"/>
    <x v="6"/>
    <x v="3612"/>
    <d v="2014-06-09T17:26:51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s v="theater/plays"/>
    <n v="1"/>
    <n v="62.5"/>
    <x v="1"/>
    <x v="6"/>
    <x v="3613"/>
    <d v="2014-06-28T14:09:34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s v="theater/plays"/>
    <n v="1.008"/>
    <n v="35.492957746478872"/>
    <x v="1"/>
    <x v="6"/>
    <x v="3614"/>
    <d v="2015-06-19T01:00:16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s v="theater/plays"/>
    <n v="1.0680000000000001"/>
    <n v="37.083333333333336"/>
    <x v="1"/>
    <x v="6"/>
    <x v="3615"/>
    <d v="2015-12-10T14:14:56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s v="theater/plays"/>
    <n v="1.248"/>
    <n v="69.333333333333329"/>
    <x v="1"/>
    <x v="6"/>
    <x v="3616"/>
    <d v="2015-03-19T21:47:44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s v="theater/plays"/>
    <n v="1.1891891891891893"/>
    <n v="17.254901960784313"/>
    <x v="1"/>
    <x v="6"/>
    <x v="3617"/>
    <d v="2017-02-28T00:00:00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s v="theater/plays"/>
    <n v="1.01"/>
    <n v="36.071428571428569"/>
    <x v="1"/>
    <x v="6"/>
    <x v="3618"/>
    <d v="2015-06-03T15:04:10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s v="theater/plays"/>
    <n v="1.1299999999999999"/>
    <n v="66.470588235294116"/>
    <x v="1"/>
    <x v="6"/>
    <x v="3619"/>
    <d v="2016-11-19T22:00:00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s v="theater/plays"/>
    <n v="1.0519047619047619"/>
    <n v="56.065989847715734"/>
    <x v="1"/>
    <x v="6"/>
    <x v="3620"/>
    <d v="2015-03-05T04:00:00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s v="theater/plays"/>
    <n v="1.0973333333333333"/>
    <n v="47.028571428571432"/>
    <x v="1"/>
    <x v="6"/>
    <x v="3621"/>
    <d v="2016-09-30T21:00:00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s v="theater/plays"/>
    <n v="1.00099"/>
    <n v="47.666190476190479"/>
    <x v="1"/>
    <x v="6"/>
    <x v="3622"/>
    <d v="2014-09-28T03:23:00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s v="theater/plays"/>
    <n v="1.2"/>
    <n v="88.235294117647058"/>
    <x v="1"/>
    <x v="6"/>
    <x v="3623"/>
    <d v="2014-07-26T07:00:00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s v="theater/plays"/>
    <n v="1.0493333333333332"/>
    <n v="80.717948717948715"/>
    <x v="1"/>
    <x v="6"/>
    <x v="3624"/>
    <d v="2016-08-23T18:34:50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s v="theater/plays"/>
    <n v="1.0266666666666666"/>
    <n v="39.487179487179489"/>
    <x v="1"/>
    <x v="6"/>
    <x v="3625"/>
    <d v="2015-07-02T15:39:37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s v="theater/plays"/>
    <n v="1.0182500000000001"/>
    <n v="84.854166666666671"/>
    <x v="1"/>
    <x v="6"/>
    <x v="3626"/>
    <d v="2014-08-16T16:00:57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s v="theater/plays"/>
    <n v="1"/>
    <n v="68.965517241379317"/>
    <x v="1"/>
    <x v="6"/>
    <x v="3627"/>
    <d v="2016-05-21T03:59:00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s v="theater/musical"/>
    <n v="0"/>
    <n v="0"/>
    <x v="1"/>
    <x v="40"/>
    <x v="3628"/>
    <d v="2015-12-13T20:59:56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s v="theater/musical"/>
    <n v="1.9999999999999999E-6"/>
    <n v="1"/>
    <x v="1"/>
    <x v="40"/>
    <x v="3629"/>
    <d v="2016-05-05T17:00:00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s v="theater/musical"/>
    <n v="3.3333333333333332E-4"/>
    <n v="1"/>
    <x v="1"/>
    <x v="40"/>
    <x v="3630"/>
    <d v="2014-11-29T21:19:5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s v="theater/musical"/>
    <n v="0.51023391812865493"/>
    <n v="147.88135593220338"/>
    <x v="1"/>
    <x v="40"/>
    <x v="3631"/>
    <d v="2014-09-23T03:59:00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s v="theater/musical"/>
    <n v="0.2"/>
    <n v="100"/>
    <x v="1"/>
    <x v="40"/>
    <x v="3632"/>
    <d v="2014-11-23T22:29:09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s v="theater/musical"/>
    <n v="0.35239999999999999"/>
    <n v="56.838709677419352"/>
    <x v="1"/>
    <x v="40"/>
    <x v="3633"/>
    <d v="2016-11-19T01:00:00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s v="theater/musical"/>
    <n v="4.2466666666666666E-2"/>
    <n v="176.94444444444446"/>
    <x v="1"/>
    <x v="40"/>
    <x v="3634"/>
    <d v="2017-01-14T03:59:00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s v="theater/musical"/>
    <n v="0.36457142857142855"/>
    <n v="127.6"/>
    <x v="1"/>
    <x v="40"/>
    <x v="3635"/>
    <d v="2016-04-20T21:11:16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s v="theater/musical"/>
    <n v="0"/>
    <n v="0"/>
    <x v="1"/>
    <x v="40"/>
    <x v="3636"/>
    <d v="2015-09-14T16:40:29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s v="theater/musical"/>
    <n v="0.30866666666666664"/>
    <n v="66.142857142857139"/>
    <x v="1"/>
    <x v="40"/>
    <x v="3637"/>
    <d v="2015-01-01T16:48:55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s v="theater/musical"/>
    <n v="6.545454545454546E-2"/>
    <n v="108"/>
    <x v="1"/>
    <x v="40"/>
    <x v="3638"/>
    <d v="2015-04-19T15:08:52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s v="theater/musical"/>
    <n v="4.0000000000000003E-5"/>
    <n v="1"/>
    <x v="1"/>
    <x v="40"/>
    <x v="3639"/>
    <d v="2016-10-07T15:11:0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s v="theater/musical"/>
    <n v="5.5E-2"/>
    <n v="18.333333333333332"/>
    <x v="1"/>
    <x v="40"/>
    <x v="3640"/>
    <d v="2015-05-10T18:45:3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s v="theater/musical"/>
    <n v="0"/>
    <n v="0"/>
    <x v="1"/>
    <x v="40"/>
    <x v="3641"/>
    <d v="2014-10-05T05:00:00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s v="theater/musical"/>
    <n v="2.1428571428571429E-2"/>
    <n v="7.5"/>
    <x v="1"/>
    <x v="40"/>
    <x v="3642"/>
    <d v="2015-11-30T17:00:00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s v="theater/musical"/>
    <n v="0"/>
    <n v="0"/>
    <x v="1"/>
    <x v="40"/>
    <x v="3643"/>
    <d v="2015-11-17T04:27:19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s v="theater/musical"/>
    <n v="0.16420000000000001"/>
    <n v="68.416666666666671"/>
    <x v="1"/>
    <x v="40"/>
    <x v="3644"/>
    <d v="2016-03-08T04:59:00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s v="theater/musical"/>
    <n v="1E-3"/>
    <n v="1"/>
    <x v="1"/>
    <x v="40"/>
    <x v="3645"/>
    <d v="2016-11-22T00:17:18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s v="theater/musical"/>
    <n v="4.8099999999999997E-2"/>
    <n v="60.125"/>
    <x v="1"/>
    <x v="40"/>
    <x v="3646"/>
    <d v="2015-06-16T23:30:0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s v="theater/musical"/>
    <n v="0.06"/>
    <n v="15"/>
    <x v="1"/>
    <x v="40"/>
    <x v="3647"/>
    <d v="2016-09-30T17:58:47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s v="theater/plays"/>
    <n v="1.003825"/>
    <n v="550.04109589041093"/>
    <x v="1"/>
    <x v="6"/>
    <x v="3648"/>
    <d v="2014-10-05T07:00:45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s v="theater/plays"/>
    <n v="1.04"/>
    <n v="97.5"/>
    <x v="1"/>
    <x v="6"/>
    <x v="3649"/>
    <d v="2014-06-16T17:06:34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s v="theater/plays"/>
    <n v="1"/>
    <n v="29.411764705882351"/>
    <x v="1"/>
    <x v="6"/>
    <x v="3650"/>
    <d v="2016-02-02T11:29:44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s v="theater/plays"/>
    <n v="1.04"/>
    <n v="57.777777777777779"/>
    <x v="1"/>
    <x v="6"/>
    <x v="3651"/>
    <d v="2014-08-10T15:59:00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s v="theater/plays"/>
    <n v="2.5066666666666668"/>
    <n v="44.235294117647058"/>
    <x v="1"/>
    <x v="6"/>
    <x v="3652"/>
    <d v="2016-08-25T03:59:00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s v="theater/plays"/>
    <n v="1.0049999999999999"/>
    <n v="60.909090909090907"/>
    <x v="1"/>
    <x v="6"/>
    <x v="3653"/>
    <d v="2015-08-05T08:43:27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s v="theater/plays"/>
    <n v="1.744"/>
    <n v="68.84210526315789"/>
    <x v="1"/>
    <x v="6"/>
    <x v="3654"/>
    <d v="2016-04-03T17:00:00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s v="theater/plays"/>
    <n v="1.1626000000000001"/>
    <n v="73.582278481012665"/>
    <x v="1"/>
    <x v="6"/>
    <x v="3655"/>
    <d v="2015-07-18T06:59:0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s v="theater/plays"/>
    <n v="1.0582"/>
    <n v="115.02173913043478"/>
    <x v="1"/>
    <x v="6"/>
    <x v="3656"/>
    <d v="2017-02-01T22:59:00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s v="theater/plays"/>
    <n v="1.1074999999999999"/>
    <n v="110.75"/>
    <x v="1"/>
    <x v="6"/>
    <x v="3657"/>
    <d v="2016-06-01T21:42:00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s v="theater/plays"/>
    <n v="1.0066666666666666"/>
    <n v="75.5"/>
    <x v="1"/>
    <x v="6"/>
    <x v="3658"/>
    <d v="2014-07-02T03:59:00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s v="theater/plays"/>
    <n v="1.0203333333333333"/>
    <n v="235.46153846153845"/>
    <x v="1"/>
    <x v="6"/>
    <x v="3659"/>
    <d v="2015-03-19T14:39:00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s v="theater/plays"/>
    <n v="1"/>
    <n v="11.363636363636363"/>
    <x v="1"/>
    <x v="6"/>
    <x v="3660"/>
    <d v="2014-12-23T21:08:45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s v="theater/plays"/>
    <n v="1.1100000000000001"/>
    <n v="92.5"/>
    <x v="1"/>
    <x v="6"/>
    <x v="3661"/>
    <d v="2016-04-10T04:00:00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s v="theater/plays"/>
    <n v="1.0142500000000001"/>
    <n v="202.85"/>
    <x v="1"/>
    <x v="6"/>
    <x v="3662"/>
    <d v="2015-03-31T04:16:54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s v="theater/plays"/>
    <n v="1.04"/>
    <n v="26"/>
    <x v="1"/>
    <x v="6"/>
    <x v="3663"/>
    <d v="2016-12-21T11:50:30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s v="theater/plays"/>
    <n v="1.09375"/>
    <n v="46.05263157894737"/>
    <x v="1"/>
    <x v="6"/>
    <x v="3664"/>
    <d v="2016-06-16T05:58:09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s v="theater/plays"/>
    <n v="1.1516129032258065"/>
    <n v="51"/>
    <x v="1"/>
    <x v="6"/>
    <x v="3665"/>
    <d v="2015-10-28T19:54:00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s v="theater/plays"/>
    <n v="1"/>
    <n v="31.578947368421051"/>
    <x v="1"/>
    <x v="6"/>
    <x v="3666"/>
    <d v="2014-07-24T07:00:00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s v="theater/plays"/>
    <n v="1.0317033333333334"/>
    <n v="53.363965517241382"/>
    <x v="1"/>
    <x v="6"/>
    <x v="3667"/>
    <d v="2015-07-18T23:16:59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s v="theater/plays"/>
    <n v="1.0349999999999999"/>
    <n v="36.964285714285715"/>
    <x v="1"/>
    <x v="6"/>
    <x v="3668"/>
    <d v="2015-07-23T18:33:00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s v="theater/plays"/>
    <n v="1.3819999999999999"/>
    <n v="81.294117647058826"/>
    <x v="1"/>
    <x v="6"/>
    <x v="3669"/>
    <d v="2015-06-11T16:12:17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s v="theater/plays"/>
    <n v="1.0954545454545455"/>
    <n v="20.083333333333332"/>
    <x v="1"/>
    <x v="6"/>
    <x v="3670"/>
    <d v="2015-05-31T23:00:00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s v="theater/plays"/>
    <n v="1.0085714285714287"/>
    <n v="88.25"/>
    <x v="1"/>
    <x v="6"/>
    <x v="3671"/>
    <d v="2014-07-21T03:59:00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s v="theater/plays"/>
    <n v="1.0153333333333334"/>
    <n v="53.438596491228068"/>
    <x v="1"/>
    <x v="6"/>
    <x v="3672"/>
    <d v="2014-09-26T22:43:04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s v="theater/plays"/>
    <n v="1.13625"/>
    <n v="39.868421052631582"/>
    <x v="1"/>
    <x v="6"/>
    <x v="3673"/>
    <d v="2014-11-05T12:52:00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s v="theater/plays"/>
    <n v="1"/>
    <n v="145.16129032258064"/>
    <x v="1"/>
    <x v="6"/>
    <x v="3674"/>
    <d v="2016-09-03T20:57:09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s v="theater/plays"/>
    <n v="1.4"/>
    <n v="23.333333333333332"/>
    <x v="1"/>
    <x v="6"/>
    <x v="3675"/>
    <d v="2016-05-15T23:00:00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s v="theater/plays"/>
    <n v="1.2875000000000001"/>
    <n v="64.375"/>
    <x v="1"/>
    <x v="6"/>
    <x v="3676"/>
    <d v="2014-09-12T19:34:44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s v="theater/plays"/>
    <n v="1.0290416666666666"/>
    <n v="62.052763819095475"/>
    <x v="1"/>
    <x v="6"/>
    <x v="3677"/>
    <d v="2014-07-03T03:59:00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s v="theater/plays"/>
    <n v="1.0249999999999999"/>
    <n v="66.129032258064512"/>
    <x v="1"/>
    <x v="6"/>
    <x v="3678"/>
    <d v="2015-05-31T12:44:58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s v="theater/plays"/>
    <n v="1.101"/>
    <n v="73.400000000000006"/>
    <x v="1"/>
    <x v="6"/>
    <x v="3679"/>
    <d v="2014-07-01T04:59:00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s v="theater/plays"/>
    <n v="1.1276666666666666"/>
    <n v="99.5"/>
    <x v="1"/>
    <x v="6"/>
    <x v="3680"/>
    <d v="2016-10-05T10:53:54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s v="theater/plays"/>
    <n v="1.119"/>
    <n v="62.166666666666664"/>
    <x v="1"/>
    <x v="6"/>
    <x v="3681"/>
    <d v="2016-01-15T15:38:10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s v="theater/plays"/>
    <n v="1.3919999999999999"/>
    <n v="62.328358208955223"/>
    <x v="1"/>
    <x v="6"/>
    <x v="3682"/>
    <d v="2014-06-16T06:59:00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s v="theater/plays"/>
    <n v="1.1085714285714285"/>
    <n v="58.787878787878789"/>
    <x v="1"/>
    <x v="6"/>
    <x v="3683"/>
    <d v="2016-10-20T02:48:16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s v="theater/plays"/>
    <n v="1.3906666666666667"/>
    <n v="45.347826086956523"/>
    <x v="1"/>
    <x v="6"/>
    <x v="3684"/>
    <d v="2015-09-02T04:19:46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s v="theater/plays"/>
    <n v="1.0569999999999999"/>
    <n v="41.944444444444443"/>
    <x v="1"/>
    <x v="6"/>
    <x v="3685"/>
    <d v="2014-05-19T21:00:00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s v="theater/plays"/>
    <n v="1.0142857142857142"/>
    <n v="59.166666666666664"/>
    <x v="1"/>
    <x v="6"/>
    <x v="3686"/>
    <d v="2015-08-29T03:59:00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s v="theater/plays"/>
    <n v="1.0024500000000001"/>
    <n v="200.49"/>
    <x v="1"/>
    <x v="6"/>
    <x v="3687"/>
    <d v="2014-06-27T05:14:15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s v="theater/plays"/>
    <n v="1.0916666666666666"/>
    <n v="83.974358974358978"/>
    <x v="1"/>
    <x v="6"/>
    <x v="3688"/>
    <d v="2014-08-08T18:53:24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s v="theater/plays"/>
    <n v="1.1833333333333333"/>
    <n v="57.258064516129032"/>
    <x v="1"/>
    <x v="6"/>
    <x v="3689"/>
    <d v="2015-06-21T22:25:00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s v="theater/plays"/>
    <n v="1.2"/>
    <n v="58.064516129032256"/>
    <x v="1"/>
    <x v="6"/>
    <x v="3690"/>
    <d v="2014-11-27T15:21:23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s v="theater/plays"/>
    <n v="1.2796000000000001"/>
    <n v="186.80291970802921"/>
    <x v="1"/>
    <x v="6"/>
    <x v="3691"/>
    <d v="2015-03-02T04:59:00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s v="theater/plays"/>
    <n v="1.26"/>
    <n v="74.117647058823536"/>
    <x v="1"/>
    <x v="6"/>
    <x v="3692"/>
    <d v="2014-09-19T00:00:00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s v="theater/plays"/>
    <n v="1.2912912912912913"/>
    <n v="30.714285714285715"/>
    <x v="1"/>
    <x v="6"/>
    <x v="3693"/>
    <d v="2015-11-30T22:30:00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s v="theater/plays"/>
    <n v="1.0742857142857143"/>
    <n v="62.666666666666664"/>
    <x v="1"/>
    <x v="6"/>
    <x v="3694"/>
    <d v="2016-06-06T02:00:00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s v="theater/plays"/>
    <n v="1.00125"/>
    <n v="121.36363636363636"/>
    <x v="1"/>
    <x v="6"/>
    <x v="3695"/>
    <d v="2015-01-11T20:53:30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s v="theater/plays"/>
    <n v="1.55"/>
    <n v="39.743589743589745"/>
    <x v="1"/>
    <x v="6"/>
    <x v="3696"/>
    <d v="2015-02-13T14:48:36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s v="theater/plays"/>
    <n v="1.08"/>
    <n v="72"/>
    <x v="1"/>
    <x v="6"/>
    <x v="3697"/>
    <d v="2016-05-10T11:10:48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s v="theater/plays"/>
    <n v="1.1052"/>
    <n v="40.632352941176471"/>
    <x v="1"/>
    <x v="6"/>
    <x v="3698"/>
    <d v="2016-03-02T19:21:27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s v="theater/plays"/>
    <n v="1.008"/>
    <n v="63"/>
    <x v="1"/>
    <x v="6"/>
    <x v="3699"/>
    <d v="2014-10-15T14:26:56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s v="theater/plays"/>
    <n v="1.212"/>
    <n v="33.666666666666664"/>
    <x v="1"/>
    <x v="6"/>
    <x v="3700"/>
    <d v="2014-09-30T16:00:00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s v="theater/plays"/>
    <n v="1.0033333333333334"/>
    <n v="38.589743589743591"/>
    <x v="1"/>
    <x v="6"/>
    <x v="3701"/>
    <d v="2015-06-04T12:59:53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s v="theater/plays"/>
    <n v="1.0916666666666666"/>
    <n v="155.95238095238096"/>
    <x v="1"/>
    <x v="6"/>
    <x v="3702"/>
    <d v="2016-07-10T22:59:00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s v="theater/plays"/>
    <n v="1.2342857142857142"/>
    <n v="43.2"/>
    <x v="1"/>
    <x v="6"/>
    <x v="3703"/>
    <d v="2016-08-13T06:59:00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s v="theater/plays"/>
    <n v="1.3633666666666666"/>
    <n v="15.148518518518518"/>
    <x v="1"/>
    <x v="6"/>
    <x v="3704"/>
    <d v="2016-05-31T16:33:14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s v="theater/plays"/>
    <n v="1.0346657233816767"/>
    <n v="83.571428571428569"/>
    <x v="1"/>
    <x v="6"/>
    <x v="3705"/>
    <d v="2014-06-23T18:00:00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s v="theater/plays"/>
    <n v="1.2133333333333334"/>
    <n v="140"/>
    <x v="1"/>
    <x v="6"/>
    <x v="3706"/>
    <d v="2014-09-12T21:55:49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s v="theater/plays"/>
    <n v="1.86"/>
    <n v="80.869565217391298"/>
    <x v="1"/>
    <x v="6"/>
    <x v="3707"/>
    <d v="2016-07-22T05:26:00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s v="theater/plays"/>
    <n v="3"/>
    <n v="53.846153846153847"/>
    <x v="1"/>
    <x v="6"/>
    <x v="3708"/>
    <d v="2014-07-04T03:24:46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s v="theater/plays"/>
    <n v="1.0825"/>
    <n v="30.928571428571427"/>
    <x v="1"/>
    <x v="6"/>
    <x v="3709"/>
    <d v="2014-06-25T16:59:06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s v="theater/plays"/>
    <n v="1.4115384615384616"/>
    <n v="67.962962962962962"/>
    <x v="1"/>
    <x v="6"/>
    <x v="3710"/>
    <d v="2015-04-03T13:49:48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s v="theater/plays"/>
    <n v="1.1399999999999999"/>
    <n v="27.142857142857142"/>
    <x v="1"/>
    <x v="6"/>
    <x v="3711"/>
    <d v="2014-06-15T16:00:00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s v="theater/plays"/>
    <n v="1.5373333333333334"/>
    <n v="110.86538461538461"/>
    <x v="1"/>
    <x v="6"/>
    <x v="3712"/>
    <d v="2015-05-31T06:59:00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s v="theater/plays"/>
    <n v="1.0149999999999999"/>
    <n v="106.84210526315789"/>
    <x v="1"/>
    <x v="6"/>
    <x v="3713"/>
    <d v="2016-06-04T17:42:46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s v="theater/plays"/>
    <n v="1.0235000000000001"/>
    <n v="105.51546391752578"/>
    <x v="1"/>
    <x v="6"/>
    <x v="3714"/>
    <d v="2015-05-26T03:59:00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s v="theater/plays"/>
    <n v="1.0257142857142858"/>
    <n v="132.96296296296296"/>
    <x v="1"/>
    <x v="6"/>
    <x v="3715"/>
    <d v="2015-03-31T12:52:00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s v="theater/plays"/>
    <n v="1.5575000000000001"/>
    <n v="51.916666666666664"/>
    <x v="1"/>
    <x v="6"/>
    <x v="3716"/>
    <d v="2016-01-21T21:18:29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s v="theater/plays"/>
    <n v="1.0075000000000001"/>
    <n v="310"/>
    <x v="1"/>
    <x v="6"/>
    <x v="3717"/>
    <d v="2015-05-09T20:47:29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s v="theater/plays"/>
    <n v="2.3940000000000001"/>
    <n v="26.021739130434781"/>
    <x v="1"/>
    <x v="6"/>
    <x v="3718"/>
    <d v="2015-02-27T17:11:15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s v="theater/plays"/>
    <n v="2.1"/>
    <n v="105"/>
    <x v="1"/>
    <x v="6"/>
    <x v="3719"/>
    <d v="2015-06-22T17:31:06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s v="theater/plays"/>
    <n v="1.0451515151515152"/>
    <n v="86.224999999999994"/>
    <x v="1"/>
    <x v="6"/>
    <x v="3720"/>
    <d v="2015-07-02T23:50:06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s v="theater/plays"/>
    <n v="1.008"/>
    <n v="114.54545454545455"/>
    <x v="1"/>
    <x v="6"/>
    <x v="3721"/>
    <d v="2014-11-05T23:28:04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s v="theater/plays"/>
    <n v="1.1120000000000001"/>
    <n v="47.657142857142858"/>
    <x v="1"/>
    <x v="6"/>
    <x v="3722"/>
    <d v="2016-02-11T22:59:00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s v="theater/plays"/>
    <n v="1.0204444444444445"/>
    <n v="72.888888888888886"/>
    <x v="1"/>
    <x v="6"/>
    <x v="3723"/>
    <d v="2014-11-30T19:04:22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s v="theater/plays"/>
    <n v="1.0254767441860466"/>
    <n v="49.545505617977533"/>
    <x v="1"/>
    <x v="6"/>
    <x v="3724"/>
    <d v="2016-05-04T23:00:00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s v="theater/plays"/>
    <n v="1.27"/>
    <n v="25.4"/>
    <x v="1"/>
    <x v="6"/>
    <x v="3725"/>
    <d v="2016-02-18T21:30:00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s v="theater/plays"/>
    <n v="3.3870588235294119"/>
    <n v="62.586956521739133"/>
    <x v="1"/>
    <x v="6"/>
    <x v="3726"/>
    <d v="2016-04-29T21:00:00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s v="theater/plays"/>
    <n v="1.0075000000000001"/>
    <n v="61.060606060606062"/>
    <x v="1"/>
    <x v="6"/>
    <x v="3727"/>
    <d v="2016-10-20T04:55:00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s v="theater/plays"/>
    <n v="9.3100000000000002E-2"/>
    <n v="60.064516129032256"/>
    <x v="1"/>
    <x v="6"/>
    <x v="3728"/>
    <d v="2015-08-19T04:06:16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s v="theater/plays"/>
    <n v="7.2400000000000006E-2"/>
    <n v="72.400000000000006"/>
    <x v="1"/>
    <x v="6"/>
    <x v="3729"/>
    <d v="2015-03-23T03:55:12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s v="theater/plays"/>
    <n v="0.1"/>
    <n v="100"/>
    <x v="1"/>
    <x v="6"/>
    <x v="3730"/>
    <d v="2015-08-17T16:15:59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s v="theater/plays"/>
    <n v="0.11272727272727273"/>
    <n v="51.666666666666664"/>
    <x v="1"/>
    <x v="6"/>
    <x v="3731"/>
    <d v="2015-01-10T03:23:00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s v="theater/plays"/>
    <n v="0.15411764705882353"/>
    <n v="32.75"/>
    <x v="1"/>
    <x v="6"/>
    <x v="3732"/>
    <d v="2015-01-24T12:00:00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s v="theater/plays"/>
    <n v="0"/>
    <n v="0"/>
    <x v="1"/>
    <x v="6"/>
    <x v="3733"/>
    <d v="2015-04-18T22:30:00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s v="theater/plays"/>
    <n v="0.28466666666666668"/>
    <n v="61"/>
    <x v="1"/>
    <x v="6"/>
    <x v="3734"/>
    <d v="2015-05-25T21:38:16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s v="theater/plays"/>
    <n v="0.13333333333333333"/>
    <n v="10"/>
    <x v="1"/>
    <x v="6"/>
    <x v="3735"/>
    <d v="2015-05-28T16:38:09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s v="theater/plays"/>
    <n v="6.6666666666666671E-3"/>
    <n v="10"/>
    <x v="1"/>
    <x v="6"/>
    <x v="3736"/>
    <d v="2015-03-23T18:00:00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s v="theater/plays"/>
    <n v="0.21428571428571427"/>
    <n v="37.5"/>
    <x v="1"/>
    <x v="6"/>
    <x v="3737"/>
    <d v="2015-11-12T06:59:00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s v="theater/plays"/>
    <n v="0.18"/>
    <n v="45"/>
    <x v="1"/>
    <x v="6"/>
    <x v="3738"/>
    <d v="2014-07-15T22:00:00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s v="theater/plays"/>
    <n v="0.20125000000000001"/>
    <n v="100.625"/>
    <x v="1"/>
    <x v="6"/>
    <x v="3739"/>
    <d v="2016-07-17T10:47:48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s v="theater/plays"/>
    <n v="0.17899999999999999"/>
    <n v="25.571428571428573"/>
    <x v="1"/>
    <x v="6"/>
    <x v="3740"/>
    <d v="2014-08-12T01:53:58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s v="theater/plays"/>
    <n v="0"/>
    <n v="0"/>
    <x v="1"/>
    <x v="6"/>
    <x v="3741"/>
    <d v="2015-12-17T22:05:50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s v="theater/plays"/>
    <n v="0.02"/>
    <n v="25"/>
    <x v="1"/>
    <x v="6"/>
    <x v="3742"/>
    <d v="2014-09-06T05:09:04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s v="theater/plays"/>
    <n v="0"/>
    <n v="0"/>
    <x v="1"/>
    <x v="6"/>
    <x v="3743"/>
    <d v="2014-07-03T17:02:44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s v="theater/plays"/>
    <n v="0"/>
    <n v="0"/>
    <x v="1"/>
    <x v="6"/>
    <x v="3744"/>
    <d v="2014-07-05T03:59:00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s v="theater/plays"/>
    <n v="0.1"/>
    <n v="10"/>
    <x v="1"/>
    <x v="6"/>
    <x v="3745"/>
    <d v="2014-08-10T16:45:02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s v="theater/plays"/>
    <n v="2.3764705882352941E-2"/>
    <n v="202"/>
    <x v="1"/>
    <x v="6"/>
    <x v="3746"/>
    <d v="2016-10-08T09:20:39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s v="theater/plays"/>
    <n v="0.01"/>
    <n v="25"/>
    <x v="1"/>
    <x v="6"/>
    <x v="3747"/>
    <d v="2015-07-05T22:59:00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s v="theater/musical"/>
    <n v="1.0351999999999999"/>
    <n v="99.538461538461533"/>
    <x v="1"/>
    <x v="40"/>
    <x v="3748"/>
    <d v="2016-02-16T05:59:00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s v="theater/musical"/>
    <n v="1.05"/>
    <n v="75"/>
    <x v="1"/>
    <x v="40"/>
    <x v="3749"/>
    <d v="2016-04-29T03:59:0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s v="theater/musical"/>
    <n v="1.0044999999999999"/>
    <n v="215.25"/>
    <x v="1"/>
    <x v="40"/>
    <x v="3750"/>
    <d v="2015-02-10T07:59:00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s v="theater/musical"/>
    <n v="1.3260000000000001"/>
    <n v="120.54545454545455"/>
    <x v="1"/>
    <x v="40"/>
    <x v="3751"/>
    <d v="2016-04-02T23:51:13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s v="theater/musical"/>
    <n v="1.1299999999999999"/>
    <n v="37.666666666666664"/>
    <x v="1"/>
    <x v="40"/>
    <x v="3752"/>
    <d v="2016-10-16T21:00:00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s v="theater/musical"/>
    <n v="1.0334000000000001"/>
    <n v="172.23333333333332"/>
    <x v="1"/>
    <x v="40"/>
    <x v="3753"/>
    <d v="2015-06-03T00:00:00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s v="theater/musical"/>
    <n v="1.2"/>
    <n v="111.11111111111111"/>
    <x v="1"/>
    <x v="40"/>
    <x v="3754"/>
    <d v="2014-07-26T04:59:00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s v="theater/musical"/>
    <n v="1.2963636363636364"/>
    <n v="25.464285714285715"/>
    <x v="1"/>
    <x v="40"/>
    <x v="3755"/>
    <d v="2016-04-15T20:48:27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s v="theater/musical"/>
    <n v="1.0111111111111111"/>
    <n v="267.64705882352939"/>
    <x v="1"/>
    <x v="40"/>
    <x v="3756"/>
    <d v="2014-06-11T19:33:18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s v="theater/musical"/>
    <n v="1.0851428571428572"/>
    <n v="75.959999999999994"/>
    <x v="1"/>
    <x v="40"/>
    <x v="3757"/>
    <d v="2014-12-01T20:25:15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s v="theater/musical"/>
    <n v="1.0233333333333334"/>
    <n v="59.03846153846154"/>
    <x v="1"/>
    <x v="40"/>
    <x v="3758"/>
    <d v="2014-05-19T05:00:00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s v="theater/musical"/>
    <n v="1.1024425000000002"/>
    <n v="50.111022727272733"/>
    <x v="1"/>
    <x v="40"/>
    <x v="3759"/>
    <d v="2015-08-26T02:35:53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s v="theater/musical"/>
    <n v="1.010154"/>
    <n v="55.502967032967035"/>
    <x v="1"/>
    <x v="40"/>
    <x v="3760"/>
    <d v="2014-05-05T12:36:26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s v="theater/musical"/>
    <n v="1"/>
    <n v="166.66666666666666"/>
    <x v="1"/>
    <x v="40"/>
    <x v="3761"/>
    <d v="2015-08-10T23:00:00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s v="theater/musical"/>
    <n v="1.0624"/>
    <n v="47.428571428571431"/>
    <x v="1"/>
    <x v="40"/>
    <x v="3762"/>
    <d v="2015-08-02T19:31:29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s v="theater/musical"/>
    <n v="1"/>
    <n v="64.935064935064929"/>
    <x v="1"/>
    <x v="40"/>
    <x v="3763"/>
    <d v="2015-04-01T17:00:26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s v="theater/musical"/>
    <n v="1"/>
    <n v="55.555555555555557"/>
    <x v="1"/>
    <x v="40"/>
    <x v="3764"/>
    <d v="2016-05-29T00:36:00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s v="theater/musical"/>
    <n v="1.1345714285714286"/>
    <n v="74.224299065420567"/>
    <x v="1"/>
    <x v="40"/>
    <x v="3765"/>
    <d v="2014-07-30T18:38:02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s v="theater/musical"/>
    <n v="1.0265010000000001"/>
    <n v="106.9271875"/>
    <x v="1"/>
    <x v="40"/>
    <x v="3766"/>
    <d v="2014-07-03T04:00:45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s v="theater/musical"/>
    <n v="1.1675"/>
    <n v="41.696428571428569"/>
    <x v="1"/>
    <x v="40"/>
    <x v="3767"/>
    <d v="2015-03-01T04:59:0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s v="theater/musical"/>
    <n v="1.0765274999999999"/>
    <n v="74.243275862068955"/>
    <x v="1"/>
    <x v="40"/>
    <x v="3768"/>
    <d v="2014-06-12T17:28:1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s v="theater/musical"/>
    <n v="1"/>
    <n v="73.333333333333329"/>
    <x v="1"/>
    <x v="40"/>
    <x v="3769"/>
    <d v="2016-04-15T14:21:19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s v="theater/musical"/>
    <n v="1"/>
    <n v="100"/>
    <x v="1"/>
    <x v="40"/>
    <x v="3770"/>
    <d v="2015-06-13T22:20:10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s v="theater/musical"/>
    <n v="1.46"/>
    <n v="38.421052631578945"/>
    <x v="1"/>
    <x v="40"/>
    <x v="3771"/>
    <d v="2016-05-18T00:00:0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s v="theater/musical"/>
    <n v="1.1020000000000001"/>
    <n v="166.96969696969697"/>
    <x v="1"/>
    <x v="40"/>
    <x v="3772"/>
    <d v="2016-11-29T06:00:00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s v="theater/musical"/>
    <n v="1.0820000000000001"/>
    <n v="94.912280701754383"/>
    <x v="1"/>
    <x v="40"/>
    <x v="3773"/>
    <d v="2016-11-15T02:08:00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s v="theater/musical"/>
    <n v="1"/>
    <n v="100"/>
    <x v="1"/>
    <x v="40"/>
    <x v="3774"/>
    <d v="2015-04-09T19:00:55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s v="theater/musical"/>
    <n v="1.0024999999999999"/>
    <n v="143.21428571428572"/>
    <x v="1"/>
    <x v="40"/>
    <x v="3775"/>
    <d v="2015-04-09T04:00:0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s v="theater/musical"/>
    <n v="1.0671250000000001"/>
    <n v="90.819148936170208"/>
    <x v="1"/>
    <x v="40"/>
    <x v="3776"/>
    <d v="2014-08-01T01:00:0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s v="theater/musical"/>
    <n v="1.4319999999999999"/>
    <n v="48.542372881355931"/>
    <x v="1"/>
    <x v="40"/>
    <x v="3777"/>
    <d v="2014-09-27T04:00:00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s v="theater/musical"/>
    <n v="1.0504166666666668"/>
    <n v="70.027777777777771"/>
    <x v="1"/>
    <x v="40"/>
    <x v="3778"/>
    <d v="2015-02-14T19:39:40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s v="theater/musical"/>
    <n v="1.0398000000000001"/>
    <n v="135.62608695652173"/>
    <x v="1"/>
    <x v="40"/>
    <x v="3779"/>
    <d v="2016-03-26T16:39:0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s v="theater/musical"/>
    <n v="1.2"/>
    <n v="100"/>
    <x v="1"/>
    <x v="40"/>
    <x v="3780"/>
    <d v="2015-07-13T20:06:0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s v="theater/musical"/>
    <n v="1.0966666666666667"/>
    <n v="94.90384615384616"/>
    <x v="1"/>
    <x v="40"/>
    <x v="3781"/>
    <d v="2014-09-08T21:11:25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s v="theater/musical"/>
    <n v="1.0175000000000001"/>
    <n v="75.370370370370367"/>
    <x v="1"/>
    <x v="40"/>
    <x v="3782"/>
    <d v="2016-07-24T23:00:0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s v="theater/musical"/>
    <n v="1.2891666666666666"/>
    <n v="64.458333333333329"/>
    <x v="1"/>
    <x v="40"/>
    <x v="3783"/>
    <d v="2016-03-15T16:00:0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s v="theater/musical"/>
    <n v="1.1499999999999999"/>
    <n v="115"/>
    <x v="1"/>
    <x v="40"/>
    <x v="3784"/>
    <d v="2016-07-10T23:32:12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s v="theater/musical"/>
    <n v="1.5075000000000001"/>
    <n v="100.5"/>
    <x v="1"/>
    <x v="40"/>
    <x v="3785"/>
    <d v="2016-08-02T10:03:0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s v="theater/musical"/>
    <n v="1.1096666666666666"/>
    <n v="93.774647887323937"/>
    <x v="1"/>
    <x v="40"/>
    <x v="3786"/>
    <d v="2016-05-27T00:54:35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s v="theater/musical"/>
    <n v="1.0028571428571429"/>
    <n v="35.1"/>
    <x v="1"/>
    <x v="40"/>
    <x v="3787"/>
    <d v="2015-07-11T03:59:0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s v="theater/musical"/>
    <n v="6.6666666666666671E-3"/>
    <n v="500"/>
    <x v="1"/>
    <x v="40"/>
    <x v="3788"/>
    <d v="2015-12-23T16:18:00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s v="theater/musical"/>
    <n v="3.267605633802817E-2"/>
    <n v="29"/>
    <x v="1"/>
    <x v="40"/>
    <x v="3789"/>
    <d v="2015-06-15T19:10:18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s v="theater/musical"/>
    <n v="0"/>
    <n v="0"/>
    <x v="1"/>
    <x v="40"/>
    <x v="3790"/>
    <d v="2016-11-22T17:00:23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s v="theater/musical"/>
    <n v="0"/>
    <n v="0"/>
    <x v="1"/>
    <x v="40"/>
    <x v="3791"/>
    <d v="2014-07-06T16:36:32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s v="theater/musical"/>
    <n v="2.8E-3"/>
    <n v="17.5"/>
    <x v="1"/>
    <x v="40"/>
    <x v="3792"/>
    <d v="2015-07-15T10:43:42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s v="theater/musical"/>
    <n v="0.59657142857142853"/>
    <n v="174"/>
    <x v="1"/>
    <x v="40"/>
    <x v="3793"/>
    <d v="2014-12-16T22:32:09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s v="theater/musical"/>
    <n v="0.01"/>
    <n v="50"/>
    <x v="1"/>
    <x v="40"/>
    <x v="3794"/>
    <d v="2015-06-07T13:55:54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s v="theater/musical"/>
    <n v="1.6666666666666666E-2"/>
    <n v="5"/>
    <x v="1"/>
    <x v="40"/>
    <x v="3795"/>
    <d v="2015-08-28T22:30:00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s v="theater/musical"/>
    <n v="4.4444444444444447E-5"/>
    <n v="1"/>
    <x v="1"/>
    <x v="40"/>
    <x v="3796"/>
    <d v="2017-01-14T00:42:36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s v="theater/musical"/>
    <n v="0.89666666666666661"/>
    <n v="145.40540540540542"/>
    <x v="1"/>
    <x v="40"/>
    <x v="3797"/>
    <d v="2015-04-20T21:09:25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s v="theater/musical"/>
    <n v="1.4642857142857143E-2"/>
    <n v="205"/>
    <x v="1"/>
    <x v="40"/>
    <x v="3798"/>
    <d v="2014-08-10T17:20:48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s v="theater/musical"/>
    <n v="4.02E-2"/>
    <n v="100.5"/>
    <x v="1"/>
    <x v="40"/>
    <x v="3799"/>
    <d v="2016-03-11T22:20:43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s v="theater/musical"/>
    <n v="4.0045454545454544E-2"/>
    <n v="55.0625"/>
    <x v="1"/>
    <x v="40"/>
    <x v="3800"/>
    <d v="2015-01-11T04:59:00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s v="theater/musical"/>
    <n v="8.5199999999999998E-2"/>
    <n v="47.333333333333336"/>
    <x v="1"/>
    <x v="40"/>
    <x v="3801"/>
    <d v="2015-01-02T16:13:36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s v="theater/musical"/>
    <n v="0"/>
    <n v="0"/>
    <x v="1"/>
    <x v="40"/>
    <x v="3802"/>
    <d v="2015-10-22T03:01:46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s v="theater/musical"/>
    <n v="0.19650000000000001"/>
    <n v="58.95"/>
    <x v="1"/>
    <x v="40"/>
    <x v="3803"/>
    <d v="2016-03-04T23:19:28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s v="theater/musical"/>
    <n v="0"/>
    <n v="0"/>
    <x v="1"/>
    <x v="40"/>
    <x v="3804"/>
    <d v="2016-07-31T07:00:0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s v="theater/musical"/>
    <n v="2.0000000000000002E-5"/>
    <n v="1.5"/>
    <x v="1"/>
    <x v="40"/>
    <x v="3805"/>
    <d v="2014-09-27T21:17:2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s v="theater/musical"/>
    <n v="6.6666666666666664E-4"/>
    <n v="5"/>
    <x v="1"/>
    <x v="40"/>
    <x v="3806"/>
    <d v="2014-06-29T06:13:01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s v="theater/musical"/>
    <n v="0.30333333333333334"/>
    <n v="50.555555555555557"/>
    <x v="1"/>
    <x v="40"/>
    <x v="3807"/>
    <d v="2015-04-03T21:48:59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s v="theater/plays"/>
    <n v="1"/>
    <n v="41.666666666666664"/>
    <x v="1"/>
    <x v="6"/>
    <x v="3808"/>
    <d v="2015-04-25T09:53:39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s v="theater/plays"/>
    <n v="1.0125"/>
    <n v="53.289473684210527"/>
    <x v="1"/>
    <x v="6"/>
    <x v="3809"/>
    <d v="2014-07-30T23:00:00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s v="theater/plays"/>
    <n v="1.2173333333333334"/>
    <n v="70.230769230769226"/>
    <x v="1"/>
    <x v="6"/>
    <x v="3810"/>
    <d v="2015-03-21T19:22:38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s v="theater/plays"/>
    <n v="3.3"/>
    <n v="43.421052631578945"/>
    <x v="1"/>
    <x v="6"/>
    <x v="3811"/>
    <d v="2016-05-31T11:00:00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s v="theater/plays"/>
    <n v="1.0954999999999999"/>
    <n v="199.18181818181819"/>
    <x v="1"/>
    <x v="6"/>
    <x v="3812"/>
    <d v="2015-06-01T03:59:00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s v="theater/plays"/>
    <n v="1.0095190476190474"/>
    <n v="78.518148148148143"/>
    <x v="1"/>
    <x v="6"/>
    <x v="3813"/>
    <d v="2016-06-14T21:43:00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s v="theater/plays"/>
    <n v="1.4013333333333333"/>
    <n v="61.823529411764703"/>
    <x v="1"/>
    <x v="6"/>
    <x v="3814"/>
    <d v="2015-04-01T03:59:00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s v="theater/plays"/>
    <n v="1.0000100000000001"/>
    <n v="50.000500000000002"/>
    <x v="1"/>
    <x v="6"/>
    <x v="3815"/>
    <d v="2015-08-20T23:00:00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s v="theater/plays"/>
    <n v="1.19238"/>
    <n v="48.339729729729726"/>
    <x v="1"/>
    <x v="6"/>
    <x v="3816"/>
    <d v="2014-07-17T16:33:43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s v="theater/plays"/>
    <n v="1.0725"/>
    <n v="107.25"/>
    <x v="1"/>
    <x v="6"/>
    <x v="3817"/>
    <d v="2015-10-24T03:59:00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s v="theater/plays"/>
    <n v="2.2799999999999998"/>
    <n v="57"/>
    <x v="1"/>
    <x v="6"/>
    <x v="3818"/>
    <d v="2015-03-12T19:13:02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s v="theater/plays"/>
    <n v="1.0640000000000001"/>
    <n v="40.92307692307692"/>
    <x v="1"/>
    <x v="6"/>
    <x v="3819"/>
    <d v="2015-07-17T21:02:00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s v="theater/plays"/>
    <n v="1.4333333333333333"/>
    <n v="21.5"/>
    <x v="1"/>
    <x v="6"/>
    <x v="3820"/>
    <d v="2015-07-05T15:38:37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s v="theater/plays"/>
    <n v="1.0454285714285714"/>
    <n v="79.543478260869563"/>
    <x v="1"/>
    <x v="6"/>
    <x v="3821"/>
    <d v="2016-01-04T04:20:07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s v="theater/plays"/>
    <n v="1.1002000000000001"/>
    <n v="72.381578947368425"/>
    <x v="1"/>
    <x v="6"/>
    <x v="3822"/>
    <d v="2016-01-19T22:59:00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s v="theater/plays"/>
    <n v="1.06"/>
    <n v="64.634146341463421"/>
    <x v="1"/>
    <x v="6"/>
    <x v="3823"/>
    <d v="2015-07-20T03:59:0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s v="theater/plays"/>
    <n v="1.08"/>
    <n v="38.571428571428569"/>
    <x v="1"/>
    <x v="6"/>
    <x v="3824"/>
    <d v="2016-08-01T13:41:00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s v="theater/plays"/>
    <n v="1.0542"/>
    <n v="107.57142857142857"/>
    <x v="1"/>
    <x v="6"/>
    <x v="3825"/>
    <d v="2015-06-17T01:40:14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s v="theater/plays"/>
    <n v="1.1916666666666667"/>
    <n v="27.5"/>
    <x v="1"/>
    <x v="6"/>
    <x v="3826"/>
    <d v="2015-05-07T10:09:54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s v="theater/plays"/>
    <n v="1.5266666666666666"/>
    <n v="70.461538461538467"/>
    <x v="1"/>
    <x v="6"/>
    <x v="3827"/>
    <d v="2015-03-27T00:00:00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s v="theater/plays"/>
    <n v="1"/>
    <n v="178.57142857142858"/>
    <x v="1"/>
    <x v="6"/>
    <x v="3828"/>
    <d v="2014-12-31T13:39:47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s v="theater/plays"/>
    <n v="1.002"/>
    <n v="62.625"/>
    <x v="1"/>
    <x v="6"/>
    <x v="3829"/>
    <d v="2016-08-31T20:46:11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s v="theater/plays"/>
    <n v="2.25"/>
    <n v="75"/>
    <x v="1"/>
    <x v="6"/>
    <x v="3830"/>
    <d v="2016-05-27T17:46:51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s v="theater/plays"/>
    <n v="1.0602199999999999"/>
    <n v="58.901111111111113"/>
    <x v="1"/>
    <x v="6"/>
    <x v="3831"/>
    <d v="2014-11-05T21:22:25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s v="theater/plays"/>
    <n v="1.0466666666666666"/>
    <n v="139.55555555555554"/>
    <x v="1"/>
    <x v="6"/>
    <x v="3832"/>
    <d v="2016-02-20T02:45:35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s v="theater/plays"/>
    <n v="1.1666666666666667"/>
    <n v="70"/>
    <x v="1"/>
    <x v="6"/>
    <x v="3833"/>
    <d v="2014-12-01T19:09:00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s v="theater/plays"/>
    <n v="1.0903333333333334"/>
    <n v="57.385964912280699"/>
    <x v="1"/>
    <x v="6"/>
    <x v="3834"/>
    <d v="2015-06-18T10:41:07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s v="theater/plays"/>
    <n v="1.6"/>
    <n v="40"/>
    <x v="1"/>
    <x v="6"/>
    <x v="3835"/>
    <d v="2016-04-21T22:36:48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s v="theater/plays"/>
    <n v="1.125"/>
    <n v="64.285714285714292"/>
    <x v="1"/>
    <x v="6"/>
    <x v="3836"/>
    <d v="2016-08-03T04:09:00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s v="theater/plays"/>
    <n v="1.0209999999999999"/>
    <n v="120.11764705882354"/>
    <x v="1"/>
    <x v="6"/>
    <x v="3837"/>
    <d v="2015-07-03T18:22:38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s v="theater/plays"/>
    <n v="1.00824"/>
    <n v="1008.24"/>
    <x v="1"/>
    <x v="6"/>
    <x v="3838"/>
    <d v="2015-05-22T17:03:29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s v="theater/plays"/>
    <n v="1.0125"/>
    <n v="63.28125"/>
    <x v="1"/>
    <x v="6"/>
    <x v="3839"/>
    <d v="2015-07-30T03:25:24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s v="theater/plays"/>
    <n v="65"/>
    <n v="21.666666666666668"/>
    <x v="1"/>
    <x v="6"/>
    <x v="3840"/>
    <d v="2016-03-28T15:50:29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s v="theater/plays"/>
    <n v="8.72E-2"/>
    <n v="25.647058823529413"/>
    <x v="1"/>
    <x v="6"/>
    <x v="3841"/>
    <d v="2014-07-20T18:51:27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s v="theater/plays"/>
    <n v="0.21940000000000001"/>
    <n v="47.695652173913047"/>
    <x v="1"/>
    <x v="6"/>
    <x v="3842"/>
    <d v="2014-05-11T11:50:52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s v="theater/plays"/>
    <n v="0.21299999999999999"/>
    <n v="56.05263157894737"/>
    <x v="1"/>
    <x v="6"/>
    <x v="3843"/>
    <d v="2014-06-01T01:44:24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s v="theater/plays"/>
    <n v="0.41489795918367345"/>
    <n v="81.319999999999993"/>
    <x v="1"/>
    <x v="6"/>
    <x v="3844"/>
    <d v="2014-06-03T06:59:00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s v="theater/plays"/>
    <n v="2.1049999999999999E-2"/>
    <n v="70.166666666666671"/>
    <x v="1"/>
    <x v="6"/>
    <x v="3845"/>
    <d v="2015-10-01T15:02:54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s v="theater/plays"/>
    <n v="2.7E-2"/>
    <n v="23.625"/>
    <x v="1"/>
    <x v="6"/>
    <x v="3846"/>
    <d v="2014-10-04T06:59:00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s v="theater/plays"/>
    <n v="0.16161904761904761"/>
    <n v="188.55555555555554"/>
    <x v="1"/>
    <x v="6"/>
    <x v="3847"/>
    <d v="2015-07-19T05:23:11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s v="theater/plays"/>
    <n v="0.16376923076923078"/>
    <n v="49.511627906976742"/>
    <x v="1"/>
    <x v="6"/>
    <x v="3848"/>
    <d v="2015-10-18T19:36:29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s v="theater/plays"/>
    <n v="7.0433333333333334E-2"/>
    <n v="75.464285714285708"/>
    <x v="1"/>
    <x v="6"/>
    <x v="3849"/>
    <d v="2015-06-11T18:24:44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s v="theater/plays"/>
    <n v="3.7999999999999999E-2"/>
    <n v="9.5"/>
    <x v="1"/>
    <x v="6"/>
    <x v="3850"/>
    <d v="2015-01-01T02:59:03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s v="theater/plays"/>
    <n v="0.34079999999999999"/>
    <n v="35.5"/>
    <x v="1"/>
    <x v="6"/>
    <x v="3851"/>
    <d v="2015-07-17T10:32:59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s v="theater/plays"/>
    <n v="2E-3"/>
    <n v="10"/>
    <x v="1"/>
    <x v="6"/>
    <x v="3852"/>
    <d v="2015-03-27T03:34:36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s v="theater/plays"/>
    <n v="2.5999999999999998E-4"/>
    <n v="13"/>
    <x v="1"/>
    <x v="6"/>
    <x v="3853"/>
    <d v="2014-09-01T20:09:38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s v="theater/plays"/>
    <n v="0.16254545454545455"/>
    <n v="89.4"/>
    <x v="1"/>
    <x v="6"/>
    <x v="3854"/>
    <d v="2015-05-09T21:14:18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s v="theater/plays"/>
    <n v="2.5000000000000001E-2"/>
    <n v="25"/>
    <x v="1"/>
    <x v="6"/>
    <x v="3855"/>
    <d v="2015-03-26T22:17:51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s v="theater/plays"/>
    <n v="2.0000000000000001E-4"/>
    <n v="1"/>
    <x v="1"/>
    <x v="6"/>
    <x v="3856"/>
    <d v="2015-03-08T16:50:03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s v="theater/plays"/>
    <n v="5.1999999999999998E-2"/>
    <n v="65"/>
    <x v="1"/>
    <x v="6"/>
    <x v="3857"/>
    <d v="2014-08-01T17:12:00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s v="theater/plays"/>
    <n v="0.02"/>
    <n v="10"/>
    <x v="1"/>
    <x v="6"/>
    <x v="3858"/>
    <d v="2015-05-22T21:00:00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s v="theater/plays"/>
    <n v="4.0000000000000002E-4"/>
    <n v="1"/>
    <x v="1"/>
    <x v="6"/>
    <x v="3859"/>
    <d v="2014-06-25T21:00:00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s v="theater/plays"/>
    <n v="0.17666666666666667"/>
    <n v="81.538461538461533"/>
    <x v="1"/>
    <x v="6"/>
    <x v="3860"/>
    <d v="2014-08-12T15:51:50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s v="theater/plays"/>
    <n v="0.05"/>
    <n v="100"/>
    <x v="1"/>
    <x v="6"/>
    <x v="3861"/>
    <d v="2014-11-12T21:47:00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s v="theater/plays"/>
    <n v="1.3333333333333334E-4"/>
    <n v="1"/>
    <x v="1"/>
    <x v="6"/>
    <x v="3862"/>
    <d v="2016-09-12T16:59:00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s v="theater/plays"/>
    <n v="0"/>
    <n v="0"/>
    <x v="1"/>
    <x v="6"/>
    <x v="3863"/>
    <d v="2015-11-05T16:11:45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s v="theater/plays"/>
    <n v="1.2E-2"/>
    <n v="20"/>
    <x v="1"/>
    <x v="6"/>
    <x v="3864"/>
    <d v="2015-11-17T22:24:14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s v="theater/plays"/>
    <n v="0.26937422295897223"/>
    <n v="46.428571428571431"/>
    <x v="1"/>
    <x v="6"/>
    <x v="3865"/>
    <d v="2014-08-30T05:30:00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s v="theater/plays"/>
    <n v="5.4999999999999997E-3"/>
    <n v="5.5"/>
    <x v="1"/>
    <x v="6"/>
    <x v="3866"/>
    <d v="2016-03-23T03:29:00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s v="theater/plays"/>
    <n v="0.1255"/>
    <n v="50.2"/>
    <x v="1"/>
    <x v="6"/>
    <x v="3867"/>
    <d v="2016-06-18T19:32:19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s v="theater/musical"/>
    <n v="2E-3"/>
    <n v="10"/>
    <x v="1"/>
    <x v="40"/>
    <x v="3868"/>
    <d v="2014-09-08T15:50:05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s v="theater/musical"/>
    <n v="3.44748684310884E-2"/>
    <n v="30.133333333333333"/>
    <x v="1"/>
    <x v="40"/>
    <x v="3869"/>
    <d v="2015-03-14T03:11:0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s v="theater/musical"/>
    <n v="0.15"/>
    <n v="150"/>
    <x v="1"/>
    <x v="40"/>
    <x v="3870"/>
    <d v="2014-07-03T04:07:58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s v="theater/musical"/>
    <n v="2.6666666666666668E-2"/>
    <n v="13.333333333333334"/>
    <x v="1"/>
    <x v="40"/>
    <x v="3871"/>
    <d v="2017-03-29T17:44:10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s v="theater/musical"/>
    <n v="0"/>
    <n v="0"/>
    <x v="1"/>
    <x v="40"/>
    <x v="3872"/>
    <d v="2015-08-14T03:29:56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s v="theater/musical"/>
    <n v="0"/>
    <n v="0"/>
    <x v="1"/>
    <x v="40"/>
    <x v="3873"/>
    <d v="2015-10-08T16:42:15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s v="theater/musical"/>
    <n v="0"/>
    <n v="0"/>
    <x v="1"/>
    <x v="40"/>
    <x v="3874"/>
    <d v="2015-01-24T01:00:0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s v="theater/musical"/>
    <n v="0"/>
    <n v="0"/>
    <x v="1"/>
    <x v="40"/>
    <x v="3875"/>
    <d v="2016-09-03T10:00:0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s v="theater/musical"/>
    <n v="0.52794871794871789"/>
    <n v="44.760869565217391"/>
    <x v="1"/>
    <x v="40"/>
    <x v="3876"/>
    <d v="2016-02-02T14:58:48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s v="theater/musical"/>
    <n v="4.9639999999999997E-2"/>
    <n v="88.642857142857139"/>
    <x v="1"/>
    <x v="40"/>
    <x v="3877"/>
    <d v="2016-12-08T16:15:52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s v="theater/musical"/>
    <n v="5.5555555555555556E-4"/>
    <n v="10"/>
    <x v="1"/>
    <x v="40"/>
    <x v="3878"/>
    <d v="2015-06-30T03:59:00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s v="theater/musical"/>
    <n v="0"/>
    <n v="0"/>
    <x v="1"/>
    <x v="40"/>
    <x v="3879"/>
    <d v="2015-01-25T20:39:56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s v="theater/musical"/>
    <n v="0.13066666666666665"/>
    <n v="57.647058823529413"/>
    <x v="1"/>
    <x v="40"/>
    <x v="3880"/>
    <d v="2014-07-30T23:00:00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s v="theater/musical"/>
    <n v="0.05"/>
    <n v="25"/>
    <x v="1"/>
    <x v="40"/>
    <x v="3881"/>
    <d v="2017-02-20T00:26:39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s v="theater/musical"/>
    <n v="0"/>
    <n v="0"/>
    <x v="1"/>
    <x v="40"/>
    <x v="3882"/>
    <d v="2016-01-31T23:03:0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s v="theater/musical"/>
    <n v="0"/>
    <n v="0"/>
    <x v="1"/>
    <x v="40"/>
    <x v="3883"/>
    <d v="2014-09-02T14:27:49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s v="theater/musical"/>
    <n v="0"/>
    <n v="0"/>
    <x v="1"/>
    <x v="40"/>
    <x v="3884"/>
    <d v="2015-03-27T17:59:52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s v="theater/musical"/>
    <n v="0"/>
    <n v="0"/>
    <x v="1"/>
    <x v="40"/>
    <x v="3885"/>
    <d v="2016-05-09T22:49:51"/>
  </r>
  <r>
    <n v="3886"/>
    <s v="a (Canceled)"/>
    <n v="1"/>
    <n v="10000"/>
    <n v="0"/>
    <x v="1"/>
    <s v="AU"/>
    <s v="AUD"/>
    <n v="1418275702"/>
    <n v="1415683702"/>
    <b v="0"/>
    <n v="0"/>
    <b v="0"/>
    <s v="theater/musical"/>
    <n v="0"/>
    <n v="0"/>
    <x v="1"/>
    <x v="40"/>
    <x v="3886"/>
    <d v="2014-12-11T05:28:22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s v="theater/musical"/>
    <n v="1.7500000000000002E-2"/>
    <n v="17.5"/>
    <x v="1"/>
    <x v="40"/>
    <x v="3887"/>
    <d v="2015-05-01T22:00:0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s v="theater/plays"/>
    <n v="0.27100000000000002"/>
    <n v="38.714285714285715"/>
    <x v="1"/>
    <x v="6"/>
    <x v="3888"/>
    <d v="2017-02-26T13:05:58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s v="theater/plays"/>
    <n v="1.4749999999999999E-2"/>
    <n v="13.111111111111111"/>
    <x v="1"/>
    <x v="6"/>
    <x v="3889"/>
    <d v="2015-01-04T23:26:00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s v="theater/plays"/>
    <n v="0.16826666666666668"/>
    <n v="315.5"/>
    <x v="1"/>
    <x v="6"/>
    <x v="3890"/>
    <d v="2015-08-15T18:12:24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s v="theater/plays"/>
    <n v="0.32500000000000001"/>
    <n v="37.142857142857146"/>
    <x v="1"/>
    <x v="6"/>
    <x v="3891"/>
    <d v="2015-03-23T04:59:0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s v="theater/plays"/>
    <n v="0"/>
    <n v="0"/>
    <x v="1"/>
    <x v="6"/>
    <x v="3892"/>
    <d v="2014-08-24T07:00:00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s v="theater/plays"/>
    <n v="0.2155"/>
    <n v="128.27380952380952"/>
    <x v="1"/>
    <x v="6"/>
    <x v="3893"/>
    <d v="2014-07-01T06:00:00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s v="theater/plays"/>
    <n v="3.4666666666666665E-2"/>
    <n v="47.272727272727273"/>
    <x v="1"/>
    <x v="6"/>
    <x v="3894"/>
    <d v="2016-12-06T04:59:00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s v="theater/plays"/>
    <n v="0.05"/>
    <n v="50"/>
    <x v="1"/>
    <x v="6"/>
    <x v="3895"/>
    <d v="2015-02-28T06:00:18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s v="theater/plays"/>
    <n v="0.10625"/>
    <n v="42.5"/>
    <x v="1"/>
    <x v="6"/>
    <x v="3896"/>
    <d v="2014-06-17T04:36:18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s v="theater/plays"/>
    <n v="0.17599999999999999"/>
    <n v="44"/>
    <x v="1"/>
    <x v="6"/>
    <x v="3897"/>
    <d v="2015-01-08T20:58:03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s v="theater/plays"/>
    <n v="0.3256"/>
    <n v="50.875"/>
    <x v="1"/>
    <x v="6"/>
    <x v="3898"/>
    <d v="2015-08-17T16:00:00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s v="theater/plays"/>
    <n v="1.2500000000000001E-2"/>
    <n v="62.5"/>
    <x v="1"/>
    <x v="6"/>
    <x v="3899"/>
    <d v="2014-08-12T18:36:01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s v="theater/plays"/>
    <n v="5.3999999999999999E-2"/>
    <n v="27"/>
    <x v="1"/>
    <x v="6"/>
    <x v="3900"/>
    <d v="2015-06-11T02:13:11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s v="theater/plays"/>
    <n v="8.3333333333333332E-3"/>
    <n v="25"/>
    <x v="1"/>
    <x v="6"/>
    <x v="3901"/>
    <d v="2015-12-19T19:49:59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s v="theater/plays"/>
    <n v="0.48833333333333334"/>
    <n v="47.258064516129032"/>
    <x v="1"/>
    <x v="6"/>
    <x v="3902"/>
    <d v="2016-11-14T12:14:02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s v="theater/plays"/>
    <n v="0"/>
    <n v="0"/>
    <x v="1"/>
    <x v="6"/>
    <x v="3903"/>
    <d v="2015-08-14T19:38:00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s v="theater/plays"/>
    <n v="2.9999999999999997E-4"/>
    <n v="1.5"/>
    <x v="1"/>
    <x v="6"/>
    <x v="3904"/>
    <d v="2015-04-15T05:04:00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s v="theater/plays"/>
    <n v="0.11533333333333333"/>
    <n v="24.714285714285715"/>
    <x v="1"/>
    <x v="6"/>
    <x v="3905"/>
    <d v="2015-06-11T23:00:00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s v="theater/plays"/>
    <n v="0.67333333333333334"/>
    <n v="63.125"/>
    <x v="1"/>
    <x v="6"/>
    <x v="3906"/>
    <d v="2015-06-26T13:25:00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s v="theater/plays"/>
    <n v="0.153"/>
    <n v="38.25"/>
    <x v="1"/>
    <x v="6"/>
    <x v="3907"/>
    <d v="2014-10-26T20:08:00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s v="theater/plays"/>
    <n v="8.666666666666667E-2"/>
    <n v="16.25"/>
    <x v="1"/>
    <x v="6"/>
    <x v="3908"/>
    <d v="2014-07-29T03:14:56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s v="theater/plays"/>
    <n v="2.2499999999999998E-3"/>
    <n v="33.75"/>
    <x v="1"/>
    <x v="6"/>
    <x v="3909"/>
    <d v="2014-09-11T08:37:22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s v="theater/plays"/>
    <n v="3.0833333333333334E-2"/>
    <n v="61.666666666666664"/>
    <x v="1"/>
    <x v="6"/>
    <x v="3910"/>
    <d v="2015-09-07T18:09:57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s v="theater/plays"/>
    <n v="0.37412499999999999"/>
    <n v="83.138888888888886"/>
    <x v="1"/>
    <x v="6"/>
    <x v="3911"/>
    <d v="2014-11-26T20:29:37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s v="theater/plays"/>
    <n v="6.666666666666667E-5"/>
    <n v="1"/>
    <x v="1"/>
    <x v="6"/>
    <x v="3912"/>
    <d v="2015-04-25T04:35:00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s v="theater/plays"/>
    <n v="0.1"/>
    <n v="142.85714285714286"/>
    <x v="1"/>
    <x v="6"/>
    <x v="3913"/>
    <d v="2015-11-30T06:04:09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s v="theater/plays"/>
    <n v="0.36359999999999998"/>
    <n v="33.666666666666664"/>
    <x v="1"/>
    <x v="6"/>
    <x v="3914"/>
    <d v="2015-05-10T22:59:00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s v="theater/plays"/>
    <n v="3.3333333333333335E-3"/>
    <n v="5"/>
    <x v="1"/>
    <x v="6"/>
    <x v="3915"/>
    <d v="2016-06-01T23:38:29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s v="theater/plays"/>
    <n v="0"/>
    <n v="0"/>
    <x v="1"/>
    <x v="6"/>
    <x v="3916"/>
    <d v="2016-06-03T11:19:12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s v="theater/plays"/>
    <n v="2.8571428571428571E-3"/>
    <n v="10"/>
    <x v="1"/>
    <x v="6"/>
    <x v="3917"/>
    <d v="2014-09-11T12:39:21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s v="theater/plays"/>
    <n v="2E-3"/>
    <n v="40"/>
    <x v="1"/>
    <x v="6"/>
    <x v="3918"/>
    <d v="2014-08-04T16:00:00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s v="theater/plays"/>
    <n v="1.7999999999999999E-2"/>
    <n v="30"/>
    <x v="1"/>
    <x v="6"/>
    <x v="3919"/>
    <d v="2016-01-18T00:00:00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s v="theater/plays"/>
    <n v="5.3999999999999999E-2"/>
    <n v="45"/>
    <x v="1"/>
    <x v="6"/>
    <x v="3920"/>
    <d v="2016-11-13T10:17:40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s v="theater/plays"/>
    <n v="0"/>
    <n v="0"/>
    <x v="1"/>
    <x v="6"/>
    <x v="3921"/>
    <d v="2014-10-26T18:00:00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s v="theater/plays"/>
    <n v="8.1333333333333327E-2"/>
    <n v="10.166666666666666"/>
    <x v="1"/>
    <x v="6"/>
    <x v="3922"/>
    <d v="2015-03-02T23:00:00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s v="theater/plays"/>
    <n v="0.12034782608695652"/>
    <n v="81.411764705882348"/>
    <x v="1"/>
    <x v="6"/>
    <x v="3923"/>
    <d v="2015-04-09T23:31:11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s v="theater/plays"/>
    <n v="0.15266666666666667"/>
    <n v="57.25"/>
    <x v="1"/>
    <x v="6"/>
    <x v="3924"/>
    <d v="2014-06-26T23:02:02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s v="theater/plays"/>
    <n v="0.1"/>
    <n v="5"/>
    <x v="1"/>
    <x v="6"/>
    <x v="3925"/>
    <d v="2014-07-30T20:53:59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s v="theater/plays"/>
    <n v="3.0000000000000001E-3"/>
    <n v="15"/>
    <x v="1"/>
    <x v="6"/>
    <x v="3926"/>
    <d v="2014-12-27T02:02:28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s v="theater/plays"/>
    <n v="0.01"/>
    <n v="12.5"/>
    <x v="1"/>
    <x v="6"/>
    <x v="3927"/>
    <d v="2014-08-09T06:25:04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s v="theater/plays"/>
    <n v="0.13020000000000001"/>
    <n v="93"/>
    <x v="1"/>
    <x v="6"/>
    <x v="3928"/>
    <d v="2015-10-16T04:59:00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s v="theater/plays"/>
    <n v="2.265E-2"/>
    <n v="32.357142857142854"/>
    <x v="1"/>
    <x v="6"/>
    <x v="3929"/>
    <d v="2016-09-18T19:51:05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s v="theater/plays"/>
    <n v="0"/>
    <n v="0"/>
    <x v="1"/>
    <x v="6"/>
    <x v="3930"/>
    <d v="2016-04-01T06:00:00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s v="theater/plays"/>
    <n v="0"/>
    <n v="0"/>
    <x v="1"/>
    <x v="6"/>
    <x v="3931"/>
    <d v="2015-09-06T03:38:27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s v="theater/plays"/>
    <n v="8.3333333333333331E-5"/>
    <n v="1"/>
    <x v="1"/>
    <x v="6"/>
    <x v="3932"/>
    <d v="2016-03-16T03:02:44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s v="theater/plays"/>
    <n v="0.15742857142857142"/>
    <n v="91.833333333333329"/>
    <x v="1"/>
    <x v="6"/>
    <x v="3933"/>
    <d v="2016-07-17T00:43:00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s v="theater/plays"/>
    <n v="0.11"/>
    <n v="45.833333333333336"/>
    <x v="1"/>
    <x v="6"/>
    <x v="3934"/>
    <d v="2015-10-01T13:00:0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s v="theater/plays"/>
    <n v="0.43833333333333335"/>
    <n v="57.173913043478258"/>
    <x v="1"/>
    <x v="6"/>
    <x v="3935"/>
    <d v="2015-10-04T15:45:46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s v="theater/plays"/>
    <n v="0"/>
    <n v="0"/>
    <x v="1"/>
    <x v="6"/>
    <x v="3936"/>
    <d v="2016-12-01T07:18:40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s v="theater/plays"/>
    <n v="0.86135181975736563"/>
    <n v="248.5"/>
    <x v="1"/>
    <x v="6"/>
    <x v="3937"/>
    <d v="2016-07-11T15:09:20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s v="theater/plays"/>
    <n v="0.12196620583717357"/>
    <n v="79.400000000000006"/>
    <x v="1"/>
    <x v="6"/>
    <x v="3938"/>
    <d v="2015-06-27T21:44:14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s v="theater/plays"/>
    <n v="1E-3"/>
    <n v="5"/>
    <x v="1"/>
    <x v="6"/>
    <x v="3939"/>
    <d v="2014-10-07T04:30:00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s v="theater/plays"/>
    <n v="2.2000000000000001E-3"/>
    <n v="5.5"/>
    <x v="1"/>
    <x v="6"/>
    <x v="3940"/>
    <d v="2015-01-02T11:49:11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s v="theater/plays"/>
    <n v="9.0909090909090905E-3"/>
    <n v="25"/>
    <x v="1"/>
    <x v="6"/>
    <x v="3941"/>
    <d v="2014-11-25T01:00:00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s v="theater/plays"/>
    <n v="0"/>
    <n v="0"/>
    <x v="1"/>
    <x v="6"/>
    <x v="3942"/>
    <d v="2015-06-16T21:41:54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s v="theater/plays"/>
    <n v="0.35639999999999999"/>
    <n v="137.07692307692307"/>
    <x v="1"/>
    <x v="6"/>
    <x v="3943"/>
    <d v="2015-11-02T16:50:00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s v="theater/plays"/>
    <n v="0"/>
    <n v="0"/>
    <x v="1"/>
    <x v="6"/>
    <x v="3944"/>
    <d v="2015-08-27T15:54:35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s v="theater/plays"/>
    <n v="2.5000000000000001E-3"/>
    <n v="5"/>
    <x v="1"/>
    <x v="6"/>
    <x v="3945"/>
    <d v="2015-05-15T19:14:28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s v="theater/plays"/>
    <n v="3.2500000000000001E-2"/>
    <n v="39"/>
    <x v="1"/>
    <x v="6"/>
    <x v="3946"/>
    <d v="2015-02-28T08:00:00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s v="theater/plays"/>
    <n v="3.3666666666666664E-2"/>
    <n v="50.5"/>
    <x v="1"/>
    <x v="6"/>
    <x v="3947"/>
    <d v="2016-10-02T03:25:44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s v="theater/plays"/>
    <n v="0"/>
    <n v="0"/>
    <x v="1"/>
    <x v="6"/>
    <x v="3948"/>
    <d v="2014-09-07T07:48:43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s v="theater/plays"/>
    <n v="0.15770000000000001"/>
    <n v="49.28125"/>
    <x v="1"/>
    <x v="6"/>
    <x v="3949"/>
    <d v="2015-02-11T02:53:41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s v="theater/plays"/>
    <n v="6.2500000000000003E-3"/>
    <n v="25"/>
    <x v="1"/>
    <x v="6"/>
    <x v="3950"/>
    <d v="2016-04-08T18:35:00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s v="theater/plays"/>
    <n v="5.0000000000000004E-6"/>
    <n v="1"/>
    <x v="1"/>
    <x v="6"/>
    <x v="3951"/>
    <d v="2016-05-03T18:49:02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s v="theater/plays"/>
    <n v="9.6153846153846159E-4"/>
    <n v="25"/>
    <x v="1"/>
    <x v="6"/>
    <x v="3952"/>
    <d v="2015-10-26T18:58:10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s v="theater/plays"/>
    <n v="0"/>
    <n v="0"/>
    <x v="1"/>
    <x v="6"/>
    <x v="3953"/>
    <d v="2016-07-29T23:29:00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s v="theater/plays"/>
    <n v="0"/>
    <n v="0"/>
    <x v="1"/>
    <x v="6"/>
    <x v="3954"/>
    <d v="2014-07-14T15:37:44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s v="theater/plays"/>
    <n v="0.24285714285714285"/>
    <n v="53.125"/>
    <x v="1"/>
    <x v="6"/>
    <x v="3955"/>
    <d v="2015-11-28T21:22:21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s v="theater/plays"/>
    <n v="0"/>
    <n v="0"/>
    <x v="1"/>
    <x v="6"/>
    <x v="3956"/>
    <d v="2016-04-25T00:20:00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s v="theater/plays"/>
    <n v="2.5000000000000001E-4"/>
    <n v="7"/>
    <x v="1"/>
    <x v="6"/>
    <x v="3957"/>
    <d v="2016-07-08T23:25:54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s v="theater/plays"/>
    <n v="0.32050000000000001"/>
    <n v="40.0625"/>
    <x v="1"/>
    <x v="6"/>
    <x v="3958"/>
    <d v="2014-08-02T14:00:00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s v="theater/plays"/>
    <n v="0.24333333333333335"/>
    <n v="24.333333333333332"/>
    <x v="1"/>
    <x v="6"/>
    <x v="3959"/>
    <d v="2014-09-28T18:55:56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s v="theater/plays"/>
    <n v="1.4999999999999999E-2"/>
    <n v="11.25"/>
    <x v="1"/>
    <x v="6"/>
    <x v="3960"/>
    <d v="2016-01-03T20:17:36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s v="theater/plays"/>
    <n v="4.1999999999999997E-3"/>
    <n v="10.5"/>
    <x v="1"/>
    <x v="6"/>
    <x v="3961"/>
    <d v="2014-05-08T21:23:30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s v="theater/plays"/>
    <n v="3.214285714285714E-2"/>
    <n v="15"/>
    <x v="1"/>
    <x v="6"/>
    <x v="3962"/>
    <d v="2015-11-28T14:54:54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s v="theater/plays"/>
    <n v="0"/>
    <n v="0"/>
    <x v="1"/>
    <x v="6"/>
    <x v="3963"/>
    <d v="2015-11-18T04:41:57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s v="theater/plays"/>
    <n v="6.3E-2"/>
    <n v="42"/>
    <x v="1"/>
    <x v="6"/>
    <x v="3964"/>
    <d v="2015-04-19T16:19:46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s v="theater/plays"/>
    <n v="0.14249999999999999"/>
    <n v="71.25"/>
    <x v="1"/>
    <x v="6"/>
    <x v="3965"/>
    <d v="2016-04-14T04:39:40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s v="theater/plays"/>
    <n v="6.0000000000000001E-3"/>
    <n v="22.5"/>
    <x v="1"/>
    <x v="6"/>
    <x v="3966"/>
    <d v="2014-07-24T02:59:00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s v="theater/plays"/>
    <n v="0.2411764705882353"/>
    <n v="41"/>
    <x v="1"/>
    <x v="6"/>
    <x v="3967"/>
    <d v="2017-03-06T06:58:27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s v="theater/plays"/>
    <n v="0.10539999999999999"/>
    <n v="47.909090909090907"/>
    <x v="1"/>
    <x v="6"/>
    <x v="3968"/>
    <d v="2016-05-22T19:34:33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s v="theater/plays"/>
    <n v="7.4690265486725665E-2"/>
    <n v="35.166666666666664"/>
    <x v="1"/>
    <x v="6"/>
    <x v="3969"/>
    <d v="2016-08-29T03:55:00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s v="theater/plays"/>
    <n v="7.3333333333333334E-4"/>
    <n v="5.5"/>
    <x v="1"/>
    <x v="6"/>
    <x v="3970"/>
    <d v="2016-04-17T20:43:31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s v="theater/plays"/>
    <n v="9.7142857142857135E-3"/>
    <n v="22.666666666666668"/>
    <x v="1"/>
    <x v="6"/>
    <x v="3971"/>
    <d v="2014-07-21T12:52:06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s v="theater/plays"/>
    <n v="0.21099999999999999"/>
    <n v="26.375"/>
    <x v="1"/>
    <x v="6"/>
    <x v="3972"/>
    <d v="2015-02-06T01:37:14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s v="theater/plays"/>
    <n v="0.78100000000000003"/>
    <n v="105.54054054054055"/>
    <x v="1"/>
    <x v="6"/>
    <x v="3973"/>
    <d v="2016-05-09T04:00:00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s v="theater/plays"/>
    <n v="0.32"/>
    <n v="29.09090909090909"/>
    <x v="1"/>
    <x v="6"/>
    <x v="3974"/>
    <d v="2016-06-02T13:07:28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s v="theater/plays"/>
    <n v="0"/>
    <n v="0"/>
    <x v="1"/>
    <x v="6"/>
    <x v="3975"/>
    <d v="2016-07-13T20:48:18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s v="theater/plays"/>
    <n v="0.47692307692307695"/>
    <n v="62"/>
    <x v="1"/>
    <x v="6"/>
    <x v="3976"/>
    <d v="2014-08-01T07:00:00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s v="theater/plays"/>
    <n v="1.4500000000000001E-2"/>
    <n v="217.5"/>
    <x v="1"/>
    <x v="6"/>
    <x v="3977"/>
    <d v="2016-07-22T18:55:32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s v="theater/plays"/>
    <n v="0.107"/>
    <n v="26.75"/>
    <x v="1"/>
    <x v="6"/>
    <x v="3978"/>
    <d v="2015-01-31T15:25:53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s v="theater/plays"/>
    <n v="1.8333333333333333E-2"/>
    <n v="18.333333333333332"/>
    <x v="1"/>
    <x v="6"/>
    <x v="3979"/>
    <d v="2015-03-29T20:00:00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s v="theater/plays"/>
    <n v="0.18"/>
    <n v="64.285714285714292"/>
    <x v="1"/>
    <x v="6"/>
    <x v="3980"/>
    <d v="2014-07-05T14:22:27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s v="theater/plays"/>
    <n v="4.0833333333333333E-2"/>
    <n v="175"/>
    <x v="1"/>
    <x v="6"/>
    <x v="3981"/>
    <d v="2016-07-17T04:19:09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s v="theater/plays"/>
    <n v="0.2"/>
    <n v="34"/>
    <x v="1"/>
    <x v="6"/>
    <x v="3982"/>
    <d v="2015-07-07T19:26:20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s v="theater/plays"/>
    <n v="0.34802513464991025"/>
    <n v="84.282608695652172"/>
    <x v="1"/>
    <x v="6"/>
    <x v="3983"/>
    <d v="2014-05-20T06:59:00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s v="theater/plays"/>
    <n v="6.3333333333333339E-2"/>
    <n v="9.5"/>
    <x v="1"/>
    <x v="6"/>
    <x v="3984"/>
    <d v="2014-11-08T00:00:00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s v="theater/plays"/>
    <n v="0.32050000000000001"/>
    <n v="33.736842105263158"/>
    <x v="1"/>
    <x v="6"/>
    <x v="3985"/>
    <d v="2016-02-20T21:05:00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s v="theater/plays"/>
    <n v="9.7600000000000006E-2"/>
    <n v="37.53846153846154"/>
    <x v="1"/>
    <x v="6"/>
    <x v="3986"/>
    <d v="2016-05-06T13:04:00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s v="theater/plays"/>
    <n v="0.3775"/>
    <n v="11.615384615384615"/>
    <x v="1"/>
    <x v="6"/>
    <x v="3987"/>
    <d v="2014-05-16T22:11:30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s v="theater/plays"/>
    <n v="2.1333333333333333E-2"/>
    <n v="8"/>
    <x v="1"/>
    <x v="6"/>
    <x v="3988"/>
    <d v="2015-08-29T01:56:53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s v="theater/plays"/>
    <n v="0"/>
    <n v="0"/>
    <x v="1"/>
    <x v="6"/>
    <x v="3989"/>
    <d v="2015-11-08T18:59:41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s v="theater/plays"/>
    <n v="4.1818181818181817E-2"/>
    <n v="23"/>
    <x v="1"/>
    <x v="6"/>
    <x v="3990"/>
    <d v="2016-03-02T16:08:13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s v="theater/plays"/>
    <n v="0.2"/>
    <n v="100"/>
    <x v="1"/>
    <x v="6"/>
    <x v="3991"/>
    <d v="2015-05-31T15:28:02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s v="theater/plays"/>
    <n v="5.4100000000000002E-2"/>
    <n v="60.111111111111114"/>
    <x v="1"/>
    <x v="6"/>
    <x v="3992"/>
    <d v="2015-12-11T23:34:19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s v="theater/plays"/>
    <n v="6.0000000000000002E-5"/>
    <n v="3"/>
    <x v="1"/>
    <x v="6"/>
    <x v="3993"/>
    <d v="2015-05-13T20:45:12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s v="theater/plays"/>
    <n v="2.5000000000000001E-3"/>
    <n v="5"/>
    <x v="1"/>
    <x v="6"/>
    <x v="3994"/>
    <d v="2014-07-19T09:21:30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s v="theater/plays"/>
    <n v="0.35"/>
    <n v="17.5"/>
    <x v="1"/>
    <x v="6"/>
    <x v="3995"/>
    <d v="2015-02-14T11:27:00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s v="theater/plays"/>
    <n v="0.16566666666666666"/>
    <n v="29.235294117647058"/>
    <x v="1"/>
    <x v="6"/>
    <x v="3996"/>
    <d v="2014-11-20T16:04:00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s v="theater/plays"/>
    <n v="0"/>
    <n v="0"/>
    <x v="1"/>
    <x v="6"/>
    <x v="3997"/>
    <d v="2015-04-05T08:23:41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s v="theater/plays"/>
    <n v="0.57199999999999995"/>
    <n v="59.583333333333336"/>
    <x v="1"/>
    <x v="6"/>
    <x v="3998"/>
    <d v="2015-03-28T22:07:06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s v="theater/plays"/>
    <n v="0.16514285714285715"/>
    <n v="82.571428571428569"/>
    <x v="1"/>
    <x v="6"/>
    <x v="3999"/>
    <d v="2014-08-31T19:51:49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s v="theater/plays"/>
    <n v="1.25E-3"/>
    <n v="10"/>
    <x v="1"/>
    <x v="6"/>
    <x v="4000"/>
    <d v="2016-05-07T14:29:18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s v="theater/plays"/>
    <n v="0.3775"/>
    <n v="32.357142857142854"/>
    <x v="1"/>
    <x v="6"/>
    <x v="4001"/>
    <d v="2017-03-01T19:00:00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s v="theater/plays"/>
    <n v="1.84E-2"/>
    <n v="5.75"/>
    <x v="1"/>
    <x v="6"/>
    <x v="4002"/>
    <d v="2014-09-27T01:02:41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s v="theater/plays"/>
    <n v="0.10050000000000001"/>
    <n v="100.5"/>
    <x v="1"/>
    <x v="6"/>
    <x v="4003"/>
    <d v="2015-02-15T14:05:47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s v="theater/plays"/>
    <n v="2E-3"/>
    <n v="1"/>
    <x v="1"/>
    <x v="6"/>
    <x v="4004"/>
    <d v="2014-10-08T03:54:17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s v="theater/plays"/>
    <n v="1.3333333333333334E-2"/>
    <n v="20"/>
    <x v="1"/>
    <x v="6"/>
    <x v="4005"/>
    <d v="2014-10-20T19:23:05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s v="theater/plays"/>
    <n v="6.666666666666667E-5"/>
    <n v="2"/>
    <x v="1"/>
    <x v="6"/>
    <x v="4006"/>
    <d v="2016-02-16T18:33:07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s v="theater/plays"/>
    <n v="2.5000000000000001E-3"/>
    <n v="5"/>
    <x v="1"/>
    <x v="6"/>
    <x v="4007"/>
    <d v="2014-08-26T16:28:00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s v="theater/plays"/>
    <n v="0.06"/>
    <n v="15"/>
    <x v="1"/>
    <x v="6"/>
    <x v="4008"/>
    <d v="2015-07-22T23:08:27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s v="theater/plays"/>
    <n v="3.8860103626943004E-2"/>
    <n v="25"/>
    <x v="1"/>
    <x v="6"/>
    <x v="4009"/>
    <d v="2014-09-09T16:49:20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s v="theater/plays"/>
    <n v="0.24194444444444443"/>
    <n v="45.842105263157897"/>
    <x v="1"/>
    <x v="6"/>
    <x v="4010"/>
    <d v="2014-10-26T18:29:26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s v="theater/plays"/>
    <n v="7.5999999999999998E-2"/>
    <n v="4.75"/>
    <x v="1"/>
    <x v="6"/>
    <x v="4011"/>
    <d v="2015-01-28T13:04:38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s v="theater/plays"/>
    <n v="0"/>
    <n v="0"/>
    <x v="1"/>
    <x v="6"/>
    <x v="4012"/>
    <d v="2015-05-02T13:04:09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s v="theater/plays"/>
    <n v="1.2999999999999999E-2"/>
    <n v="13"/>
    <x v="1"/>
    <x v="6"/>
    <x v="4013"/>
    <d v="2015-02-16T07:13:43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s v="theater/plays"/>
    <n v="0"/>
    <n v="0"/>
    <x v="1"/>
    <x v="6"/>
    <x v="4014"/>
    <d v="2016-03-05T05:54:29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s v="theater/plays"/>
    <n v="1.4285714285714287E-4"/>
    <n v="1"/>
    <x v="1"/>
    <x v="6"/>
    <x v="4015"/>
    <d v="2015-07-19T18:44:23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s v="theater/plays"/>
    <n v="0.14000000000000001"/>
    <n v="10"/>
    <x v="1"/>
    <x v="6"/>
    <x v="4016"/>
    <d v="2014-09-17T20:56:40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s v="theater/plays"/>
    <n v="1.0500000000000001E-2"/>
    <n v="52.5"/>
    <x v="1"/>
    <x v="6"/>
    <x v="4017"/>
    <d v="2014-09-04T16:07:54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s v="theater/plays"/>
    <n v="8.666666666666667E-2"/>
    <n v="32.5"/>
    <x v="1"/>
    <x v="6"/>
    <x v="4018"/>
    <d v="2016-10-07T21:51:48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s v="theater/plays"/>
    <n v="8.2857142857142851E-3"/>
    <n v="7.25"/>
    <x v="1"/>
    <x v="6"/>
    <x v="4019"/>
    <d v="2016-04-15T16:28:00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s v="theater/plays"/>
    <n v="0.16666666666666666"/>
    <n v="33.333333333333336"/>
    <x v="1"/>
    <x v="6"/>
    <x v="4020"/>
    <d v="2015-03-24T03:34:59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s v="theater/plays"/>
    <n v="8.3333333333333332E-3"/>
    <n v="62.5"/>
    <x v="1"/>
    <x v="6"/>
    <x v="4021"/>
    <d v="2014-10-26T21:52:38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s v="theater/plays"/>
    <n v="0.69561111111111107"/>
    <n v="63.558375634517766"/>
    <x v="1"/>
    <x v="6"/>
    <x v="4022"/>
    <d v="2015-02-01T02:54:00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s v="theater/plays"/>
    <n v="0"/>
    <n v="0"/>
    <x v="1"/>
    <x v="6"/>
    <x v="4023"/>
    <d v="2016-03-24T22:59:23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s v="theater/plays"/>
    <n v="1.2500000000000001E-2"/>
    <n v="10"/>
    <x v="1"/>
    <x v="6"/>
    <x v="4024"/>
    <d v="2015-08-31T16:04:57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s v="theater/plays"/>
    <n v="0.05"/>
    <n v="62.5"/>
    <x v="1"/>
    <x v="6"/>
    <x v="4025"/>
    <d v="2015-07-26T05:42:16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s v="theater/plays"/>
    <n v="0"/>
    <n v="0"/>
    <x v="1"/>
    <x v="6"/>
    <x v="4026"/>
    <d v="2015-12-04T16:43:59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s v="theater/plays"/>
    <n v="7.166666666666667E-2"/>
    <n v="30.714285714285715"/>
    <x v="1"/>
    <x v="6"/>
    <x v="4027"/>
    <d v="2017-02-23T01:00:00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s v="theater/plays"/>
    <n v="0.28050000000000003"/>
    <n v="51"/>
    <x v="1"/>
    <x v="6"/>
    <x v="4028"/>
    <d v="2014-06-05T22:31:40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s v="theater/plays"/>
    <n v="0"/>
    <n v="0"/>
    <x v="1"/>
    <x v="6"/>
    <x v="4029"/>
    <d v="2015-12-14T00:36:10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s v="theater/plays"/>
    <n v="0.16"/>
    <n v="66.666666666666671"/>
    <x v="1"/>
    <x v="6"/>
    <x v="4030"/>
    <d v="2016-02-03T18:49:00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s v="theater/plays"/>
    <n v="0"/>
    <n v="0"/>
    <x v="1"/>
    <x v="6"/>
    <x v="4031"/>
    <d v="2014-12-18T15:02:44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s v="theater/plays"/>
    <n v="6.8287037037037035E-2"/>
    <n v="59"/>
    <x v="1"/>
    <x v="6"/>
    <x v="4032"/>
    <d v="2015-12-15T20:25:16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s v="theater/plays"/>
    <n v="0.25698702928870293"/>
    <n v="65.340319148936175"/>
    <x v="1"/>
    <x v="6"/>
    <x v="4033"/>
    <d v="2016-10-02T09:00:00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s v="theater/plays"/>
    <n v="1.4814814814814815E-2"/>
    <n v="100"/>
    <x v="1"/>
    <x v="6"/>
    <x v="4034"/>
    <d v="2015-04-03T21:44:10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s v="theater/plays"/>
    <n v="0.36849999999999999"/>
    <n v="147.4"/>
    <x v="1"/>
    <x v="6"/>
    <x v="4035"/>
    <d v="2014-10-21T21:11:27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s v="theater/plays"/>
    <n v="0.47049999999999997"/>
    <n v="166.05882352941177"/>
    <x v="1"/>
    <x v="6"/>
    <x v="4036"/>
    <d v="2014-07-01T22:30:00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s v="theater/plays"/>
    <n v="0.11428571428571428"/>
    <n v="40"/>
    <x v="1"/>
    <x v="6"/>
    <x v="4037"/>
    <d v="2016-05-24T14:25:00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s v="theater/plays"/>
    <n v="0.12039999999999999"/>
    <n v="75.25"/>
    <x v="1"/>
    <x v="6"/>
    <x v="4038"/>
    <d v="2014-10-17T19:10:10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s v="theater/plays"/>
    <n v="0.6"/>
    <n v="60"/>
    <x v="1"/>
    <x v="6"/>
    <x v="4039"/>
    <d v="2015-12-01T05:59:00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s v="theater/plays"/>
    <n v="0.3125"/>
    <n v="1250"/>
    <x v="1"/>
    <x v="6"/>
    <x v="4040"/>
    <d v="2015-07-18T03:00:00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s v="theater/plays"/>
    <n v="4.1999999999999997E-3"/>
    <n v="10.5"/>
    <x v="1"/>
    <x v="6"/>
    <x v="4041"/>
    <d v="2016-09-06T11:22:34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s v="theater/plays"/>
    <n v="2.0999999999999999E-3"/>
    <n v="7"/>
    <x v="1"/>
    <x v="6"/>
    <x v="4042"/>
    <d v="2015-01-20T19:16:00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s v="theater/plays"/>
    <n v="0"/>
    <n v="0"/>
    <x v="1"/>
    <x v="6"/>
    <x v="4043"/>
    <d v="2014-11-20T22:58:45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s v="theater/plays"/>
    <n v="0.375"/>
    <n v="56.25"/>
    <x v="1"/>
    <x v="6"/>
    <x v="4044"/>
    <d v="2015-04-10T05:00:00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s v="theater/plays"/>
    <n v="2.0000000000000001E-4"/>
    <n v="1"/>
    <x v="1"/>
    <x v="6"/>
    <x v="4045"/>
    <d v="2014-08-21T04:49:49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s v="theater/plays"/>
    <n v="8.2142857142857142E-2"/>
    <n v="38.333333333333336"/>
    <x v="1"/>
    <x v="6"/>
    <x v="4046"/>
    <d v="2014-10-22T15:36:50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s v="theater/plays"/>
    <n v="2.1999999999999999E-2"/>
    <n v="27.5"/>
    <x v="1"/>
    <x v="6"/>
    <x v="4047"/>
    <d v="2015-01-11T01:00:00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s v="theater/plays"/>
    <n v="0.17652941176470588"/>
    <n v="32.978021978021978"/>
    <x v="1"/>
    <x v="6"/>
    <x v="4048"/>
    <d v="2016-04-11T11:13:07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s v="theater/plays"/>
    <n v="8.0000000000000004E-4"/>
    <n v="16"/>
    <x v="1"/>
    <x v="6"/>
    <x v="4049"/>
    <d v="2015-07-14T23:00:15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s v="theater/plays"/>
    <n v="6.6666666666666664E-4"/>
    <n v="1"/>
    <x v="1"/>
    <x v="6"/>
    <x v="4050"/>
    <d v="2014-10-23T15:16:31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s v="theater/plays"/>
    <n v="0"/>
    <n v="0"/>
    <x v="1"/>
    <x v="6"/>
    <x v="4051"/>
    <d v="2014-05-09T06:53:00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s v="theater/plays"/>
    <n v="0.37533333333333335"/>
    <n v="86.615384615384613"/>
    <x v="1"/>
    <x v="6"/>
    <x v="4052"/>
    <d v="2014-10-13T21:05:16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s v="theater/plays"/>
    <n v="0.22"/>
    <n v="55"/>
    <x v="1"/>
    <x v="6"/>
    <x v="4053"/>
    <d v="2014-11-15T20:00:00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s v="theater/plays"/>
    <n v="0"/>
    <n v="0"/>
    <x v="1"/>
    <x v="6"/>
    <x v="4054"/>
    <d v="2016-10-01T04:00:00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s v="theater/plays"/>
    <n v="0.1762"/>
    <n v="41.952380952380949"/>
    <x v="1"/>
    <x v="6"/>
    <x v="4055"/>
    <d v="2014-06-19T15:33:51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s v="theater/plays"/>
    <n v="0.53"/>
    <n v="88.333333333333329"/>
    <x v="1"/>
    <x v="6"/>
    <x v="4056"/>
    <d v="2016-07-03T19:59:00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s v="theater/plays"/>
    <n v="0.22142857142857142"/>
    <n v="129.16666666666666"/>
    <x v="1"/>
    <x v="6"/>
    <x v="4057"/>
    <d v="2015-11-25T23:00:00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s v="theater/plays"/>
    <n v="2.5333333333333333E-2"/>
    <n v="23.75"/>
    <x v="1"/>
    <x v="6"/>
    <x v="4058"/>
    <d v="2016-04-01T03:59:00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s v="theater/plays"/>
    <n v="2.5000000000000001E-2"/>
    <n v="35.714285714285715"/>
    <x v="1"/>
    <x v="6"/>
    <x v="4059"/>
    <d v="2014-09-16T03:00:00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s v="theater/plays"/>
    <n v="2.8500000000000001E-2"/>
    <n v="57"/>
    <x v="1"/>
    <x v="6"/>
    <x v="4060"/>
    <d v="2014-06-23T16:00:00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s v="theater/plays"/>
    <n v="0"/>
    <n v="0"/>
    <x v="1"/>
    <x v="6"/>
    <x v="4061"/>
    <d v="2016-04-21T02:23:43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s v="theater/plays"/>
    <n v="2.4500000000000001E-2"/>
    <n v="163.33333333333334"/>
    <x v="1"/>
    <x v="6"/>
    <x v="4062"/>
    <d v="2016-07-02T17:44:28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s v="theater/plays"/>
    <n v="1.4210526315789474E-2"/>
    <n v="15"/>
    <x v="1"/>
    <x v="6"/>
    <x v="4063"/>
    <d v="2014-06-27T16:21:24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s v="theater/plays"/>
    <n v="0.1925"/>
    <n v="64.166666666666671"/>
    <x v="1"/>
    <x v="6"/>
    <x v="4064"/>
    <d v="2015-04-29T14:07:06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s v="theater/plays"/>
    <n v="6.7499999999999999E-3"/>
    <n v="6.75"/>
    <x v="1"/>
    <x v="6"/>
    <x v="4065"/>
    <d v="2014-08-12T22:50:11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s v="theater/plays"/>
    <n v="1.6666666666666668E-3"/>
    <n v="25"/>
    <x v="1"/>
    <x v="6"/>
    <x v="4066"/>
    <d v="2016-05-19T00:56:28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s v="theater/plays"/>
    <n v="0.60899999999999999"/>
    <n v="179.11764705882354"/>
    <x v="1"/>
    <x v="6"/>
    <x v="4067"/>
    <d v="2015-09-28T02:49:10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s v="theater/plays"/>
    <n v="0.01"/>
    <n v="34.950000000000003"/>
    <x v="1"/>
    <x v="6"/>
    <x v="4068"/>
    <d v="2017-01-13T23:05:00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s v="theater/plays"/>
    <n v="0.34399999999999997"/>
    <n v="33.07692307692308"/>
    <x v="1"/>
    <x v="6"/>
    <x v="4069"/>
    <d v="2015-02-28T12:00:00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s v="theater/plays"/>
    <n v="0.16500000000000001"/>
    <n v="27.5"/>
    <x v="1"/>
    <x v="6"/>
    <x v="4070"/>
    <d v="2015-03-01T03:00:00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s v="theater/plays"/>
    <n v="0"/>
    <n v="0"/>
    <x v="1"/>
    <x v="6"/>
    <x v="4071"/>
    <d v="2016-12-26T19:18:51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s v="theater/plays"/>
    <n v="4.0000000000000001E-3"/>
    <n v="2"/>
    <x v="1"/>
    <x v="6"/>
    <x v="4072"/>
    <d v="2014-08-21T18:35:11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s v="theater/plays"/>
    <n v="1.0571428571428572E-2"/>
    <n v="18.5"/>
    <x v="1"/>
    <x v="6"/>
    <x v="4073"/>
    <d v="2015-05-09T04:00:00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s v="theater/plays"/>
    <n v="0.26727272727272727"/>
    <n v="35"/>
    <x v="1"/>
    <x v="6"/>
    <x v="4074"/>
    <d v="2015-11-05T14:16:15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s v="theater/plays"/>
    <n v="0.28799999999999998"/>
    <n v="44.307692307692307"/>
    <x v="1"/>
    <x v="6"/>
    <x v="4075"/>
    <d v="2014-06-30T17:28:00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s v="theater/plays"/>
    <n v="0"/>
    <n v="0"/>
    <x v="1"/>
    <x v="6"/>
    <x v="4076"/>
    <d v="2014-10-21T19:51:00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s v="theater/plays"/>
    <n v="8.8999999999999996E-2"/>
    <n v="222.5"/>
    <x v="1"/>
    <x v="6"/>
    <x v="4077"/>
    <d v="2016-12-21T17:03:14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s v="theater/plays"/>
    <n v="0"/>
    <n v="0"/>
    <x v="1"/>
    <x v="6"/>
    <x v="4078"/>
    <d v="2017-01-27T18:54:02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s v="theater/plays"/>
    <n v="1.6666666666666668E-3"/>
    <n v="5"/>
    <x v="1"/>
    <x v="6"/>
    <x v="4079"/>
    <d v="2016-06-19T22:32:01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s v="theater/plays"/>
    <n v="0"/>
    <n v="0"/>
    <x v="1"/>
    <x v="6"/>
    <x v="4080"/>
    <d v="2016-06-14T18:54:00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s v="theater/plays"/>
    <n v="0.15737410071942445"/>
    <n v="29.166666666666668"/>
    <x v="1"/>
    <x v="6"/>
    <x v="4081"/>
    <d v="2015-03-08T12:57:05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s v="theater/plays"/>
    <n v="0.02"/>
    <n v="1.5"/>
    <x v="1"/>
    <x v="6"/>
    <x v="4082"/>
    <d v="2015-11-14T23:00:00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s v="theater/plays"/>
    <n v="0.21685714285714286"/>
    <n v="126.5"/>
    <x v="1"/>
    <x v="6"/>
    <x v="4083"/>
    <d v="2016-01-14T18:16:56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s v="theater/plays"/>
    <n v="3.3333333333333335E-3"/>
    <n v="10"/>
    <x v="1"/>
    <x v="6"/>
    <x v="4084"/>
    <d v="2016-10-09T10:28:26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s v="theater/plays"/>
    <n v="2.8571428571428571E-3"/>
    <n v="10"/>
    <x v="1"/>
    <x v="6"/>
    <x v="4085"/>
    <d v="2015-03-24T03:59:00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s v="theater/plays"/>
    <n v="4.7E-2"/>
    <n v="9.4"/>
    <x v="1"/>
    <x v="6"/>
    <x v="4086"/>
    <d v="2015-11-21T04:00:00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s v="theater/plays"/>
    <n v="0"/>
    <n v="0"/>
    <x v="1"/>
    <x v="6"/>
    <x v="4087"/>
    <d v="2016-07-17T17:49:46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s v="theater/plays"/>
    <n v="0.108"/>
    <n v="72"/>
    <x v="1"/>
    <x v="6"/>
    <x v="4088"/>
    <d v="2015-01-16T10:26:00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s v="theater/plays"/>
    <n v="4.8000000000000001E-2"/>
    <n v="30"/>
    <x v="1"/>
    <x v="6"/>
    <x v="4089"/>
    <d v="2015-05-31T17:35:00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s v="theater/plays"/>
    <n v="3.2000000000000001E-2"/>
    <n v="10.666666666666666"/>
    <x v="1"/>
    <x v="6"/>
    <x v="4090"/>
    <d v="2015-08-07T15:00:00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s v="theater/plays"/>
    <n v="0.1275"/>
    <n v="25.5"/>
    <x v="1"/>
    <x v="6"/>
    <x v="4091"/>
    <d v="2015-01-16T12:09:11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s v="theater/plays"/>
    <n v="1.8181818181818181E-4"/>
    <n v="20"/>
    <x v="1"/>
    <x v="6"/>
    <x v="4092"/>
    <d v="2015-04-05T03:40:47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s v="theater/plays"/>
    <n v="2.4E-2"/>
    <n v="15"/>
    <x v="1"/>
    <x v="6"/>
    <x v="4093"/>
    <d v="2015-08-22T19:34:53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s v="theater/plays"/>
    <n v="0.36499999999999999"/>
    <n v="91.25"/>
    <x v="1"/>
    <x v="6"/>
    <x v="4094"/>
    <d v="2014-10-22T04:59:00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s v="theater/plays"/>
    <n v="2.6666666666666668E-2"/>
    <n v="800"/>
    <x v="1"/>
    <x v="6"/>
    <x v="4095"/>
    <d v="2016-12-19T00:45:50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s v="theater/plays"/>
    <n v="0.11428571428571428"/>
    <n v="80"/>
    <x v="1"/>
    <x v="6"/>
    <x v="4096"/>
    <d v="2017-02-28T08:51:00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s v="theater/plays"/>
    <n v="0"/>
    <n v="0"/>
    <x v="1"/>
    <x v="6"/>
    <x v="4097"/>
    <d v="2016-01-31T23:55:00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s v="theater/plays"/>
    <n v="0"/>
    <n v="0"/>
    <x v="1"/>
    <x v="6"/>
    <x v="4098"/>
    <d v="2016-06-04T17:19:57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s v="theater/plays"/>
    <n v="1.1111111111111112E-2"/>
    <n v="50"/>
    <x v="1"/>
    <x v="6"/>
    <x v="4099"/>
    <d v="2016-09-02T20:24:33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s v="theater/plays"/>
    <n v="0"/>
    <n v="0"/>
    <x v="1"/>
    <x v="6"/>
    <x v="4100"/>
    <d v="2014-10-25T02:59:50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s v="theater/plays"/>
    <n v="0"/>
    <n v="0"/>
    <x v="1"/>
    <x v="6"/>
    <x v="4101"/>
    <d v="2017-01-25T21:41:22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s v="theater/plays"/>
    <n v="0.27400000000000002"/>
    <n v="22.833333333333332"/>
    <x v="1"/>
    <x v="6"/>
    <x v="4102"/>
    <d v="2016-05-15T20:21:13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s v="theater/plays"/>
    <n v="0.1"/>
    <n v="16.666666666666668"/>
    <x v="1"/>
    <x v="6"/>
    <x v="4103"/>
    <d v="2015-08-26T18:32:00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s v="theater/plays"/>
    <n v="0.21366666666666667"/>
    <n v="45.785714285714285"/>
    <x v="1"/>
    <x v="6"/>
    <x v="4104"/>
    <d v="2016-10-27T06:40:34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s v="theater/plays"/>
    <n v="6.9696969696969702E-2"/>
    <n v="383.33333333333331"/>
    <x v="1"/>
    <x v="6"/>
    <x v="4105"/>
    <d v="2016-12-26T00:15:09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s v="theater/plays"/>
    <n v="0.70599999999999996"/>
    <n v="106.96969696969697"/>
    <x v="1"/>
    <x v="6"/>
    <x v="4106"/>
    <d v="2015-04-02T01:00:00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s v="theater/plays"/>
    <n v="2.0500000000000001E-2"/>
    <n v="10.25"/>
    <x v="1"/>
    <x v="6"/>
    <x v="4107"/>
    <d v="2014-09-24T22:00:01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s v="theater/plays"/>
    <n v="1.9666666666666666E-2"/>
    <n v="59"/>
    <x v="1"/>
    <x v="6"/>
    <x v="4108"/>
    <d v="2017-03-03T05:00:00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s v="theater/plays"/>
    <n v="0"/>
    <n v="0"/>
    <x v="1"/>
    <x v="6"/>
    <x v="4109"/>
    <d v="2015-11-29T13:56:44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s v="theater/plays"/>
    <n v="0.28666666666666668"/>
    <n v="14.333333333333334"/>
    <x v="1"/>
    <x v="6"/>
    <x v="4110"/>
    <d v="2016-07-21T15:02:31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s v="theater/plays"/>
    <n v="3.1333333333333331E-2"/>
    <n v="15.666666666666666"/>
    <x v="1"/>
    <x v="6"/>
    <x v="4111"/>
    <d v="2015-02-24T03:15:40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s v="theater/plays"/>
    <n v="4.0000000000000002E-4"/>
    <n v="1"/>
    <x v="1"/>
    <x v="6"/>
    <x v="4112"/>
    <d v="2016-02-28T00:00:00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s v="theater/plays"/>
    <n v="2E-3"/>
    <n v="1"/>
    <x v="1"/>
    <x v="6"/>
    <x v="4113"/>
    <d v="2016-01-08T06:34: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38B587-F110-4B67-A7A8-25F26FE47E0A}" name="PivotTable6" cacheId="191" applyNumberFormats="0" applyBorderFormats="0" applyFontFormats="0" applyPatternFormats="0" applyAlignmentFormats="0" applyWidthHeightFormats="1" dataCaption="Values" updatedVersion="6" minRefreshableVersion="3" useAutoFormatting="1" subtotalHiddenItems="1" itemPrintTitles="1" createdVersion="6" indent="0" outline="1" outlineData="1" multipleFieldFilters="0" chartFormat="1">
  <location ref="A3:F14" firstHeaderRow="1" firstDataRow="2" firstDataCol="1" rowPageCount="1" colPageCount="1"/>
  <pivotFields count="4">
    <pivotField axis="axisRow" allDrilled="1" subtotalTop="0" showAll="0" dataSourceSort="1" defaultSubtotal="0" defaultAttributeDrillState="1">
      <items count="9">
        <item x="0"/>
        <item x="1"/>
        <item x="2"/>
        <item x="3"/>
        <item x="4"/>
        <item x="5"/>
        <item x="6"/>
        <item x="7"/>
        <item x="8"/>
      </items>
    </pivotField>
    <pivotField axis="axisPage" allDrilled="1" subtotalTop="0" showAll="0" dataSourceSort="1" defaultSubtotal="0" defaultAttributeDrillState="1"/>
    <pivotField dataField="1" subtotalTop="0" showAll="0" defaultSubtotal="0"/>
    <pivotField axis="axisCol" allDrilled="1" subtotalTop="0" showAll="0" sortType="descending" defaultSubtotal="0" defaultAttributeDrillState="1">
      <items count="4">
        <item x="3"/>
        <item x="2"/>
        <item x="1"/>
        <item x="0"/>
      </items>
    </pivotField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3"/>
  </colFields>
  <colItems count="5">
    <i>
      <x/>
    </i>
    <i>
      <x v="1"/>
    </i>
    <i>
      <x v="2"/>
    </i>
    <i>
      <x v="3"/>
    </i>
    <i t="grand">
      <x/>
    </i>
  </colItems>
  <pageFields count="1">
    <pageField fld="1" hier="6" name="[Range].[country].[All]" cap="All"/>
  </pageFields>
  <dataFields count="1">
    <dataField name="Count of state" fld="2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Hierarchies count="2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6"/>
  </rowHierarchiesUsage>
  <colHierarchiesUsage count="1">
    <colHierarchyUsage hierarchyUsage="5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heet1!$A$1:$R$4115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47FE83-FDD0-4C22-AF71-BF9DD0DEE942}" name="PivotTable8" cacheId="192" applyNumberFormats="0" applyBorderFormats="0" applyFontFormats="0" applyPatternFormats="0" applyAlignmentFormats="0" applyWidthHeightFormats="1" dataCaption="Values" updatedVersion="6" minRefreshableVersion="3" useAutoFormatting="1" subtotalHiddenItems="1" itemPrintTitles="1" createdVersion="6" indent="0" outline="1" outlineData="1" multipleFieldFilters="0" chartFormat="1">
  <location ref="A4:F47" firstHeaderRow="1" firstDataRow="2" firstDataCol="1" rowPageCount="2" colPageCount="1"/>
  <pivotFields count="5">
    <pivotField axis="axisRow" allDrilled="1" subtotalTop="0" showAll="0" dataSourceSort="1" defaultSubtotal="0" defaultAttributeDrillState="1">
      <items count="4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</items>
    </pivotField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dataField="1" subtotalTop="0" showAll="0" defaultSubtotal="0"/>
    <pivotField axis="axisCol" allDrilled="1" subtotalTop="0" showAll="0" sortType="descending" defaultSubtotal="0" defaultAttributeDrillState="1">
      <items count="4">
        <item x="3"/>
        <item x="2"/>
        <item x="1"/>
        <item x="0"/>
      </items>
    </pivotField>
  </pivotFields>
  <rowFields count="1">
    <field x="0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1">
    <field x="4"/>
  </colFields>
  <colItems count="5">
    <i>
      <x/>
    </i>
    <i>
      <x v="1"/>
    </i>
    <i>
      <x v="2"/>
    </i>
    <i>
      <x v="3"/>
    </i>
    <i t="grand">
      <x/>
    </i>
  </colItems>
  <pageFields count="2">
    <pageField fld="1" hier="6" name="[Range].[country].[All]" cap="All"/>
    <pageField fld="2" hier="16" name="[Range].[Category].[All]" cap="All"/>
  </pageFields>
  <dataFields count="1">
    <dataField name="Count of state" fld="3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</chartFormats>
  <pivotHierarchies count="23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17"/>
  </rowHierarchiesUsage>
  <colHierarchiesUsage count="1">
    <colHierarchyUsage hierarchyUsage="5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Sheet1!$A$1:$R$4115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D406D3D-2130-4BD9-B97F-626B4C7ABE07}" name="PivotTable10" cacheId="198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F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 sortType="descending">
      <items count="5">
        <item x="0"/>
        <item x="3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9" showAll="0"/>
    <pivotField numFmtId="2" showAll="0"/>
    <pivotField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>
      <items count="42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t="default"/>
      </items>
    </pivotField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16" hier="-1"/>
    <pageField fld="21" hier="-1"/>
  </pageFields>
  <dataFields count="1">
    <dataField name="Count of stat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116"/>
  <sheetViews>
    <sheetView topLeftCell="F1" zoomScale="70" zoomScaleNormal="70" workbookViewId="0">
      <selection activeCell="T2" sqref="T2"/>
    </sheetView>
  </sheetViews>
  <sheetFormatPr defaultRowHeight="15" x14ac:dyDescent="0.25"/>
  <cols>
    <col min="2" max="2" width="38.42578125" style="3" customWidth="1"/>
    <col min="3" max="3" width="40.28515625" style="3" customWidth="1"/>
    <col min="5" max="5" width="16.42578125" customWidth="1"/>
    <col min="6" max="6" width="21.28515625" customWidth="1"/>
    <col min="7" max="7" width="17.85546875" customWidth="1"/>
    <col min="8" max="8" width="19.85546875" customWidth="1"/>
    <col min="9" max="9" width="19.28515625" customWidth="1"/>
    <col min="10" max="10" width="17.85546875" customWidth="1"/>
    <col min="11" max="11" width="15.42578125" customWidth="1"/>
    <col min="12" max="12" width="24.5703125" customWidth="1"/>
    <col min="13" max="13" width="36.42578125" customWidth="1"/>
    <col min="14" max="14" width="41.140625" customWidth="1"/>
    <col min="15" max="15" width="16.42578125" customWidth="1"/>
    <col min="16" max="16" width="28.5703125" customWidth="1"/>
    <col min="17" max="17" width="21.7109375" customWidth="1"/>
    <col min="18" max="18" width="29.7109375" customWidth="1"/>
    <col min="19" max="19" width="31.7109375" customWidth="1"/>
    <col min="20" max="20" width="35.28515625" customWidth="1"/>
  </cols>
  <sheetData>
    <row r="1" spans="1:20" x14ac:dyDescent="0.25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  <c r="O1" s="1" t="s">
        <v>8306</v>
      </c>
      <c r="P1" s="1" t="s">
        <v>8307</v>
      </c>
      <c r="Q1" s="1" t="s">
        <v>8308</v>
      </c>
      <c r="R1" s="1" t="s">
        <v>8329</v>
      </c>
      <c r="S1" s="1" t="s">
        <v>8366</v>
      </c>
      <c r="T1" s="1" t="s">
        <v>8367</v>
      </c>
    </row>
    <row r="2" spans="1:20" ht="60" x14ac:dyDescent="0.25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8265</v>
      </c>
      <c r="O2" s="7">
        <f>SUM(E2:E4115/D2:D4115)</f>
        <v>1.3685882352941177</v>
      </c>
      <c r="P2" s="5">
        <f>IFERROR(E2/L2,0)</f>
        <v>63.917582417582416</v>
      </c>
      <c r="Q2" s="8" t="s">
        <v>8309</v>
      </c>
      <c r="R2" t="s">
        <v>8310</v>
      </c>
      <c r="S2" s="13">
        <f>(((J2:J4115/60)/60)/24)+DATE(1970,1,1)</f>
        <v>42177.007071759261</v>
      </c>
      <c r="T2" s="13">
        <f>(((I2:I4115/60)/60)/24)+DATE(1970,1,1)</f>
        <v>42208.125</v>
      </c>
    </row>
    <row r="3" spans="1:20" ht="30" x14ac:dyDescent="0.25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8265</v>
      </c>
      <c r="O3" s="7">
        <f t="shared" ref="O3:O66" si="0">SUM(E3:E4116/D3:D4116)</f>
        <v>1.4260827250608272</v>
      </c>
      <c r="P3" s="5">
        <f t="shared" ref="P3:P66" si="1">IFERROR(E3/L3,0)</f>
        <v>185.48101265822785</v>
      </c>
      <c r="Q3" s="8" t="s">
        <v>8309</v>
      </c>
      <c r="R3" t="s">
        <v>8310</v>
      </c>
      <c r="S3" s="13">
        <f t="shared" ref="S3:S66" si="2">(((J3:J4116/60)/60)/24)+DATE(1970,1,1)</f>
        <v>42766.600497685184</v>
      </c>
      <c r="T3" s="13">
        <f t="shared" ref="T3:T66" si="3">(((I3:I4116/60)/60)/24)+DATE(1970,1,1)</f>
        <v>42796.600497685184</v>
      </c>
    </row>
    <row r="4" spans="1:20" ht="45" x14ac:dyDescent="0.25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8265</v>
      </c>
      <c r="O4" s="7">
        <f t="shared" si="0"/>
        <v>1.05</v>
      </c>
      <c r="P4" s="5">
        <f t="shared" si="1"/>
        <v>15</v>
      </c>
      <c r="Q4" s="8" t="s">
        <v>8309</v>
      </c>
      <c r="R4" t="s">
        <v>8310</v>
      </c>
      <c r="S4" s="13">
        <f t="shared" si="2"/>
        <v>42405.702349537038</v>
      </c>
      <c r="T4" s="13">
        <f t="shared" si="3"/>
        <v>42415.702349537038</v>
      </c>
    </row>
    <row r="5" spans="1:20" ht="30" x14ac:dyDescent="0.25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8265</v>
      </c>
      <c r="O5" s="7">
        <f t="shared" si="0"/>
        <v>1.0389999999999999</v>
      </c>
      <c r="P5" s="5">
        <f t="shared" si="1"/>
        <v>69.266666666666666</v>
      </c>
      <c r="Q5" s="8" t="s">
        <v>8309</v>
      </c>
      <c r="R5" t="s">
        <v>8310</v>
      </c>
      <c r="S5" s="13">
        <f t="shared" si="2"/>
        <v>41828.515127314815</v>
      </c>
      <c r="T5" s="13">
        <f t="shared" si="3"/>
        <v>41858.515127314815</v>
      </c>
    </row>
    <row r="6" spans="1:20" ht="60" x14ac:dyDescent="0.25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8265</v>
      </c>
      <c r="O6" s="7">
        <f t="shared" si="0"/>
        <v>1.2299154545454545</v>
      </c>
      <c r="P6" s="5">
        <f t="shared" si="1"/>
        <v>190.55028169014085</v>
      </c>
      <c r="Q6" s="8" t="s">
        <v>8309</v>
      </c>
      <c r="R6" t="s">
        <v>8310</v>
      </c>
      <c r="S6" s="13">
        <f t="shared" si="2"/>
        <v>42327.834247685183</v>
      </c>
      <c r="T6" s="13">
        <f t="shared" si="3"/>
        <v>42357.834247685183</v>
      </c>
    </row>
    <row r="7" spans="1:20" ht="45" x14ac:dyDescent="0.25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8265</v>
      </c>
      <c r="O7" s="7">
        <f t="shared" si="0"/>
        <v>1.0977744436109027</v>
      </c>
      <c r="P7" s="5">
        <f t="shared" si="1"/>
        <v>93.40425531914893</v>
      </c>
      <c r="Q7" s="8" t="s">
        <v>8309</v>
      </c>
      <c r="R7" t="s">
        <v>8310</v>
      </c>
      <c r="S7" s="13">
        <f t="shared" si="2"/>
        <v>42563.932951388888</v>
      </c>
      <c r="T7" s="13">
        <f t="shared" si="3"/>
        <v>42580.232638888891</v>
      </c>
    </row>
    <row r="8" spans="1:20" ht="60" x14ac:dyDescent="0.25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8265</v>
      </c>
      <c r="O8" s="7">
        <f t="shared" si="0"/>
        <v>1.064875</v>
      </c>
      <c r="P8" s="5">
        <f t="shared" si="1"/>
        <v>146.87931034482759</v>
      </c>
      <c r="Q8" s="8" t="s">
        <v>8309</v>
      </c>
      <c r="R8" t="s">
        <v>8310</v>
      </c>
      <c r="S8" s="13">
        <f t="shared" si="2"/>
        <v>41794.072337962964</v>
      </c>
      <c r="T8" s="13">
        <f t="shared" si="3"/>
        <v>41804.072337962964</v>
      </c>
    </row>
    <row r="9" spans="1:20" ht="60" x14ac:dyDescent="0.25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8265</v>
      </c>
      <c r="O9" s="7">
        <f t="shared" si="0"/>
        <v>1.0122222222222221</v>
      </c>
      <c r="P9" s="5">
        <f t="shared" si="1"/>
        <v>159.82456140350877</v>
      </c>
      <c r="Q9" s="8" t="s">
        <v>8309</v>
      </c>
      <c r="R9" t="s">
        <v>8310</v>
      </c>
      <c r="S9" s="13">
        <f t="shared" si="2"/>
        <v>42516.047071759262</v>
      </c>
      <c r="T9" s="13">
        <f t="shared" si="3"/>
        <v>42556.047071759262</v>
      </c>
    </row>
    <row r="10" spans="1:20" ht="30" x14ac:dyDescent="0.25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8265</v>
      </c>
      <c r="O10" s="7">
        <f t="shared" si="0"/>
        <v>1.0004342857142856</v>
      </c>
      <c r="P10" s="5">
        <f t="shared" si="1"/>
        <v>291.79333333333335</v>
      </c>
      <c r="Q10" s="8" t="s">
        <v>8309</v>
      </c>
      <c r="R10" t="s">
        <v>8310</v>
      </c>
      <c r="S10" s="13">
        <f t="shared" si="2"/>
        <v>42468.94458333333</v>
      </c>
      <c r="T10" s="13">
        <f t="shared" si="3"/>
        <v>42475.875</v>
      </c>
    </row>
    <row r="11" spans="1:20" ht="45" x14ac:dyDescent="0.25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8265</v>
      </c>
      <c r="O11" s="7">
        <f t="shared" si="0"/>
        <v>1.2599800000000001</v>
      </c>
      <c r="P11" s="5">
        <f t="shared" si="1"/>
        <v>31.499500000000001</v>
      </c>
      <c r="Q11" s="8" t="s">
        <v>8309</v>
      </c>
      <c r="R11" t="s">
        <v>8310</v>
      </c>
      <c r="S11" s="13">
        <f t="shared" si="2"/>
        <v>42447.103518518517</v>
      </c>
      <c r="T11" s="13">
        <f t="shared" si="3"/>
        <v>42477.103518518517</v>
      </c>
    </row>
    <row r="12" spans="1:20" ht="60" x14ac:dyDescent="0.25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8265</v>
      </c>
      <c r="O12" s="7">
        <f t="shared" si="0"/>
        <v>1.0049999999999999</v>
      </c>
      <c r="P12" s="5">
        <f t="shared" si="1"/>
        <v>158.68421052631578</v>
      </c>
      <c r="Q12" s="8" t="s">
        <v>8309</v>
      </c>
      <c r="R12" t="s">
        <v>8310</v>
      </c>
      <c r="S12" s="13">
        <f t="shared" si="2"/>
        <v>41780.068043981482</v>
      </c>
      <c r="T12" s="13">
        <f t="shared" si="3"/>
        <v>41815.068043981482</v>
      </c>
    </row>
    <row r="13" spans="1:20" ht="60" x14ac:dyDescent="0.25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8265</v>
      </c>
      <c r="O13" s="7">
        <f t="shared" si="0"/>
        <v>1.2050000000000001</v>
      </c>
      <c r="P13" s="5">
        <f t="shared" si="1"/>
        <v>80.333333333333329</v>
      </c>
      <c r="Q13" s="8" t="s">
        <v>8309</v>
      </c>
      <c r="R13" t="s">
        <v>8310</v>
      </c>
      <c r="S13" s="13">
        <f t="shared" si="2"/>
        <v>42572.778495370367</v>
      </c>
      <c r="T13" s="13">
        <f t="shared" si="3"/>
        <v>42604.125</v>
      </c>
    </row>
    <row r="14" spans="1:20" ht="60" x14ac:dyDescent="0.25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8265</v>
      </c>
      <c r="O14" s="7">
        <f t="shared" si="0"/>
        <v>1.6529333333333334</v>
      </c>
      <c r="P14" s="5">
        <f t="shared" si="1"/>
        <v>59.961305925030231</v>
      </c>
      <c r="Q14" s="8" t="s">
        <v>8309</v>
      </c>
      <c r="R14" t="s">
        <v>8310</v>
      </c>
      <c r="S14" s="13">
        <f t="shared" si="2"/>
        <v>41791.713252314818</v>
      </c>
      <c r="T14" s="13">
        <f t="shared" si="3"/>
        <v>41836.125</v>
      </c>
    </row>
    <row r="15" spans="1:20" ht="45" x14ac:dyDescent="0.25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8265</v>
      </c>
      <c r="O15" s="7">
        <f t="shared" si="0"/>
        <v>1.5997142857142856</v>
      </c>
      <c r="P15" s="5">
        <f t="shared" si="1"/>
        <v>109.78431372549019</v>
      </c>
      <c r="Q15" s="8" t="s">
        <v>8309</v>
      </c>
      <c r="R15" t="s">
        <v>8310</v>
      </c>
      <c r="S15" s="13">
        <f t="shared" si="2"/>
        <v>42508.677187499998</v>
      </c>
      <c r="T15" s="13">
        <f t="shared" si="3"/>
        <v>42544.852083333331</v>
      </c>
    </row>
    <row r="16" spans="1:20" ht="30" x14ac:dyDescent="0.25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8265</v>
      </c>
      <c r="O16" s="7">
        <f t="shared" si="0"/>
        <v>1.0093333333333334</v>
      </c>
      <c r="P16" s="5">
        <f t="shared" si="1"/>
        <v>147.70731707317074</v>
      </c>
      <c r="Q16" s="8" t="s">
        <v>8309</v>
      </c>
      <c r="R16" t="s">
        <v>8310</v>
      </c>
      <c r="S16" s="13">
        <f t="shared" si="2"/>
        <v>41808.02648148148</v>
      </c>
      <c r="T16" s="13">
        <f t="shared" si="3"/>
        <v>41833.582638888889</v>
      </c>
    </row>
    <row r="17" spans="1:20" ht="45" x14ac:dyDescent="0.25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8265</v>
      </c>
      <c r="O17" s="7">
        <f t="shared" si="0"/>
        <v>1.0660000000000001</v>
      </c>
      <c r="P17" s="5">
        <f t="shared" si="1"/>
        <v>21.755102040816325</v>
      </c>
      <c r="Q17" s="8" t="s">
        <v>8309</v>
      </c>
      <c r="R17" t="s">
        <v>8310</v>
      </c>
      <c r="S17" s="13">
        <f t="shared" si="2"/>
        <v>42256.391875000001</v>
      </c>
      <c r="T17" s="13">
        <f t="shared" si="3"/>
        <v>42274.843055555553</v>
      </c>
    </row>
    <row r="18" spans="1:20" ht="60" x14ac:dyDescent="0.25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8265</v>
      </c>
      <c r="O18" s="7">
        <f t="shared" si="0"/>
        <v>1.0024166666666667</v>
      </c>
      <c r="P18" s="5">
        <f t="shared" si="1"/>
        <v>171.84285714285716</v>
      </c>
      <c r="Q18" s="8" t="s">
        <v>8309</v>
      </c>
      <c r="R18" t="s">
        <v>8310</v>
      </c>
      <c r="S18" s="13">
        <f t="shared" si="2"/>
        <v>41760.796423611115</v>
      </c>
      <c r="T18" s="13">
        <f t="shared" si="3"/>
        <v>41806.229166666664</v>
      </c>
    </row>
    <row r="19" spans="1:20" ht="60" x14ac:dyDescent="0.25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8265</v>
      </c>
      <c r="O19" s="7">
        <f t="shared" si="0"/>
        <v>1.0066666666666666</v>
      </c>
      <c r="P19" s="5">
        <f t="shared" si="1"/>
        <v>41.944444444444443</v>
      </c>
      <c r="Q19" s="8" t="s">
        <v>8309</v>
      </c>
      <c r="R19" t="s">
        <v>8310</v>
      </c>
      <c r="S19" s="13">
        <f t="shared" si="2"/>
        <v>41917.731736111113</v>
      </c>
      <c r="T19" s="13">
        <f t="shared" si="3"/>
        <v>41947.773402777777</v>
      </c>
    </row>
    <row r="20" spans="1:20" ht="45" x14ac:dyDescent="0.25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8265</v>
      </c>
      <c r="O20" s="7">
        <f t="shared" si="0"/>
        <v>1.0632110000000001</v>
      </c>
      <c r="P20" s="5">
        <f t="shared" si="1"/>
        <v>93.264122807017543</v>
      </c>
      <c r="Q20" s="8" t="s">
        <v>8309</v>
      </c>
      <c r="R20" t="s">
        <v>8310</v>
      </c>
      <c r="S20" s="13">
        <f t="shared" si="2"/>
        <v>41869.542314814818</v>
      </c>
      <c r="T20" s="13">
        <f t="shared" si="3"/>
        <v>41899.542314814818</v>
      </c>
    </row>
    <row r="21" spans="1:20" ht="60" x14ac:dyDescent="0.25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8265</v>
      </c>
      <c r="O21" s="7">
        <f t="shared" si="0"/>
        <v>1.4529411764705882</v>
      </c>
      <c r="P21" s="5">
        <f t="shared" si="1"/>
        <v>56.136363636363633</v>
      </c>
      <c r="Q21" s="8" t="s">
        <v>8309</v>
      </c>
      <c r="R21" t="s">
        <v>8310</v>
      </c>
      <c r="S21" s="13">
        <f t="shared" si="2"/>
        <v>42175.816365740742</v>
      </c>
      <c r="T21" s="13">
        <f t="shared" si="3"/>
        <v>42205.816365740742</v>
      </c>
    </row>
    <row r="22" spans="1:20" ht="45" x14ac:dyDescent="0.25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8265</v>
      </c>
      <c r="O22" s="7">
        <f t="shared" si="0"/>
        <v>1.002</v>
      </c>
      <c r="P22" s="5">
        <f t="shared" si="1"/>
        <v>80.16</v>
      </c>
      <c r="Q22" s="8" t="s">
        <v>8309</v>
      </c>
      <c r="R22" t="s">
        <v>8310</v>
      </c>
      <c r="S22" s="13">
        <f t="shared" si="2"/>
        <v>42200.758240740746</v>
      </c>
      <c r="T22" s="13">
        <f t="shared" si="3"/>
        <v>42260.758240740746</v>
      </c>
    </row>
    <row r="23" spans="1:20" ht="45" x14ac:dyDescent="0.25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8265</v>
      </c>
      <c r="O23" s="7">
        <f t="shared" si="0"/>
        <v>1.0913513513513513</v>
      </c>
      <c r="P23" s="5">
        <f t="shared" si="1"/>
        <v>199.9009900990099</v>
      </c>
      <c r="Q23" s="8" t="s">
        <v>8309</v>
      </c>
      <c r="R23" t="s">
        <v>8310</v>
      </c>
      <c r="S23" s="13">
        <f t="shared" si="2"/>
        <v>41878.627187500002</v>
      </c>
      <c r="T23" s="13">
        <f t="shared" si="3"/>
        <v>41908.627187500002</v>
      </c>
    </row>
    <row r="24" spans="1:20" ht="30" x14ac:dyDescent="0.25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8265</v>
      </c>
      <c r="O24" s="7">
        <f t="shared" si="0"/>
        <v>1.1714285714285715</v>
      </c>
      <c r="P24" s="5">
        <f t="shared" si="1"/>
        <v>51.25</v>
      </c>
      <c r="Q24" s="8" t="s">
        <v>8309</v>
      </c>
      <c r="R24" t="s">
        <v>8310</v>
      </c>
      <c r="S24" s="13">
        <f t="shared" si="2"/>
        <v>41989.91134259259</v>
      </c>
      <c r="T24" s="13">
        <f t="shared" si="3"/>
        <v>42005.332638888889</v>
      </c>
    </row>
    <row r="25" spans="1:20" ht="45" x14ac:dyDescent="0.25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8265</v>
      </c>
      <c r="O25" s="7">
        <f t="shared" si="0"/>
        <v>1.1850000000000001</v>
      </c>
      <c r="P25" s="5">
        <f t="shared" si="1"/>
        <v>103.04347826086956</v>
      </c>
      <c r="Q25" s="8" t="s">
        <v>8309</v>
      </c>
      <c r="R25" t="s">
        <v>8310</v>
      </c>
      <c r="S25" s="13">
        <f t="shared" si="2"/>
        <v>42097.778946759259</v>
      </c>
      <c r="T25" s="13">
        <f t="shared" si="3"/>
        <v>42124.638888888891</v>
      </c>
    </row>
    <row r="26" spans="1:20" ht="30" x14ac:dyDescent="0.25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8265</v>
      </c>
      <c r="O26" s="7">
        <f t="shared" si="0"/>
        <v>1.0880768571428572</v>
      </c>
      <c r="P26" s="5">
        <f t="shared" si="1"/>
        <v>66.346149825783982</v>
      </c>
      <c r="Q26" s="8" t="s">
        <v>8309</v>
      </c>
      <c r="R26" t="s">
        <v>8310</v>
      </c>
      <c r="S26" s="13">
        <f t="shared" si="2"/>
        <v>42229.820173611108</v>
      </c>
      <c r="T26" s="13">
        <f t="shared" si="3"/>
        <v>42262.818750000006</v>
      </c>
    </row>
    <row r="27" spans="1:20" ht="60" x14ac:dyDescent="0.25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8265</v>
      </c>
      <c r="O27" s="7">
        <f t="shared" si="0"/>
        <v>1.3333333333333333</v>
      </c>
      <c r="P27" s="5">
        <f t="shared" si="1"/>
        <v>57.142857142857146</v>
      </c>
      <c r="Q27" s="8" t="s">
        <v>8309</v>
      </c>
      <c r="R27" t="s">
        <v>8310</v>
      </c>
      <c r="S27" s="13">
        <f t="shared" si="2"/>
        <v>42318.025011574078</v>
      </c>
      <c r="T27" s="13">
        <f t="shared" si="3"/>
        <v>42378.025011574078</v>
      </c>
    </row>
    <row r="28" spans="1:20" ht="45" x14ac:dyDescent="0.25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8265</v>
      </c>
      <c r="O28" s="7">
        <f t="shared" si="0"/>
        <v>1.552</v>
      </c>
      <c r="P28" s="5">
        <f t="shared" si="1"/>
        <v>102.10526315789474</v>
      </c>
      <c r="Q28" s="8" t="s">
        <v>8309</v>
      </c>
      <c r="R28" t="s">
        <v>8310</v>
      </c>
      <c r="S28" s="13">
        <f t="shared" si="2"/>
        <v>41828.515555555554</v>
      </c>
      <c r="T28" s="13">
        <f t="shared" si="3"/>
        <v>41868.515555555554</v>
      </c>
    </row>
    <row r="29" spans="1:20" ht="45" x14ac:dyDescent="0.25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8265</v>
      </c>
      <c r="O29" s="7">
        <f t="shared" si="0"/>
        <v>1.1172500000000001</v>
      </c>
      <c r="P29" s="5">
        <f t="shared" si="1"/>
        <v>148.96666666666667</v>
      </c>
      <c r="Q29" s="8" t="s">
        <v>8309</v>
      </c>
      <c r="R29" t="s">
        <v>8310</v>
      </c>
      <c r="S29" s="13">
        <f t="shared" si="2"/>
        <v>41929.164733796293</v>
      </c>
      <c r="T29" s="13">
        <f t="shared" si="3"/>
        <v>41959.206400462965</v>
      </c>
    </row>
    <row r="30" spans="1:20" ht="30" x14ac:dyDescent="0.25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8265</v>
      </c>
      <c r="O30" s="7">
        <f t="shared" si="0"/>
        <v>1.0035000000000001</v>
      </c>
      <c r="P30" s="5">
        <f t="shared" si="1"/>
        <v>169.6056338028169</v>
      </c>
      <c r="Q30" s="8" t="s">
        <v>8309</v>
      </c>
      <c r="R30" t="s">
        <v>8310</v>
      </c>
      <c r="S30" s="13">
        <f t="shared" si="2"/>
        <v>42324.96393518518</v>
      </c>
      <c r="T30" s="13">
        <f t="shared" si="3"/>
        <v>42354.96393518518</v>
      </c>
    </row>
    <row r="31" spans="1:20" ht="60" x14ac:dyDescent="0.25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8265</v>
      </c>
      <c r="O31" s="7">
        <f t="shared" si="0"/>
        <v>1.2333333333333334</v>
      </c>
      <c r="P31" s="5">
        <f t="shared" si="1"/>
        <v>31.623931623931625</v>
      </c>
      <c r="Q31" s="8" t="s">
        <v>8309</v>
      </c>
      <c r="R31" t="s">
        <v>8310</v>
      </c>
      <c r="S31" s="13">
        <f t="shared" si="2"/>
        <v>41812.67324074074</v>
      </c>
      <c r="T31" s="13">
        <f t="shared" si="3"/>
        <v>41842.67324074074</v>
      </c>
    </row>
    <row r="32" spans="1:20" ht="45" x14ac:dyDescent="0.25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8265</v>
      </c>
      <c r="O32" s="7">
        <f t="shared" si="0"/>
        <v>1.0129975</v>
      </c>
      <c r="P32" s="5">
        <f t="shared" si="1"/>
        <v>76.45264150943396</v>
      </c>
      <c r="Q32" s="8" t="s">
        <v>8309</v>
      </c>
      <c r="R32" t="s">
        <v>8310</v>
      </c>
      <c r="S32" s="13">
        <f t="shared" si="2"/>
        <v>41842.292997685188</v>
      </c>
      <c r="T32" s="13">
        <f t="shared" si="3"/>
        <v>41872.292997685188</v>
      </c>
    </row>
    <row r="33" spans="1:20" ht="45" x14ac:dyDescent="0.25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8265</v>
      </c>
      <c r="O33" s="7">
        <f t="shared" si="0"/>
        <v>1</v>
      </c>
      <c r="P33" s="5">
        <f t="shared" si="1"/>
        <v>13</v>
      </c>
      <c r="Q33" s="8" t="s">
        <v>8309</v>
      </c>
      <c r="R33" t="s">
        <v>8310</v>
      </c>
      <c r="S33" s="13">
        <f t="shared" si="2"/>
        <v>42376.79206018518</v>
      </c>
      <c r="T33" s="13">
        <f t="shared" si="3"/>
        <v>42394.79206018518</v>
      </c>
    </row>
    <row r="34" spans="1:20" ht="60" x14ac:dyDescent="0.25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8265</v>
      </c>
      <c r="O34" s="7">
        <f t="shared" si="0"/>
        <v>1.0024604569420035</v>
      </c>
      <c r="P34" s="5">
        <f t="shared" si="1"/>
        <v>320.44943820224717</v>
      </c>
      <c r="Q34" s="8" t="s">
        <v>8309</v>
      </c>
      <c r="R34" t="s">
        <v>8310</v>
      </c>
      <c r="S34" s="13">
        <f t="shared" si="2"/>
        <v>42461.627511574072</v>
      </c>
      <c r="T34" s="13">
        <f t="shared" si="3"/>
        <v>42503.165972222225</v>
      </c>
    </row>
    <row r="35" spans="1:20" ht="60" x14ac:dyDescent="0.25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8265</v>
      </c>
      <c r="O35" s="7">
        <f t="shared" si="0"/>
        <v>1.0209523809523811</v>
      </c>
      <c r="P35" s="5">
        <f t="shared" si="1"/>
        <v>83.75</v>
      </c>
      <c r="Q35" s="8" t="s">
        <v>8309</v>
      </c>
      <c r="R35" t="s">
        <v>8310</v>
      </c>
      <c r="S35" s="13">
        <f t="shared" si="2"/>
        <v>42286.660891203705</v>
      </c>
      <c r="T35" s="13">
        <f t="shared" si="3"/>
        <v>42316.702557870376</v>
      </c>
    </row>
    <row r="36" spans="1:20" ht="60" x14ac:dyDescent="0.25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8265</v>
      </c>
      <c r="O36" s="7">
        <f t="shared" si="0"/>
        <v>1.3046153846153845</v>
      </c>
      <c r="P36" s="5">
        <f t="shared" si="1"/>
        <v>49.882352941176471</v>
      </c>
      <c r="Q36" s="8" t="s">
        <v>8309</v>
      </c>
      <c r="R36" t="s">
        <v>8310</v>
      </c>
      <c r="S36" s="13">
        <f t="shared" si="2"/>
        <v>41841.321770833332</v>
      </c>
      <c r="T36" s="13">
        <f t="shared" si="3"/>
        <v>41856.321770833332</v>
      </c>
    </row>
    <row r="37" spans="1:20" ht="45" x14ac:dyDescent="0.25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8265</v>
      </c>
      <c r="O37" s="7">
        <f t="shared" si="0"/>
        <v>1.665</v>
      </c>
      <c r="P37" s="5">
        <f t="shared" si="1"/>
        <v>59.464285714285715</v>
      </c>
      <c r="Q37" s="8" t="s">
        <v>8309</v>
      </c>
      <c r="R37" t="s">
        <v>8310</v>
      </c>
      <c r="S37" s="13">
        <f t="shared" si="2"/>
        <v>42098.291828703703</v>
      </c>
      <c r="T37" s="13">
        <f t="shared" si="3"/>
        <v>42122</v>
      </c>
    </row>
    <row r="38" spans="1:20" ht="30" x14ac:dyDescent="0.25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8265</v>
      </c>
      <c r="O38" s="7">
        <f t="shared" si="0"/>
        <v>1.4215</v>
      </c>
      <c r="P38" s="5">
        <f t="shared" si="1"/>
        <v>193.84090909090909</v>
      </c>
      <c r="Q38" s="8" t="s">
        <v>8309</v>
      </c>
      <c r="R38" t="s">
        <v>8310</v>
      </c>
      <c r="S38" s="13">
        <f t="shared" si="2"/>
        <v>42068.307002314818</v>
      </c>
      <c r="T38" s="13">
        <f t="shared" si="3"/>
        <v>42098.265335648146</v>
      </c>
    </row>
    <row r="39" spans="1:20" ht="60" x14ac:dyDescent="0.25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8265</v>
      </c>
      <c r="O39" s="7">
        <f t="shared" si="0"/>
        <v>1.8344090909090909</v>
      </c>
      <c r="P39" s="5">
        <f t="shared" si="1"/>
        <v>159.51383399209487</v>
      </c>
      <c r="Q39" s="8" t="s">
        <v>8309</v>
      </c>
      <c r="R39" t="s">
        <v>8310</v>
      </c>
      <c r="S39" s="13">
        <f t="shared" si="2"/>
        <v>42032.693043981482</v>
      </c>
      <c r="T39" s="13">
        <f t="shared" si="3"/>
        <v>42062.693043981482</v>
      </c>
    </row>
    <row r="40" spans="1:20" ht="45" x14ac:dyDescent="0.25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8265</v>
      </c>
      <c r="O40" s="7">
        <f t="shared" si="0"/>
        <v>1.1004</v>
      </c>
      <c r="P40" s="5">
        <f t="shared" si="1"/>
        <v>41.68181818181818</v>
      </c>
      <c r="Q40" s="8" t="s">
        <v>8309</v>
      </c>
      <c r="R40" t="s">
        <v>8310</v>
      </c>
      <c r="S40" s="13">
        <f t="shared" si="2"/>
        <v>41375.057222222218</v>
      </c>
      <c r="T40" s="13">
        <f t="shared" si="3"/>
        <v>41405.057222222218</v>
      </c>
    </row>
    <row r="41" spans="1:20" ht="60" x14ac:dyDescent="0.25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8265</v>
      </c>
      <c r="O41" s="7">
        <f t="shared" si="0"/>
        <v>1.3098000000000001</v>
      </c>
      <c r="P41" s="5">
        <f t="shared" si="1"/>
        <v>150.89861751152074</v>
      </c>
      <c r="Q41" s="8" t="s">
        <v>8309</v>
      </c>
      <c r="R41" t="s">
        <v>8310</v>
      </c>
      <c r="S41" s="13">
        <f t="shared" si="2"/>
        <v>41754.047083333331</v>
      </c>
      <c r="T41" s="13">
        <f t="shared" si="3"/>
        <v>41784.957638888889</v>
      </c>
    </row>
    <row r="42" spans="1:20" ht="60" x14ac:dyDescent="0.25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8265</v>
      </c>
      <c r="O42" s="7">
        <f t="shared" si="0"/>
        <v>1.0135000000000001</v>
      </c>
      <c r="P42" s="5">
        <f t="shared" si="1"/>
        <v>126.6875</v>
      </c>
      <c r="Q42" s="8" t="s">
        <v>8309</v>
      </c>
      <c r="R42" t="s">
        <v>8310</v>
      </c>
      <c r="S42" s="13">
        <f t="shared" si="2"/>
        <v>41789.21398148148</v>
      </c>
      <c r="T42" s="13">
        <f t="shared" si="3"/>
        <v>41809.166666666664</v>
      </c>
    </row>
    <row r="43" spans="1:20" ht="60" x14ac:dyDescent="0.25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8265</v>
      </c>
      <c r="O43" s="7">
        <f t="shared" si="0"/>
        <v>1</v>
      </c>
      <c r="P43" s="5">
        <f t="shared" si="1"/>
        <v>105.26315789473684</v>
      </c>
      <c r="Q43" s="8" t="s">
        <v>8309</v>
      </c>
      <c r="R43" t="s">
        <v>8310</v>
      </c>
      <c r="S43" s="13">
        <f t="shared" si="2"/>
        <v>41887.568912037037</v>
      </c>
      <c r="T43" s="13">
        <f t="shared" si="3"/>
        <v>41917.568912037037</v>
      </c>
    </row>
    <row r="44" spans="1:20" ht="60" x14ac:dyDescent="0.25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8265</v>
      </c>
      <c r="O44" s="7">
        <f t="shared" si="0"/>
        <v>1.4185714285714286</v>
      </c>
      <c r="P44" s="5">
        <f t="shared" si="1"/>
        <v>117.51479289940828</v>
      </c>
      <c r="Q44" s="8" t="s">
        <v>8309</v>
      </c>
      <c r="R44" t="s">
        <v>8310</v>
      </c>
      <c r="S44" s="13">
        <f t="shared" si="2"/>
        <v>41971.639189814814</v>
      </c>
      <c r="T44" s="13">
        <f t="shared" si="3"/>
        <v>42001.639189814814</v>
      </c>
    </row>
    <row r="45" spans="1:20" ht="60" x14ac:dyDescent="0.25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8265</v>
      </c>
      <c r="O45" s="7">
        <f t="shared" si="0"/>
        <v>3.0865999999999998</v>
      </c>
      <c r="P45" s="5">
        <f t="shared" si="1"/>
        <v>117.36121673003802</v>
      </c>
      <c r="Q45" s="8" t="s">
        <v>8309</v>
      </c>
      <c r="R45" t="s">
        <v>8310</v>
      </c>
      <c r="S45" s="13">
        <f t="shared" si="2"/>
        <v>41802.790347222224</v>
      </c>
      <c r="T45" s="13">
        <f t="shared" si="3"/>
        <v>41833</v>
      </c>
    </row>
    <row r="46" spans="1:20" ht="60" x14ac:dyDescent="0.25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8265</v>
      </c>
      <c r="O46" s="7">
        <f t="shared" si="0"/>
        <v>1</v>
      </c>
      <c r="P46" s="5">
        <f t="shared" si="1"/>
        <v>133.33333333333334</v>
      </c>
      <c r="Q46" s="8" t="s">
        <v>8309</v>
      </c>
      <c r="R46" t="s">
        <v>8310</v>
      </c>
      <c r="S46" s="13">
        <f t="shared" si="2"/>
        <v>41874.098807870374</v>
      </c>
      <c r="T46" s="13">
        <f t="shared" si="3"/>
        <v>41919.098807870374</v>
      </c>
    </row>
    <row r="47" spans="1:20" ht="45" x14ac:dyDescent="0.25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8265</v>
      </c>
      <c r="O47" s="7">
        <f t="shared" si="0"/>
        <v>1.2</v>
      </c>
      <c r="P47" s="5">
        <f t="shared" si="1"/>
        <v>98.360655737704917</v>
      </c>
      <c r="Q47" s="8" t="s">
        <v>8309</v>
      </c>
      <c r="R47" t="s">
        <v>8310</v>
      </c>
      <c r="S47" s="13">
        <f t="shared" si="2"/>
        <v>42457.623923611114</v>
      </c>
      <c r="T47" s="13">
        <f t="shared" si="3"/>
        <v>42487.623923611114</v>
      </c>
    </row>
    <row r="48" spans="1:20" ht="45" x14ac:dyDescent="0.25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8265</v>
      </c>
      <c r="O48" s="7">
        <f t="shared" si="0"/>
        <v>1.0416666666666667</v>
      </c>
      <c r="P48" s="5">
        <f t="shared" si="1"/>
        <v>194.44444444444446</v>
      </c>
      <c r="Q48" s="8" t="s">
        <v>8309</v>
      </c>
      <c r="R48" t="s">
        <v>8310</v>
      </c>
      <c r="S48" s="13">
        <f t="shared" si="2"/>
        <v>42323.964976851858</v>
      </c>
      <c r="T48" s="13">
        <f t="shared" si="3"/>
        <v>42353.964976851858</v>
      </c>
    </row>
    <row r="49" spans="1:20" ht="60" x14ac:dyDescent="0.25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8265</v>
      </c>
      <c r="O49" s="7">
        <f t="shared" si="0"/>
        <v>1.0761100000000001</v>
      </c>
      <c r="P49" s="5">
        <f t="shared" si="1"/>
        <v>76.865000000000009</v>
      </c>
      <c r="Q49" s="8" t="s">
        <v>8309</v>
      </c>
      <c r="R49" t="s">
        <v>8310</v>
      </c>
      <c r="S49" s="13">
        <f t="shared" si="2"/>
        <v>41932.819525462961</v>
      </c>
      <c r="T49" s="13">
        <f t="shared" si="3"/>
        <v>41992.861192129625</v>
      </c>
    </row>
    <row r="50" spans="1:20" ht="60" x14ac:dyDescent="0.25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8265</v>
      </c>
      <c r="O50" s="7">
        <f t="shared" si="0"/>
        <v>1.0794999999999999</v>
      </c>
      <c r="P50" s="5">
        <f t="shared" si="1"/>
        <v>56.815789473684212</v>
      </c>
      <c r="Q50" s="8" t="s">
        <v>8309</v>
      </c>
      <c r="R50" t="s">
        <v>8310</v>
      </c>
      <c r="S50" s="13">
        <f t="shared" si="2"/>
        <v>42033.516898148147</v>
      </c>
      <c r="T50" s="13">
        <f t="shared" si="3"/>
        <v>42064.5</v>
      </c>
    </row>
    <row r="51" spans="1:20" ht="30" x14ac:dyDescent="0.25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8265</v>
      </c>
      <c r="O51" s="7">
        <f t="shared" si="0"/>
        <v>1</v>
      </c>
      <c r="P51" s="5">
        <f t="shared" si="1"/>
        <v>137.93103448275863</v>
      </c>
      <c r="Q51" s="8" t="s">
        <v>8309</v>
      </c>
      <c r="R51" t="s">
        <v>8310</v>
      </c>
      <c r="S51" s="13">
        <f t="shared" si="2"/>
        <v>42271.176446759258</v>
      </c>
      <c r="T51" s="13">
        <f t="shared" si="3"/>
        <v>42301.176446759258</v>
      </c>
    </row>
    <row r="52" spans="1:20" ht="45" x14ac:dyDescent="0.25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8265</v>
      </c>
      <c r="O52" s="7">
        <f t="shared" si="0"/>
        <v>1</v>
      </c>
      <c r="P52" s="5">
        <f t="shared" si="1"/>
        <v>27.272727272727273</v>
      </c>
      <c r="Q52" s="8" t="s">
        <v>8309</v>
      </c>
      <c r="R52" t="s">
        <v>8310</v>
      </c>
      <c r="S52" s="13">
        <f t="shared" si="2"/>
        <v>41995.752986111111</v>
      </c>
      <c r="T52" s="13">
        <f t="shared" si="3"/>
        <v>42034.708333333328</v>
      </c>
    </row>
    <row r="53" spans="1:20" ht="60" x14ac:dyDescent="0.25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8265</v>
      </c>
      <c r="O53" s="7">
        <f t="shared" si="0"/>
        <v>1.2801818181818181</v>
      </c>
      <c r="P53" s="5">
        <f t="shared" si="1"/>
        <v>118.33613445378151</v>
      </c>
      <c r="Q53" s="8" t="s">
        <v>8309</v>
      </c>
      <c r="R53" t="s">
        <v>8310</v>
      </c>
      <c r="S53" s="13">
        <f t="shared" si="2"/>
        <v>42196.928668981483</v>
      </c>
      <c r="T53" s="13">
        <f t="shared" si="3"/>
        <v>42226.928668981483</v>
      </c>
    </row>
    <row r="54" spans="1:20" ht="45" x14ac:dyDescent="0.25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8265</v>
      </c>
      <c r="O54" s="7">
        <f t="shared" si="0"/>
        <v>1.1620999999999999</v>
      </c>
      <c r="P54" s="5">
        <f t="shared" si="1"/>
        <v>223.48076923076923</v>
      </c>
      <c r="Q54" s="8" t="s">
        <v>8309</v>
      </c>
      <c r="R54" t="s">
        <v>8310</v>
      </c>
      <c r="S54" s="13">
        <f t="shared" si="2"/>
        <v>41807.701921296299</v>
      </c>
      <c r="T54" s="13">
        <f t="shared" si="3"/>
        <v>41837.701921296299</v>
      </c>
    </row>
    <row r="55" spans="1:20" ht="30" x14ac:dyDescent="0.25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8265</v>
      </c>
      <c r="O55" s="7">
        <f t="shared" si="0"/>
        <v>1.0963333333333334</v>
      </c>
      <c r="P55" s="5">
        <f t="shared" si="1"/>
        <v>28.111111111111111</v>
      </c>
      <c r="Q55" s="8" t="s">
        <v>8309</v>
      </c>
      <c r="R55" t="s">
        <v>8310</v>
      </c>
      <c r="S55" s="13">
        <f t="shared" si="2"/>
        <v>41719.549131944441</v>
      </c>
      <c r="T55" s="13">
        <f t="shared" si="3"/>
        <v>41733.916666666664</v>
      </c>
    </row>
    <row r="56" spans="1:20" ht="60" x14ac:dyDescent="0.25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8265</v>
      </c>
      <c r="O56" s="7">
        <f t="shared" si="0"/>
        <v>1.01</v>
      </c>
      <c r="P56" s="5">
        <f t="shared" si="1"/>
        <v>194.23076923076923</v>
      </c>
      <c r="Q56" s="8" t="s">
        <v>8309</v>
      </c>
      <c r="R56" t="s">
        <v>8310</v>
      </c>
      <c r="S56" s="13">
        <f t="shared" si="2"/>
        <v>42333.713206018518</v>
      </c>
      <c r="T56" s="13">
        <f t="shared" si="3"/>
        <v>42363.713206018518</v>
      </c>
    </row>
    <row r="57" spans="1:20" ht="45" x14ac:dyDescent="0.25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8265</v>
      </c>
      <c r="O57" s="7">
        <f t="shared" si="0"/>
        <v>1.2895348837209302</v>
      </c>
      <c r="P57" s="5">
        <f t="shared" si="1"/>
        <v>128.95348837209303</v>
      </c>
      <c r="Q57" s="8" t="s">
        <v>8309</v>
      </c>
      <c r="R57" t="s">
        <v>8310</v>
      </c>
      <c r="S57" s="13">
        <f t="shared" si="2"/>
        <v>42496.968935185185</v>
      </c>
      <c r="T57" s="13">
        <f t="shared" si="3"/>
        <v>42517.968935185185</v>
      </c>
    </row>
    <row r="58" spans="1:20" ht="45" x14ac:dyDescent="0.25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8265</v>
      </c>
      <c r="O58" s="7">
        <f t="shared" si="0"/>
        <v>1.0726249999999999</v>
      </c>
      <c r="P58" s="5">
        <f t="shared" si="1"/>
        <v>49.316091954022987</v>
      </c>
      <c r="Q58" s="8" t="s">
        <v>8309</v>
      </c>
      <c r="R58" t="s">
        <v>8310</v>
      </c>
      <c r="S58" s="13">
        <f t="shared" si="2"/>
        <v>42149.548888888887</v>
      </c>
      <c r="T58" s="13">
        <f t="shared" si="3"/>
        <v>42163.666666666672</v>
      </c>
    </row>
    <row r="59" spans="1:20" ht="60" x14ac:dyDescent="0.25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8265</v>
      </c>
      <c r="O59" s="7">
        <f t="shared" si="0"/>
        <v>1.0189999999999999</v>
      </c>
      <c r="P59" s="5">
        <f t="shared" si="1"/>
        <v>221.52173913043478</v>
      </c>
      <c r="Q59" s="8" t="s">
        <v>8309</v>
      </c>
      <c r="R59" t="s">
        <v>8310</v>
      </c>
      <c r="S59" s="13">
        <f t="shared" si="2"/>
        <v>42089.83289351852</v>
      </c>
      <c r="T59" s="13">
        <f t="shared" si="3"/>
        <v>42119.83289351852</v>
      </c>
    </row>
    <row r="60" spans="1:20" ht="45" x14ac:dyDescent="0.25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8265</v>
      </c>
      <c r="O60" s="7">
        <f t="shared" si="0"/>
        <v>1.0290999999999999</v>
      </c>
      <c r="P60" s="5">
        <f t="shared" si="1"/>
        <v>137.21333333333334</v>
      </c>
      <c r="Q60" s="8" t="s">
        <v>8309</v>
      </c>
      <c r="R60" t="s">
        <v>8310</v>
      </c>
      <c r="S60" s="13">
        <f t="shared" si="2"/>
        <v>41932.745046296295</v>
      </c>
      <c r="T60" s="13">
        <f t="shared" si="3"/>
        <v>41962.786712962959</v>
      </c>
    </row>
    <row r="61" spans="1:20" ht="60" x14ac:dyDescent="0.25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8265</v>
      </c>
      <c r="O61" s="7">
        <f t="shared" si="0"/>
        <v>1.0012570000000001</v>
      </c>
      <c r="P61" s="5">
        <f t="shared" si="1"/>
        <v>606.82242424242418</v>
      </c>
      <c r="Q61" s="8" t="s">
        <v>8309</v>
      </c>
      <c r="R61" t="s">
        <v>8310</v>
      </c>
      <c r="S61" s="13">
        <f t="shared" si="2"/>
        <v>42230.23583333334</v>
      </c>
      <c r="T61" s="13">
        <f t="shared" si="3"/>
        <v>42261.875</v>
      </c>
    </row>
    <row r="62" spans="1:20" ht="45" x14ac:dyDescent="0.25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8266</v>
      </c>
      <c r="O62" s="7">
        <f t="shared" si="0"/>
        <v>1.0329622222222221</v>
      </c>
      <c r="P62" s="5">
        <f t="shared" si="1"/>
        <v>43.040092592592593</v>
      </c>
      <c r="Q62" s="8" t="s">
        <v>8309</v>
      </c>
      <c r="R62" t="s">
        <v>8311</v>
      </c>
      <c r="S62" s="13">
        <f t="shared" si="2"/>
        <v>41701.901817129627</v>
      </c>
      <c r="T62" s="13">
        <f t="shared" si="3"/>
        <v>41721</v>
      </c>
    </row>
    <row r="63" spans="1:20" ht="60" x14ac:dyDescent="0.25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8266</v>
      </c>
      <c r="O63" s="7">
        <f t="shared" si="0"/>
        <v>1.4830000000000001</v>
      </c>
      <c r="P63" s="5">
        <f t="shared" si="1"/>
        <v>322.39130434782606</v>
      </c>
      <c r="Q63" s="8" t="s">
        <v>8309</v>
      </c>
      <c r="R63" t="s">
        <v>8311</v>
      </c>
      <c r="S63" s="13">
        <f t="shared" si="2"/>
        <v>41409.814317129632</v>
      </c>
      <c r="T63" s="13">
        <f t="shared" si="3"/>
        <v>41431.814317129632</v>
      </c>
    </row>
    <row r="64" spans="1:20" ht="60" x14ac:dyDescent="0.25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8266</v>
      </c>
      <c r="O64" s="7">
        <f t="shared" si="0"/>
        <v>1.5473333333333332</v>
      </c>
      <c r="P64" s="5">
        <f t="shared" si="1"/>
        <v>96.708333333333329</v>
      </c>
      <c r="Q64" s="8" t="s">
        <v>8309</v>
      </c>
      <c r="R64" t="s">
        <v>8311</v>
      </c>
      <c r="S64" s="13">
        <f t="shared" si="2"/>
        <v>41311.799513888887</v>
      </c>
      <c r="T64" s="13">
        <f t="shared" si="3"/>
        <v>41336.799513888887</v>
      </c>
    </row>
    <row r="65" spans="1:20" ht="45" x14ac:dyDescent="0.25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8266</v>
      </c>
      <c r="O65" s="7">
        <f t="shared" si="0"/>
        <v>1.1351849999999999</v>
      </c>
      <c r="P65" s="5">
        <f t="shared" si="1"/>
        <v>35.474531249999998</v>
      </c>
      <c r="Q65" s="8" t="s">
        <v>8309</v>
      </c>
      <c r="R65" t="s">
        <v>8311</v>
      </c>
      <c r="S65" s="13">
        <f t="shared" si="2"/>
        <v>41612.912187499998</v>
      </c>
      <c r="T65" s="13">
        <f t="shared" si="3"/>
        <v>41636.207638888889</v>
      </c>
    </row>
    <row r="66" spans="1:20" ht="60" x14ac:dyDescent="0.25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8266</v>
      </c>
      <c r="O66" s="7">
        <f t="shared" si="0"/>
        <v>1.7333333333333334</v>
      </c>
      <c r="P66" s="5">
        <f t="shared" si="1"/>
        <v>86.666666666666671</v>
      </c>
      <c r="Q66" s="8" t="s">
        <v>8309</v>
      </c>
      <c r="R66" t="s">
        <v>8311</v>
      </c>
      <c r="S66" s="13">
        <f t="shared" si="2"/>
        <v>41433.01829861111</v>
      </c>
      <c r="T66" s="13">
        <f t="shared" si="3"/>
        <v>41463.01829861111</v>
      </c>
    </row>
    <row r="67" spans="1:20" ht="45" x14ac:dyDescent="0.25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8266</v>
      </c>
      <c r="O67" s="7">
        <f t="shared" ref="O67:O130" si="4">SUM(E67:E4180/D67:D4180)</f>
        <v>1.0752857142857142</v>
      </c>
      <c r="P67" s="5">
        <f t="shared" ref="P67:P130" si="5">IFERROR(E67/L67,0)</f>
        <v>132.05263157894737</v>
      </c>
      <c r="Q67" s="8" t="s">
        <v>8309</v>
      </c>
      <c r="R67" t="s">
        <v>8311</v>
      </c>
      <c r="S67" s="13">
        <f t="shared" ref="S67:S130" si="6">(((J67:J4180/60)/60)/24)+DATE(1970,1,1)</f>
        <v>41835.821226851855</v>
      </c>
      <c r="T67" s="13">
        <f t="shared" ref="T67:T130" si="7">(((I67:I4180/60)/60)/24)+DATE(1970,1,1)</f>
        <v>41862.249305555553</v>
      </c>
    </row>
    <row r="68" spans="1:20" ht="30" x14ac:dyDescent="0.25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8266</v>
      </c>
      <c r="O68" s="7">
        <f t="shared" si="4"/>
        <v>1.1859999999999999</v>
      </c>
      <c r="P68" s="5">
        <f t="shared" si="5"/>
        <v>91.230769230769226</v>
      </c>
      <c r="Q68" s="8" t="s">
        <v>8309</v>
      </c>
      <c r="R68" t="s">
        <v>8311</v>
      </c>
      <c r="S68" s="13">
        <f t="shared" si="6"/>
        <v>42539.849768518514</v>
      </c>
      <c r="T68" s="13">
        <f t="shared" si="7"/>
        <v>42569.849768518514</v>
      </c>
    </row>
    <row r="69" spans="1:20" ht="45" x14ac:dyDescent="0.25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8266</v>
      </c>
      <c r="O69" s="7">
        <f t="shared" si="4"/>
        <v>1.1625000000000001</v>
      </c>
      <c r="P69" s="5">
        <f t="shared" si="5"/>
        <v>116.25</v>
      </c>
      <c r="Q69" s="8" t="s">
        <v>8309</v>
      </c>
      <c r="R69" t="s">
        <v>8311</v>
      </c>
      <c r="S69" s="13">
        <f t="shared" si="6"/>
        <v>41075.583379629628</v>
      </c>
      <c r="T69" s="13">
        <f t="shared" si="7"/>
        <v>41105.583379629628</v>
      </c>
    </row>
    <row r="70" spans="1:20" ht="60" x14ac:dyDescent="0.25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8266</v>
      </c>
      <c r="O70" s="7">
        <f t="shared" si="4"/>
        <v>1.2716666666666667</v>
      </c>
      <c r="P70" s="5">
        <f t="shared" si="5"/>
        <v>21.194444444444443</v>
      </c>
      <c r="Q70" s="8" t="s">
        <v>8309</v>
      </c>
      <c r="R70" t="s">
        <v>8311</v>
      </c>
      <c r="S70" s="13">
        <f t="shared" si="6"/>
        <v>41663.569340277776</v>
      </c>
      <c r="T70" s="13">
        <f t="shared" si="7"/>
        <v>41693.569340277776</v>
      </c>
    </row>
    <row r="71" spans="1:20" ht="60" x14ac:dyDescent="0.25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8266</v>
      </c>
      <c r="O71" s="7">
        <f t="shared" si="4"/>
        <v>1.109423</v>
      </c>
      <c r="P71" s="5">
        <f t="shared" si="5"/>
        <v>62.327134831460668</v>
      </c>
      <c r="Q71" s="8" t="s">
        <v>8309</v>
      </c>
      <c r="R71" t="s">
        <v>8311</v>
      </c>
      <c r="S71" s="13">
        <f t="shared" si="6"/>
        <v>40786.187789351854</v>
      </c>
      <c r="T71" s="13">
        <f t="shared" si="7"/>
        <v>40818.290972222225</v>
      </c>
    </row>
    <row r="72" spans="1:20" ht="60" x14ac:dyDescent="0.25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8266</v>
      </c>
      <c r="O72" s="7">
        <f t="shared" si="4"/>
        <v>1.272</v>
      </c>
      <c r="P72" s="5">
        <f t="shared" si="5"/>
        <v>37.411764705882355</v>
      </c>
      <c r="Q72" s="8" t="s">
        <v>8309</v>
      </c>
      <c r="R72" t="s">
        <v>8311</v>
      </c>
      <c r="S72" s="13">
        <f t="shared" si="6"/>
        <v>40730.896354166667</v>
      </c>
      <c r="T72" s="13">
        <f t="shared" si="7"/>
        <v>40790.896354166667</v>
      </c>
    </row>
    <row r="73" spans="1:20" ht="45" x14ac:dyDescent="0.25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8266</v>
      </c>
      <c r="O73" s="7">
        <f t="shared" si="4"/>
        <v>1.2394444444444443</v>
      </c>
      <c r="P73" s="5">
        <f t="shared" si="5"/>
        <v>69.71875</v>
      </c>
      <c r="Q73" s="8" t="s">
        <v>8309</v>
      </c>
      <c r="R73" t="s">
        <v>8311</v>
      </c>
      <c r="S73" s="13">
        <f t="shared" si="6"/>
        <v>40997.271493055552</v>
      </c>
      <c r="T73" s="13">
        <f t="shared" si="7"/>
        <v>41057.271493055552</v>
      </c>
    </row>
    <row r="74" spans="1:20" ht="60" x14ac:dyDescent="0.25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8266</v>
      </c>
      <c r="O74" s="7">
        <f t="shared" si="4"/>
        <v>1.084090909090909</v>
      </c>
      <c r="P74" s="5">
        <f t="shared" si="5"/>
        <v>58.170731707317074</v>
      </c>
      <c r="Q74" s="8" t="s">
        <v>8309</v>
      </c>
      <c r="R74" t="s">
        <v>8311</v>
      </c>
      <c r="S74" s="13">
        <f t="shared" si="6"/>
        <v>41208.010196759256</v>
      </c>
      <c r="T74" s="13">
        <f t="shared" si="7"/>
        <v>41228</v>
      </c>
    </row>
    <row r="75" spans="1:20" ht="60" x14ac:dyDescent="0.25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8266</v>
      </c>
      <c r="O75" s="7">
        <f t="shared" si="4"/>
        <v>1</v>
      </c>
      <c r="P75" s="5">
        <f t="shared" si="5"/>
        <v>50</v>
      </c>
      <c r="Q75" s="8" t="s">
        <v>8309</v>
      </c>
      <c r="R75" t="s">
        <v>8311</v>
      </c>
      <c r="S75" s="13">
        <f t="shared" si="6"/>
        <v>40587.75675925926</v>
      </c>
      <c r="T75" s="13">
        <f t="shared" si="7"/>
        <v>40666.165972222225</v>
      </c>
    </row>
    <row r="76" spans="1:20" ht="60" x14ac:dyDescent="0.25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8266</v>
      </c>
      <c r="O76" s="7">
        <f t="shared" si="4"/>
        <v>1.1293199999999999</v>
      </c>
      <c r="P76" s="5">
        <f t="shared" si="5"/>
        <v>19.471034482758618</v>
      </c>
      <c r="Q76" s="8" t="s">
        <v>8309</v>
      </c>
      <c r="R76" t="s">
        <v>8311</v>
      </c>
      <c r="S76" s="13">
        <f t="shared" si="6"/>
        <v>42360.487210648149</v>
      </c>
      <c r="T76" s="13">
        <f t="shared" si="7"/>
        <v>42390.487210648149</v>
      </c>
    </row>
    <row r="77" spans="1:20" ht="45" x14ac:dyDescent="0.25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8266</v>
      </c>
      <c r="O77" s="7">
        <f t="shared" si="4"/>
        <v>1.1542857142857144</v>
      </c>
      <c r="P77" s="5">
        <f t="shared" si="5"/>
        <v>85.957446808510639</v>
      </c>
      <c r="Q77" s="8" t="s">
        <v>8309</v>
      </c>
      <c r="R77" t="s">
        <v>8311</v>
      </c>
      <c r="S77" s="13">
        <f t="shared" si="6"/>
        <v>41357.209166666667</v>
      </c>
      <c r="T77" s="13">
        <f t="shared" si="7"/>
        <v>41387.209166666667</v>
      </c>
    </row>
    <row r="78" spans="1:20" ht="60" x14ac:dyDescent="0.25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8266</v>
      </c>
      <c r="O78" s="7">
        <f t="shared" si="4"/>
        <v>1.5333333333333334</v>
      </c>
      <c r="P78" s="5">
        <f t="shared" si="5"/>
        <v>30.666666666666668</v>
      </c>
      <c r="Q78" s="8" t="s">
        <v>8309</v>
      </c>
      <c r="R78" t="s">
        <v>8311</v>
      </c>
      <c r="S78" s="13">
        <f t="shared" si="6"/>
        <v>40844.691643518519</v>
      </c>
      <c r="T78" s="13">
        <f t="shared" si="7"/>
        <v>40904.733310185184</v>
      </c>
    </row>
    <row r="79" spans="1:20" ht="45" x14ac:dyDescent="0.25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8266</v>
      </c>
      <c r="O79" s="7">
        <f t="shared" si="4"/>
        <v>3.9249999999999998</v>
      </c>
      <c r="P79" s="5">
        <f t="shared" si="5"/>
        <v>60.384615384615387</v>
      </c>
      <c r="Q79" s="8" t="s">
        <v>8309</v>
      </c>
      <c r="R79" t="s">
        <v>8311</v>
      </c>
      <c r="S79" s="13">
        <f t="shared" si="6"/>
        <v>40997.144872685189</v>
      </c>
      <c r="T79" s="13">
        <f t="shared" si="7"/>
        <v>41050.124305555553</v>
      </c>
    </row>
    <row r="80" spans="1:20" ht="105" x14ac:dyDescent="0.25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8266</v>
      </c>
      <c r="O80" s="7">
        <f t="shared" si="4"/>
        <v>27.02</v>
      </c>
      <c r="P80" s="5">
        <f t="shared" si="5"/>
        <v>38.6</v>
      </c>
      <c r="Q80" s="8" t="s">
        <v>8309</v>
      </c>
      <c r="R80" t="s">
        <v>8311</v>
      </c>
      <c r="S80" s="13">
        <f t="shared" si="6"/>
        <v>42604.730567129634</v>
      </c>
      <c r="T80" s="13">
        <f t="shared" si="7"/>
        <v>42614.730567129634</v>
      </c>
    </row>
    <row r="81" spans="1:20" ht="45" x14ac:dyDescent="0.25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8266</v>
      </c>
      <c r="O81" s="7">
        <f t="shared" si="4"/>
        <v>1.27</v>
      </c>
      <c r="P81" s="5">
        <f t="shared" si="5"/>
        <v>40.268292682926827</v>
      </c>
      <c r="Q81" s="8" t="s">
        <v>8309</v>
      </c>
      <c r="R81" t="s">
        <v>8311</v>
      </c>
      <c r="S81" s="13">
        <f t="shared" si="6"/>
        <v>41724.776539351849</v>
      </c>
      <c r="T81" s="13">
        <f t="shared" si="7"/>
        <v>41754.776539351849</v>
      </c>
    </row>
    <row r="82" spans="1:20" ht="45" x14ac:dyDescent="0.25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8266</v>
      </c>
      <c r="O82" s="7">
        <f t="shared" si="4"/>
        <v>1.0725</v>
      </c>
      <c r="P82" s="5">
        <f t="shared" si="5"/>
        <v>273.82978723404256</v>
      </c>
      <c r="Q82" s="8" t="s">
        <v>8309</v>
      </c>
      <c r="R82" t="s">
        <v>8311</v>
      </c>
      <c r="S82" s="13">
        <f t="shared" si="6"/>
        <v>41583.083981481483</v>
      </c>
      <c r="T82" s="13">
        <f t="shared" si="7"/>
        <v>41618.083981481483</v>
      </c>
    </row>
    <row r="83" spans="1:20" ht="60" x14ac:dyDescent="0.25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8266</v>
      </c>
      <c r="O83" s="7">
        <f t="shared" si="4"/>
        <v>1.98</v>
      </c>
      <c r="P83" s="5">
        <f t="shared" si="5"/>
        <v>53.035714285714285</v>
      </c>
      <c r="Q83" s="8" t="s">
        <v>8309</v>
      </c>
      <c r="R83" t="s">
        <v>8311</v>
      </c>
      <c r="S83" s="13">
        <f t="shared" si="6"/>
        <v>41100.158877314818</v>
      </c>
      <c r="T83" s="13">
        <f t="shared" si="7"/>
        <v>41104.126388888886</v>
      </c>
    </row>
    <row r="84" spans="1:20" ht="60" x14ac:dyDescent="0.25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8266</v>
      </c>
      <c r="O84" s="7">
        <f t="shared" si="4"/>
        <v>1.0001249999999999</v>
      </c>
      <c r="P84" s="5">
        <f t="shared" si="5"/>
        <v>40.005000000000003</v>
      </c>
      <c r="Q84" s="8" t="s">
        <v>8309</v>
      </c>
      <c r="R84" t="s">
        <v>8311</v>
      </c>
      <c r="S84" s="13">
        <f t="shared" si="6"/>
        <v>40795.820150462961</v>
      </c>
      <c r="T84" s="13">
        <f t="shared" si="7"/>
        <v>40825.820150462961</v>
      </c>
    </row>
    <row r="85" spans="1:20" ht="60" x14ac:dyDescent="0.25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8266</v>
      </c>
      <c r="O85" s="7">
        <f t="shared" si="4"/>
        <v>1.0249999999999999</v>
      </c>
      <c r="P85" s="5">
        <f t="shared" si="5"/>
        <v>15.76923076923077</v>
      </c>
      <c r="Q85" s="8" t="s">
        <v>8309</v>
      </c>
      <c r="R85" t="s">
        <v>8311</v>
      </c>
      <c r="S85" s="13">
        <f t="shared" si="6"/>
        <v>42042.615613425922</v>
      </c>
      <c r="T85" s="13">
        <f t="shared" si="7"/>
        <v>42057.479166666672</v>
      </c>
    </row>
    <row r="86" spans="1:20" ht="45" x14ac:dyDescent="0.25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8266</v>
      </c>
      <c r="O86" s="7">
        <f t="shared" si="4"/>
        <v>1</v>
      </c>
      <c r="P86" s="5">
        <f t="shared" si="5"/>
        <v>71.428571428571431</v>
      </c>
      <c r="Q86" s="8" t="s">
        <v>8309</v>
      </c>
      <c r="R86" t="s">
        <v>8311</v>
      </c>
      <c r="S86" s="13">
        <f t="shared" si="6"/>
        <v>40648.757939814815</v>
      </c>
      <c r="T86" s="13">
        <f t="shared" si="7"/>
        <v>40678.757939814815</v>
      </c>
    </row>
    <row r="87" spans="1:20" ht="60" x14ac:dyDescent="0.25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8266</v>
      </c>
      <c r="O87" s="7">
        <f t="shared" si="4"/>
        <v>1.2549999999999999</v>
      </c>
      <c r="P87" s="5">
        <f t="shared" si="5"/>
        <v>71.714285714285708</v>
      </c>
      <c r="Q87" s="8" t="s">
        <v>8309</v>
      </c>
      <c r="R87" t="s">
        <v>8311</v>
      </c>
      <c r="S87" s="13">
        <f t="shared" si="6"/>
        <v>40779.125428240739</v>
      </c>
      <c r="T87" s="13">
        <f t="shared" si="7"/>
        <v>40809.125428240739</v>
      </c>
    </row>
    <row r="88" spans="1:20" ht="75" x14ac:dyDescent="0.25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8266</v>
      </c>
      <c r="O88" s="7">
        <f t="shared" si="4"/>
        <v>1.0646666666666667</v>
      </c>
      <c r="P88" s="5">
        <f t="shared" si="5"/>
        <v>375.76470588235293</v>
      </c>
      <c r="Q88" s="8" t="s">
        <v>8309</v>
      </c>
      <c r="R88" t="s">
        <v>8311</v>
      </c>
      <c r="S88" s="13">
        <f t="shared" si="6"/>
        <v>42291.556076388893</v>
      </c>
      <c r="T88" s="13">
        <f t="shared" si="7"/>
        <v>42365.59774305555</v>
      </c>
    </row>
    <row r="89" spans="1:20" ht="45" x14ac:dyDescent="0.25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8266</v>
      </c>
      <c r="O89" s="7">
        <f t="shared" si="4"/>
        <v>1.046</v>
      </c>
      <c r="P89" s="5">
        <f t="shared" si="5"/>
        <v>104.6</v>
      </c>
      <c r="Q89" s="8" t="s">
        <v>8309</v>
      </c>
      <c r="R89" t="s">
        <v>8311</v>
      </c>
      <c r="S89" s="13">
        <f t="shared" si="6"/>
        <v>40322.53938657407</v>
      </c>
      <c r="T89" s="13">
        <f t="shared" si="7"/>
        <v>40332.070138888892</v>
      </c>
    </row>
    <row r="90" spans="1:20" ht="60" x14ac:dyDescent="0.25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8266</v>
      </c>
      <c r="O90" s="7">
        <f t="shared" si="4"/>
        <v>1.0285714285714285</v>
      </c>
      <c r="P90" s="5">
        <f t="shared" si="5"/>
        <v>60</v>
      </c>
      <c r="Q90" s="8" t="s">
        <v>8309</v>
      </c>
      <c r="R90" t="s">
        <v>8311</v>
      </c>
      <c r="S90" s="13">
        <f t="shared" si="6"/>
        <v>41786.65892361111</v>
      </c>
      <c r="T90" s="13">
        <f t="shared" si="7"/>
        <v>41812.65892361111</v>
      </c>
    </row>
    <row r="91" spans="1:20" ht="45" x14ac:dyDescent="0.25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8266</v>
      </c>
      <c r="O91" s="7">
        <f t="shared" si="4"/>
        <v>1.1506666666666667</v>
      </c>
      <c r="P91" s="5">
        <f t="shared" si="5"/>
        <v>123.28571428571429</v>
      </c>
      <c r="Q91" s="8" t="s">
        <v>8309</v>
      </c>
      <c r="R91" t="s">
        <v>8311</v>
      </c>
      <c r="S91" s="13">
        <f t="shared" si="6"/>
        <v>41402.752222222225</v>
      </c>
      <c r="T91" s="13">
        <f t="shared" si="7"/>
        <v>41427.752222222225</v>
      </c>
    </row>
    <row r="92" spans="1:20" ht="30" x14ac:dyDescent="0.25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8266</v>
      </c>
      <c r="O92" s="7">
        <f t="shared" si="4"/>
        <v>1.004</v>
      </c>
      <c r="P92" s="5">
        <f t="shared" si="5"/>
        <v>31.375</v>
      </c>
      <c r="Q92" s="8" t="s">
        <v>8309</v>
      </c>
      <c r="R92" t="s">
        <v>8311</v>
      </c>
      <c r="S92" s="13">
        <f t="shared" si="6"/>
        <v>40706.297442129631</v>
      </c>
      <c r="T92" s="13">
        <f t="shared" si="7"/>
        <v>40736.297442129631</v>
      </c>
    </row>
    <row r="93" spans="1:20" ht="45" x14ac:dyDescent="0.25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8266</v>
      </c>
      <c r="O93" s="7">
        <f t="shared" si="4"/>
        <v>1.2</v>
      </c>
      <c r="P93" s="5">
        <f t="shared" si="5"/>
        <v>78.260869565217391</v>
      </c>
      <c r="Q93" s="8" t="s">
        <v>8309</v>
      </c>
      <c r="R93" t="s">
        <v>8311</v>
      </c>
      <c r="S93" s="13">
        <f t="shared" si="6"/>
        <v>40619.402361111112</v>
      </c>
      <c r="T93" s="13">
        <f t="shared" si="7"/>
        <v>40680.402361111112</v>
      </c>
    </row>
    <row r="94" spans="1:20" ht="60" x14ac:dyDescent="0.25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8266</v>
      </c>
      <c r="O94" s="7">
        <f t="shared" si="4"/>
        <v>1.052</v>
      </c>
      <c r="P94" s="5">
        <f t="shared" si="5"/>
        <v>122.32558139534883</v>
      </c>
      <c r="Q94" s="8" t="s">
        <v>8309</v>
      </c>
      <c r="R94" t="s">
        <v>8311</v>
      </c>
      <c r="S94" s="13">
        <f t="shared" si="6"/>
        <v>42721.198877314819</v>
      </c>
      <c r="T94" s="13">
        <f t="shared" si="7"/>
        <v>42767.333333333328</v>
      </c>
    </row>
    <row r="95" spans="1:20" ht="60" x14ac:dyDescent="0.25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8266</v>
      </c>
      <c r="O95" s="7">
        <f t="shared" si="4"/>
        <v>1.1060000000000001</v>
      </c>
      <c r="P95" s="5">
        <f t="shared" si="5"/>
        <v>73.733333333333334</v>
      </c>
      <c r="Q95" s="8" t="s">
        <v>8309</v>
      </c>
      <c r="R95" t="s">
        <v>8311</v>
      </c>
      <c r="S95" s="13">
        <f t="shared" si="6"/>
        <v>41065.858067129629</v>
      </c>
      <c r="T95" s="13">
        <f t="shared" si="7"/>
        <v>41093.875</v>
      </c>
    </row>
    <row r="96" spans="1:20" ht="45" x14ac:dyDescent="0.25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8266</v>
      </c>
      <c r="O96" s="7">
        <f t="shared" si="4"/>
        <v>1.04</v>
      </c>
      <c r="P96" s="5">
        <f t="shared" si="5"/>
        <v>21.666666666666668</v>
      </c>
      <c r="Q96" s="8" t="s">
        <v>8309</v>
      </c>
      <c r="R96" t="s">
        <v>8311</v>
      </c>
      <c r="S96" s="13">
        <f t="shared" si="6"/>
        <v>41716.717847222222</v>
      </c>
      <c r="T96" s="13">
        <f t="shared" si="7"/>
        <v>41736.717847222222</v>
      </c>
    </row>
    <row r="97" spans="1:20" ht="60" x14ac:dyDescent="0.25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8266</v>
      </c>
      <c r="O97" s="7">
        <f t="shared" si="4"/>
        <v>1.3142857142857143</v>
      </c>
      <c r="P97" s="5">
        <f t="shared" si="5"/>
        <v>21.904761904761905</v>
      </c>
      <c r="Q97" s="8" t="s">
        <v>8309</v>
      </c>
      <c r="R97" t="s">
        <v>8311</v>
      </c>
      <c r="S97" s="13">
        <f t="shared" si="6"/>
        <v>40935.005104166667</v>
      </c>
      <c r="T97" s="13">
        <f t="shared" si="7"/>
        <v>40965.005104166667</v>
      </c>
    </row>
    <row r="98" spans="1:20" ht="60" x14ac:dyDescent="0.25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8266</v>
      </c>
      <c r="O98" s="7">
        <f t="shared" si="4"/>
        <v>1.1466666666666667</v>
      </c>
      <c r="P98" s="5">
        <f t="shared" si="5"/>
        <v>50.588235294117645</v>
      </c>
      <c r="Q98" s="8" t="s">
        <v>8309</v>
      </c>
      <c r="R98" t="s">
        <v>8311</v>
      </c>
      <c r="S98" s="13">
        <f t="shared" si="6"/>
        <v>40324.662511574075</v>
      </c>
      <c r="T98" s="13">
        <f t="shared" si="7"/>
        <v>40391.125</v>
      </c>
    </row>
    <row r="99" spans="1:20" ht="45" x14ac:dyDescent="0.25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8266</v>
      </c>
      <c r="O99" s="7">
        <f t="shared" si="4"/>
        <v>1.0625</v>
      </c>
      <c r="P99" s="5">
        <f t="shared" si="5"/>
        <v>53.125</v>
      </c>
      <c r="Q99" s="8" t="s">
        <v>8309</v>
      </c>
      <c r="R99" t="s">
        <v>8311</v>
      </c>
      <c r="S99" s="13">
        <f t="shared" si="6"/>
        <v>40706.135208333333</v>
      </c>
      <c r="T99" s="13">
        <f t="shared" si="7"/>
        <v>40736.135208333333</v>
      </c>
    </row>
    <row r="100" spans="1:20" ht="45" x14ac:dyDescent="0.25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8266</v>
      </c>
      <c r="O100" s="7">
        <f t="shared" si="4"/>
        <v>1.0625</v>
      </c>
      <c r="P100" s="5">
        <f t="shared" si="5"/>
        <v>56.666666666666664</v>
      </c>
      <c r="Q100" s="8" t="s">
        <v>8309</v>
      </c>
      <c r="R100" t="s">
        <v>8311</v>
      </c>
      <c r="S100" s="13">
        <f t="shared" si="6"/>
        <v>41214.79483796296</v>
      </c>
      <c r="T100" s="13">
        <f t="shared" si="7"/>
        <v>41250.979166666664</v>
      </c>
    </row>
    <row r="101" spans="1:20" ht="45" x14ac:dyDescent="0.25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8266</v>
      </c>
      <c r="O101" s="7">
        <f t="shared" si="4"/>
        <v>1.0601933333333333</v>
      </c>
      <c r="P101" s="5">
        <f t="shared" si="5"/>
        <v>40.776666666666664</v>
      </c>
      <c r="Q101" s="8" t="s">
        <v>8309</v>
      </c>
      <c r="R101" t="s">
        <v>8311</v>
      </c>
      <c r="S101" s="13">
        <f t="shared" si="6"/>
        <v>41631.902766203704</v>
      </c>
      <c r="T101" s="13">
        <f t="shared" si="7"/>
        <v>41661.902766203704</v>
      </c>
    </row>
    <row r="102" spans="1:20" ht="60" x14ac:dyDescent="0.25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8266</v>
      </c>
      <c r="O102" s="7">
        <f t="shared" si="4"/>
        <v>1</v>
      </c>
      <c r="P102" s="5">
        <f t="shared" si="5"/>
        <v>192.30769230769232</v>
      </c>
      <c r="Q102" s="8" t="s">
        <v>8309</v>
      </c>
      <c r="R102" t="s">
        <v>8311</v>
      </c>
      <c r="S102" s="13">
        <f t="shared" si="6"/>
        <v>41197.753310185188</v>
      </c>
      <c r="T102" s="13">
        <f t="shared" si="7"/>
        <v>41217.794976851852</v>
      </c>
    </row>
    <row r="103" spans="1:20" ht="60" x14ac:dyDescent="0.25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8266</v>
      </c>
      <c r="O103" s="7">
        <f t="shared" si="4"/>
        <v>1</v>
      </c>
      <c r="P103" s="5">
        <f t="shared" si="5"/>
        <v>100</v>
      </c>
      <c r="Q103" s="8" t="s">
        <v>8309</v>
      </c>
      <c r="R103" t="s">
        <v>8311</v>
      </c>
      <c r="S103" s="13">
        <f t="shared" si="6"/>
        <v>41274.776736111111</v>
      </c>
      <c r="T103" s="13">
        <f t="shared" si="7"/>
        <v>41298.776736111111</v>
      </c>
    </row>
    <row r="104" spans="1:20" ht="60" x14ac:dyDescent="0.25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8266</v>
      </c>
      <c r="O104" s="7">
        <f t="shared" si="4"/>
        <v>1.2775000000000001</v>
      </c>
      <c r="P104" s="5">
        <f t="shared" si="5"/>
        <v>117.92307692307692</v>
      </c>
      <c r="Q104" s="8" t="s">
        <v>8309</v>
      </c>
      <c r="R104" t="s">
        <v>8311</v>
      </c>
      <c r="S104" s="13">
        <f t="shared" si="6"/>
        <v>40505.131168981483</v>
      </c>
      <c r="T104" s="13">
        <f t="shared" si="7"/>
        <v>40535.131168981483</v>
      </c>
    </row>
    <row r="105" spans="1:20" ht="45" x14ac:dyDescent="0.25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8266</v>
      </c>
      <c r="O105" s="7">
        <f t="shared" si="4"/>
        <v>1.0515384615384615</v>
      </c>
      <c r="P105" s="5">
        <f t="shared" si="5"/>
        <v>27.897959183673468</v>
      </c>
      <c r="Q105" s="8" t="s">
        <v>8309</v>
      </c>
      <c r="R105" t="s">
        <v>8311</v>
      </c>
      <c r="S105" s="13">
        <f t="shared" si="6"/>
        <v>41682.805902777778</v>
      </c>
      <c r="T105" s="13">
        <f t="shared" si="7"/>
        <v>41705.805902777778</v>
      </c>
    </row>
    <row r="106" spans="1:20" ht="30" x14ac:dyDescent="0.25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8266</v>
      </c>
      <c r="O106" s="7">
        <f t="shared" si="4"/>
        <v>1.2</v>
      </c>
      <c r="P106" s="5">
        <f t="shared" si="5"/>
        <v>60</v>
      </c>
      <c r="Q106" s="8" t="s">
        <v>8309</v>
      </c>
      <c r="R106" t="s">
        <v>8311</v>
      </c>
      <c r="S106" s="13">
        <f t="shared" si="6"/>
        <v>40612.695208333331</v>
      </c>
      <c r="T106" s="13">
        <f t="shared" si="7"/>
        <v>40636.041666666664</v>
      </c>
    </row>
    <row r="107" spans="1:20" ht="45" x14ac:dyDescent="0.25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8266</v>
      </c>
      <c r="O107" s="7">
        <f t="shared" si="4"/>
        <v>1.074090909090909</v>
      </c>
      <c r="P107" s="5">
        <f t="shared" si="5"/>
        <v>39.383333333333333</v>
      </c>
      <c r="Q107" s="8" t="s">
        <v>8309</v>
      </c>
      <c r="R107" t="s">
        <v>8311</v>
      </c>
      <c r="S107" s="13">
        <f t="shared" si="6"/>
        <v>42485.724768518514</v>
      </c>
      <c r="T107" s="13">
        <f t="shared" si="7"/>
        <v>42504</v>
      </c>
    </row>
    <row r="108" spans="1:20" ht="15.75" x14ac:dyDescent="0.25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8266</v>
      </c>
      <c r="O108" s="7">
        <f t="shared" si="4"/>
        <v>1.0049999999999999</v>
      </c>
      <c r="P108" s="5">
        <f t="shared" si="5"/>
        <v>186.11111111111111</v>
      </c>
      <c r="Q108" s="8" t="s">
        <v>8309</v>
      </c>
      <c r="R108" t="s">
        <v>8311</v>
      </c>
      <c r="S108" s="13">
        <f t="shared" si="6"/>
        <v>40987.776631944449</v>
      </c>
      <c r="T108" s="13">
        <f t="shared" si="7"/>
        <v>41001.776631944449</v>
      </c>
    </row>
    <row r="109" spans="1:20" ht="60" x14ac:dyDescent="0.25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8266</v>
      </c>
      <c r="O109" s="7">
        <f t="shared" si="4"/>
        <v>1.0246666666666666</v>
      </c>
      <c r="P109" s="5">
        <f t="shared" si="5"/>
        <v>111.37681159420291</v>
      </c>
      <c r="Q109" s="8" t="s">
        <v>8309</v>
      </c>
      <c r="R109" t="s">
        <v>8311</v>
      </c>
      <c r="S109" s="13">
        <f t="shared" si="6"/>
        <v>40635.982488425929</v>
      </c>
      <c r="T109" s="13">
        <f t="shared" si="7"/>
        <v>40657.982488425929</v>
      </c>
    </row>
    <row r="110" spans="1:20" ht="45" x14ac:dyDescent="0.25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8266</v>
      </c>
      <c r="O110" s="7">
        <f t="shared" si="4"/>
        <v>2.4666666666666668</v>
      </c>
      <c r="P110" s="5">
        <f t="shared" si="5"/>
        <v>78.723404255319153</v>
      </c>
      <c r="Q110" s="8" t="s">
        <v>8309</v>
      </c>
      <c r="R110" t="s">
        <v>8311</v>
      </c>
      <c r="S110" s="13">
        <f t="shared" si="6"/>
        <v>41365.613078703704</v>
      </c>
      <c r="T110" s="13">
        <f t="shared" si="7"/>
        <v>41425.613078703704</v>
      </c>
    </row>
    <row r="111" spans="1:20" ht="45" x14ac:dyDescent="0.25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8266</v>
      </c>
      <c r="O111" s="7">
        <f t="shared" si="4"/>
        <v>2.1949999999999998</v>
      </c>
      <c r="P111" s="5">
        <f t="shared" si="5"/>
        <v>46.702127659574465</v>
      </c>
      <c r="Q111" s="8" t="s">
        <v>8309</v>
      </c>
      <c r="R111" t="s">
        <v>8311</v>
      </c>
      <c r="S111" s="13">
        <f t="shared" si="6"/>
        <v>40570.025810185187</v>
      </c>
      <c r="T111" s="13">
        <f t="shared" si="7"/>
        <v>40600.025810185187</v>
      </c>
    </row>
    <row r="112" spans="1:20" ht="45" x14ac:dyDescent="0.25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8266</v>
      </c>
      <c r="O112" s="7">
        <f t="shared" si="4"/>
        <v>1.3076923076923077</v>
      </c>
      <c r="P112" s="5">
        <f t="shared" si="5"/>
        <v>65.384615384615387</v>
      </c>
      <c r="Q112" s="8" t="s">
        <v>8309</v>
      </c>
      <c r="R112" t="s">
        <v>8311</v>
      </c>
      <c r="S112" s="13">
        <f t="shared" si="6"/>
        <v>41557.949687500004</v>
      </c>
      <c r="T112" s="13">
        <f t="shared" si="7"/>
        <v>41592.249305555553</v>
      </c>
    </row>
    <row r="113" spans="1:20" ht="45" x14ac:dyDescent="0.25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8266</v>
      </c>
      <c r="O113" s="7">
        <f t="shared" si="4"/>
        <v>1.5457142857142858</v>
      </c>
      <c r="P113" s="5">
        <f t="shared" si="5"/>
        <v>102.0754716981132</v>
      </c>
      <c r="Q113" s="8" t="s">
        <v>8309</v>
      </c>
      <c r="R113" t="s">
        <v>8311</v>
      </c>
      <c r="S113" s="13">
        <f t="shared" si="6"/>
        <v>42125.333182870367</v>
      </c>
      <c r="T113" s="13">
        <f t="shared" si="7"/>
        <v>42155.333182870367</v>
      </c>
    </row>
    <row r="114" spans="1:20" ht="60" x14ac:dyDescent="0.25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8266</v>
      </c>
      <c r="O114" s="7">
        <f t="shared" si="4"/>
        <v>1.04</v>
      </c>
      <c r="P114" s="5">
        <f t="shared" si="5"/>
        <v>64.197530864197532</v>
      </c>
      <c r="Q114" s="8" t="s">
        <v>8309</v>
      </c>
      <c r="R114" t="s">
        <v>8311</v>
      </c>
      <c r="S114" s="13">
        <f t="shared" si="6"/>
        <v>41718.043032407404</v>
      </c>
      <c r="T114" s="13">
        <f t="shared" si="7"/>
        <v>41742.083333333336</v>
      </c>
    </row>
    <row r="115" spans="1:20" ht="30" x14ac:dyDescent="0.25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8266</v>
      </c>
      <c r="O115" s="7">
        <f t="shared" si="4"/>
        <v>1.41</v>
      </c>
      <c r="P115" s="5">
        <f t="shared" si="5"/>
        <v>90.384615384615387</v>
      </c>
      <c r="Q115" s="8" t="s">
        <v>8309</v>
      </c>
      <c r="R115" t="s">
        <v>8311</v>
      </c>
      <c r="S115" s="13">
        <f t="shared" si="6"/>
        <v>40753.758425925924</v>
      </c>
      <c r="T115" s="13">
        <f t="shared" si="7"/>
        <v>40761.625</v>
      </c>
    </row>
    <row r="116" spans="1:20" ht="60" x14ac:dyDescent="0.25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8266</v>
      </c>
      <c r="O116" s="7">
        <f t="shared" si="4"/>
        <v>1.0333333333333334</v>
      </c>
      <c r="P116" s="5">
        <f t="shared" si="5"/>
        <v>88.571428571428569</v>
      </c>
      <c r="Q116" s="8" t="s">
        <v>8309</v>
      </c>
      <c r="R116" t="s">
        <v>8311</v>
      </c>
      <c r="S116" s="13">
        <f t="shared" si="6"/>
        <v>40861.27416666667</v>
      </c>
      <c r="T116" s="13">
        <f t="shared" si="7"/>
        <v>40921.27416666667</v>
      </c>
    </row>
    <row r="117" spans="1:20" ht="30" x14ac:dyDescent="0.25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8266</v>
      </c>
      <c r="O117" s="7">
        <f t="shared" si="4"/>
        <v>1.4044444444444444</v>
      </c>
      <c r="P117" s="5">
        <f t="shared" si="5"/>
        <v>28.727272727272727</v>
      </c>
      <c r="Q117" s="8" t="s">
        <v>8309</v>
      </c>
      <c r="R117" t="s">
        <v>8311</v>
      </c>
      <c r="S117" s="13">
        <f t="shared" si="6"/>
        <v>40918.738935185182</v>
      </c>
      <c r="T117" s="13">
        <f t="shared" si="7"/>
        <v>40943.738935185182</v>
      </c>
    </row>
    <row r="118" spans="1:20" ht="60" x14ac:dyDescent="0.25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8266</v>
      </c>
      <c r="O118" s="7">
        <f t="shared" si="4"/>
        <v>1.1365714285714286</v>
      </c>
      <c r="P118" s="5">
        <f t="shared" si="5"/>
        <v>69.78947368421052</v>
      </c>
      <c r="Q118" s="8" t="s">
        <v>8309</v>
      </c>
      <c r="R118" t="s">
        <v>8311</v>
      </c>
      <c r="S118" s="13">
        <f t="shared" si="6"/>
        <v>40595.497164351851</v>
      </c>
      <c r="T118" s="13">
        <f t="shared" si="7"/>
        <v>40641.455497685187</v>
      </c>
    </row>
    <row r="119" spans="1:20" ht="60" x14ac:dyDescent="0.25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8266</v>
      </c>
      <c r="O119" s="7">
        <f t="shared" si="4"/>
        <v>1.0049377777777779</v>
      </c>
      <c r="P119" s="5">
        <f t="shared" si="5"/>
        <v>167.48962962962963</v>
      </c>
      <c r="Q119" s="8" t="s">
        <v>8309</v>
      </c>
      <c r="R119" t="s">
        <v>8311</v>
      </c>
      <c r="S119" s="13">
        <f t="shared" si="6"/>
        <v>40248.834999999999</v>
      </c>
      <c r="T119" s="13">
        <f t="shared" si="7"/>
        <v>40338.791666666664</v>
      </c>
    </row>
    <row r="120" spans="1:20" ht="45" x14ac:dyDescent="0.25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8266</v>
      </c>
      <c r="O120" s="7">
        <f t="shared" si="4"/>
        <v>1.1303159999999999</v>
      </c>
      <c r="P120" s="5">
        <f t="shared" si="5"/>
        <v>144.91230769230768</v>
      </c>
      <c r="Q120" s="8" t="s">
        <v>8309</v>
      </c>
      <c r="R120" t="s">
        <v>8311</v>
      </c>
      <c r="S120" s="13">
        <f t="shared" si="6"/>
        <v>40723.053657407407</v>
      </c>
      <c r="T120" s="13">
        <f t="shared" si="7"/>
        <v>40753.053657407407</v>
      </c>
    </row>
    <row r="121" spans="1:20" ht="60" x14ac:dyDescent="0.25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8266</v>
      </c>
      <c r="O121" s="7">
        <f t="shared" si="4"/>
        <v>1.0455692307692308</v>
      </c>
      <c r="P121" s="5">
        <f t="shared" si="5"/>
        <v>91.840540540540545</v>
      </c>
      <c r="Q121" s="8" t="s">
        <v>8309</v>
      </c>
      <c r="R121" t="s">
        <v>8311</v>
      </c>
      <c r="S121" s="13">
        <f t="shared" si="6"/>
        <v>40739.069282407407</v>
      </c>
      <c r="T121" s="13">
        <f t="shared" si="7"/>
        <v>40768.958333333336</v>
      </c>
    </row>
    <row r="122" spans="1:20" ht="60" x14ac:dyDescent="0.25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8267</v>
      </c>
      <c r="O122" s="7">
        <f t="shared" si="4"/>
        <v>1.4285714285714287E-4</v>
      </c>
      <c r="P122" s="5">
        <f t="shared" si="5"/>
        <v>10</v>
      </c>
      <c r="Q122" s="8" t="s">
        <v>8309</v>
      </c>
      <c r="R122" t="s">
        <v>8321</v>
      </c>
      <c r="S122" s="13">
        <f t="shared" si="6"/>
        <v>42616.049849537041</v>
      </c>
      <c r="T122" s="13">
        <f t="shared" si="7"/>
        <v>42646.049849537041</v>
      </c>
    </row>
    <row r="123" spans="1:20" ht="60" x14ac:dyDescent="0.25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8267</v>
      </c>
      <c r="O123" s="7">
        <f t="shared" si="4"/>
        <v>3.3333333333333332E-4</v>
      </c>
      <c r="P123" s="5">
        <f t="shared" si="5"/>
        <v>1</v>
      </c>
      <c r="Q123" s="8" t="s">
        <v>8309</v>
      </c>
      <c r="R123" t="s">
        <v>8321</v>
      </c>
      <c r="S123" s="13">
        <f t="shared" si="6"/>
        <v>42096.704976851848</v>
      </c>
      <c r="T123" s="13">
        <f t="shared" si="7"/>
        <v>42112.427777777775</v>
      </c>
    </row>
    <row r="124" spans="1:20" ht="45" x14ac:dyDescent="0.25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8267</v>
      </c>
      <c r="O124" s="7">
        <f t="shared" si="4"/>
        <v>0</v>
      </c>
      <c r="P124" s="5">
        <f>IFERROR(E124/L124,0)</f>
        <v>0</v>
      </c>
      <c r="Q124" s="8" t="s">
        <v>8309</v>
      </c>
      <c r="R124" t="s">
        <v>8321</v>
      </c>
      <c r="S124" s="13">
        <f t="shared" si="6"/>
        <v>42593.431793981479</v>
      </c>
      <c r="T124" s="13">
        <f t="shared" si="7"/>
        <v>42653.431793981479</v>
      </c>
    </row>
    <row r="125" spans="1:20" ht="60" x14ac:dyDescent="0.25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8267</v>
      </c>
      <c r="O125" s="7">
        <f t="shared" si="4"/>
        <v>2.7454545454545453E-3</v>
      </c>
      <c r="P125" s="5">
        <f t="shared" si="5"/>
        <v>25.166666666666668</v>
      </c>
      <c r="Q125" s="8" t="s">
        <v>8309</v>
      </c>
      <c r="R125" t="s">
        <v>8321</v>
      </c>
      <c r="S125" s="13">
        <f t="shared" si="6"/>
        <v>41904.781990740739</v>
      </c>
      <c r="T125" s="13">
        <f t="shared" si="7"/>
        <v>41940.916666666664</v>
      </c>
    </row>
    <row r="126" spans="1:20" ht="45" x14ac:dyDescent="0.25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8267</v>
      </c>
      <c r="O126" s="7">
        <f t="shared" si="4"/>
        <v>0</v>
      </c>
      <c r="P126" s="5">
        <f t="shared" si="5"/>
        <v>0</v>
      </c>
      <c r="Q126" s="8" t="s">
        <v>8309</v>
      </c>
      <c r="R126" t="s">
        <v>8321</v>
      </c>
      <c r="S126" s="13">
        <f t="shared" si="6"/>
        <v>42114.928726851853</v>
      </c>
      <c r="T126" s="13">
        <f t="shared" si="7"/>
        <v>42139.928726851853</v>
      </c>
    </row>
    <row r="127" spans="1:20" ht="60" x14ac:dyDescent="0.25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8267</v>
      </c>
      <c r="O127" s="7">
        <f t="shared" si="4"/>
        <v>0.14000000000000001</v>
      </c>
      <c r="P127" s="5">
        <f t="shared" si="5"/>
        <v>11.666666666666666</v>
      </c>
      <c r="Q127" s="8" t="s">
        <v>8309</v>
      </c>
      <c r="R127" t="s">
        <v>8321</v>
      </c>
      <c r="S127" s="13">
        <f t="shared" si="6"/>
        <v>42709.993981481486</v>
      </c>
      <c r="T127" s="13">
        <f t="shared" si="7"/>
        <v>42769.993981481486</v>
      </c>
    </row>
    <row r="128" spans="1:20" ht="60" x14ac:dyDescent="0.25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8267</v>
      </c>
      <c r="O128" s="7">
        <f t="shared" si="4"/>
        <v>5.5480000000000002E-2</v>
      </c>
      <c r="P128" s="5">
        <f t="shared" si="5"/>
        <v>106.69230769230769</v>
      </c>
      <c r="Q128" s="8" t="s">
        <v>8309</v>
      </c>
      <c r="R128" t="s">
        <v>8321</v>
      </c>
      <c r="S128" s="13">
        <f t="shared" si="6"/>
        <v>42135.589548611111</v>
      </c>
      <c r="T128" s="13">
        <f t="shared" si="7"/>
        <v>42166.083333333328</v>
      </c>
    </row>
    <row r="129" spans="1:20" ht="60" x14ac:dyDescent="0.25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8267</v>
      </c>
      <c r="O129" s="7">
        <f t="shared" si="4"/>
        <v>2.375E-2</v>
      </c>
      <c r="P129" s="5">
        <f t="shared" si="5"/>
        <v>47.5</v>
      </c>
      <c r="Q129" s="8" t="s">
        <v>8309</v>
      </c>
      <c r="R129" t="s">
        <v>8321</v>
      </c>
      <c r="S129" s="13">
        <f t="shared" si="6"/>
        <v>42067.62431712963</v>
      </c>
      <c r="T129" s="13">
        <f t="shared" si="7"/>
        <v>42097.582650462966</v>
      </c>
    </row>
    <row r="130" spans="1:20" ht="30" x14ac:dyDescent="0.25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8267</v>
      </c>
      <c r="O130" s="7">
        <f t="shared" si="4"/>
        <v>1.8669999999999999E-2</v>
      </c>
      <c r="P130" s="5">
        <f t="shared" si="5"/>
        <v>311.16666666666669</v>
      </c>
      <c r="Q130" s="8" t="s">
        <v>8309</v>
      </c>
      <c r="R130" t="s">
        <v>8321</v>
      </c>
      <c r="S130" s="13">
        <f t="shared" si="6"/>
        <v>42628.22792824074</v>
      </c>
      <c r="T130" s="13">
        <f t="shared" si="7"/>
        <v>42663.22792824074</v>
      </c>
    </row>
    <row r="131" spans="1:20" ht="60" x14ac:dyDescent="0.25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8267</v>
      </c>
      <c r="O131" s="7">
        <f t="shared" ref="O131:O194" si="8">SUM(E131:E4244/D131:D4244)</f>
        <v>0</v>
      </c>
      <c r="P131" s="5">
        <f t="shared" ref="P131:P194" si="9">IFERROR(E131/L131,0)</f>
        <v>0</v>
      </c>
      <c r="Q131" s="8" t="s">
        <v>8309</v>
      </c>
      <c r="R131" t="s">
        <v>8321</v>
      </c>
      <c r="S131" s="13">
        <f t="shared" ref="S131:S194" si="10">(((J131:J4244/60)/60)/24)+DATE(1970,1,1)</f>
        <v>41882.937303240738</v>
      </c>
      <c r="T131" s="13">
        <f t="shared" ref="T131:T194" si="11">(((I131:I4244/60)/60)/24)+DATE(1970,1,1)</f>
        <v>41942.937303240738</v>
      </c>
    </row>
    <row r="132" spans="1:20" ht="60" x14ac:dyDescent="0.25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8267</v>
      </c>
      <c r="O132" s="7">
        <f t="shared" si="8"/>
        <v>0</v>
      </c>
      <c r="P132" s="5">
        <f t="shared" si="9"/>
        <v>0</v>
      </c>
      <c r="Q132" s="8" t="s">
        <v>8309</v>
      </c>
      <c r="R132" t="s">
        <v>8321</v>
      </c>
      <c r="S132" s="13">
        <f t="shared" si="10"/>
        <v>41778.915416666663</v>
      </c>
      <c r="T132" s="13">
        <f t="shared" si="11"/>
        <v>41806.844444444447</v>
      </c>
    </row>
    <row r="133" spans="1:20" ht="15.75" x14ac:dyDescent="0.25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8267</v>
      </c>
      <c r="O133" s="7">
        <f t="shared" si="8"/>
        <v>0</v>
      </c>
      <c r="P133" s="5">
        <f t="shared" si="9"/>
        <v>0</v>
      </c>
      <c r="Q133" s="8" t="s">
        <v>8309</v>
      </c>
      <c r="R133" t="s">
        <v>8321</v>
      </c>
      <c r="S133" s="13">
        <f t="shared" si="10"/>
        <v>42541.837511574078</v>
      </c>
      <c r="T133" s="13">
        <f t="shared" si="11"/>
        <v>42557</v>
      </c>
    </row>
    <row r="134" spans="1:20" ht="60" x14ac:dyDescent="0.25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8267</v>
      </c>
      <c r="O134" s="7">
        <f t="shared" si="8"/>
        <v>9.5687499999999995E-2</v>
      </c>
      <c r="P134" s="5">
        <f t="shared" si="9"/>
        <v>94.506172839506178</v>
      </c>
      <c r="Q134" s="8" t="s">
        <v>8309</v>
      </c>
      <c r="R134" t="s">
        <v>8321</v>
      </c>
      <c r="S134" s="13">
        <f t="shared" si="10"/>
        <v>41905.812581018516</v>
      </c>
      <c r="T134" s="13">
        <f t="shared" si="11"/>
        <v>41950.854247685187</v>
      </c>
    </row>
    <row r="135" spans="1:20" ht="45" x14ac:dyDescent="0.25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8267</v>
      </c>
      <c r="O135" s="7">
        <f t="shared" si="8"/>
        <v>0</v>
      </c>
      <c r="P135" s="5">
        <f t="shared" si="9"/>
        <v>0</v>
      </c>
      <c r="Q135" s="8" t="s">
        <v>8309</v>
      </c>
      <c r="R135" t="s">
        <v>8321</v>
      </c>
      <c r="S135" s="13">
        <f t="shared" si="10"/>
        <v>42491.80768518518</v>
      </c>
      <c r="T135" s="13">
        <f t="shared" si="11"/>
        <v>42521.729861111111</v>
      </c>
    </row>
    <row r="136" spans="1:20" ht="30" x14ac:dyDescent="0.25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8267</v>
      </c>
      <c r="O136" s="7">
        <f t="shared" si="8"/>
        <v>0</v>
      </c>
      <c r="P136" s="5">
        <f t="shared" si="9"/>
        <v>0</v>
      </c>
      <c r="Q136" s="8" t="s">
        <v>8309</v>
      </c>
      <c r="R136" t="s">
        <v>8321</v>
      </c>
      <c r="S136" s="13">
        <f t="shared" si="10"/>
        <v>42221.909930555557</v>
      </c>
      <c r="T136" s="13">
        <f t="shared" si="11"/>
        <v>42251.708333333328</v>
      </c>
    </row>
    <row r="137" spans="1:20" ht="45" x14ac:dyDescent="0.25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8267</v>
      </c>
      <c r="O137" s="7">
        <f t="shared" si="8"/>
        <v>0.13433333333333333</v>
      </c>
      <c r="P137" s="5">
        <f t="shared" si="9"/>
        <v>80.599999999999994</v>
      </c>
      <c r="Q137" s="8" t="s">
        <v>8309</v>
      </c>
      <c r="R137" t="s">
        <v>8321</v>
      </c>
      <c r="S137" s="13">
        <f t="shared" si="10"/>
        <v>41788.381909722222</v>
      </c>
      <c r="T137" s="13">
        <f t="shared" si="11"/>
        <v>41821.791666666664</v>
      </c>
    </row>
    <row r="138" spans="1:20" ht="60" x14ac:dyDescent="0.25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8267</v>
      </c>
      <c r="O138" s="7">
        <f t="shared" si="8"/>
        <v>0</v>
      </c>
      <c r="P138" s="5">
        <f t="shared" si="9"/>
        <v>0</v>
      </c>
      <c r="Q138" s="8" t="s">
        <v>8309</v>
      </c>
      <c r="R138" t="s">
        <v>8321</v>
      </c>
      <c r="S138" s="13">
        <f t="shared" si="10"/>
        <v>42096.410115740742</v>
      </c>
      <c r="T138" s="13">
        <f t="shared" si="11"/>
        <v>42140.427777777775</v>
      </c>
    </row>
    <row r="139" spans="1:20" ht="60" x14ac:dyDescent="0.25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8267</v>
      </c>
      <c r="O139" s="7">
        <f t="shared" si="8"/>
        <v>0</v>
      </c>
      <c r="P139" s="5">
        <f t="shared" si="9"/>
        <v>0</v>
      </c>
      <c r="Q139" s="8" t="s">
        <v>8309</v>
      </c>
      <c r="R139" t="s">
        <v>8321</v>
      </c>
      <c r="S139" s="13">
        <f t="shared" si="10"/>
        <v>42239.573993055557</v>
      </c>
      <c r="T139" s="13">
        <f t="shared" si="11"/>
        <v>42289.573993055557</v>
      </c>
    </row>
    <row r="140" spans="1:20" ht="60" x14ac:dyDescent="0.25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8267</v>
      </c>
      <c r="O140" s="7">
        <f t="shared" si="8"/>
        <v>3.1413333333333335E-2</v>
      </c>
      <c r="P140" s="5">
        <f t="shared" si="9"/>
        <v>81.241379310344826</v>
      </c>
      <c r="Q140" s="8" t="s">
        <v>8309</v>
      </c>
      <c r="R140" t="s">
        <v>8321</v>
      </c>
      <c r="S140" s="13">
        <f t="shared" si="10"/>
        <v>42186.257418981477</v>
      </c>
      <c r="T140" s="13">
        <f t="shared" si="11"/>
        <v>42217.207638888889</v>
      </c>
    </row>
    <row r="141" spans="1:20" ht="45" x14ac:dyDescent="0.25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8267</v>
      </c>
      <c r="O141" s="7">
        <f t="shared" si="8"/>
        <v>1</v>
      </c>
      <c r="P141" s="5">
        <f t="shared" si="9"/>
        <v>500</v>
      </c>
      <c r="Q141" s="8" t="s">
        <v>8309</v>
      </c>
      <c r="R141" t="s">
        <v>8321</v>
      </c>
      <c r="S141" s="13">
        <f t="shared" si="10"/>
        <v>42187.920972222222</v>
      </c>
      <c r="T141" s="13">
        <f t="shared" si="11"/>
        <v>42197.920972222222</v>
      </c>
    </row>
    <row r="142" spans="1:20" ht="60" x14ac:dyDescent="0.25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8267</v>
      </c>
      <c r="O142" s="7">
        <f t="shared" si="8"/>
        <v>0</v>
      </c>
      <c r="P142" s="5">
        <f t="shared" si="9"/>
        <v>0</v>
      </c>
      <c r="Q142" s="8" t="s">
        <v>8309</v>
      </c>
      <c r="R142" t="s">
        <v>8321</v>
      </c>
      <c r="S142" s="13">
        <f t="shared" si="10"/>
        <v>42053.198287037041</v>
      </c>
      <c r="T142" s="13">
        <f t="shared" si="11"/>
        <v>42083.15662037037</v>
      </c>
    </row>
    <row r="143" spans="1:20" ht="45" x14ac:dyDescent="0.25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8267</v>
      </c>
      <c r="O143" s="7">
        <f t="shared" si="8"/>
        <v>0.10775</v>
      </c>
      <c r="P143" s="5">
        <f t="shared" si="9"/>
        <v>46.178571428571431</v>
      </c>
      <c r="Q143" s="8" t="s">
        <v>8309</v>
      </c>
      <c r="R143" t="s">
        <v>8321</v>
      </c>
      <c r="S143" s="13">
        <f t="shared" si="10"/>
        <v>42110.153043981481</v>
      </c>
      <c r="T143" s="13">
        <f t="shared" si="11"/>
        <v>42155.153043981481</v>
      </c>
    </row>
    <row r="144" spans="1:20" ht="60" x14ac:dyDescent="0.25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8267</v>
      </c>
      <c r="O144" s="7">
        <f t="shared" si="8"/>
        <v>3.3333333333333335E-3</v>
      </c>
      <c r="P144" s="5">
        <f t="shared" si="9"/>
        <v>10</v>
      </c>
      <c r="Q144" s="8" t="s">
        <v>8309</v>
      </c>
      <c r="R144" t="s">
        <v>8321</v>
      </c>
      <c r="S144" s="13">
        <f t="shared" si="10"/>
        <v>41938.893263888887</v>
      </c>
      <c r="T144" s="13">
        <f t="shared" si="11"/>
        <v>41959.934930555552</v>
      </c>
    </row>
    <row r="145" spans="1:20" ht="60" x14ac:dyDescent="0.25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8267</v>
      </c>
      <c r="O145" s="7">
        <f t="shared" si="8"/>
        <v>0</v>
      </c>
      <c r="P145" s="5">
        <f t="shared" si="9"/>
        <v>0</v>
      </c>
      <c r="Q145" s="8" t="s">
        <v>8309</v>
      </c>
      <c r="R145" t="s">
        <v>8321</v>
      </c>
      <c r="S145" s="13">
        <f t="shared" si="10"/>
        <v>42559.064143518524</v>
      </c>
      <c r="T145" s="13">
        <f t="shared" si="11"/>
        <v>42616.246527777781</v>
      </c>
    </row>
    <row r="146" spans="1:20" ht="45" x14ac:dyDescent="0.25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8267</v>
      </c>
      <c r="O146" s="7">
        <f t="shared" si="8"/>
        <v>0.27600000000000002</v>
      </c>
      <c r="P146" s="5">
        <f t="shared" si="9"/>
        <v>55.945945945945944</v>
      </c>
      <c r="Q146" s="8" t="s">
        <v>8309</v>
      </c>
      <c r="R146" t="s">
        <v>8321</v>
      </c>
      <c r="S146" s="13">
        <f t="shared" si="10"/>
        <v>42047.762407407412</v>
      </c>
      <c r="T146" s="13">
        <f t="shared" si="11"/>
        <v>42107.72074074074</v>
      </c>
    </row>
    <row r="147" spans="1:20" ht="60" x14ac:dyDescent="0.25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8267</v>
      </c>
      <c r="O147" s="7">
        <f t="shared" si="8"/>
        <v>7.5111111111111115E-2</v>
      </c>
      <c r="P147" s="5">
        <f t="shared" si="9"/>
        <v>37.555555555555557</v>
      </c>
      <c r="Q147" s="8" t="s">
        <v>8309</v>
      </c>
      <c r="R147" t="s">
        <v>8321</v>
      </c>
      <c r="S147" s="13">
        <f t="shared" si="10"/>
        <v>42200.542268518519</v>
      </c>
      <c r="T147" s="13">
        <f t="shared" si="11"/>
        <v>42227.542268518519</v>
      </c>
    </row>
    <row r="148" spans="1:20" ht="60" x14ac:dyDescent="0.25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8267</v>
      </c>
      <c r="O148" s="7">
        <f t="shared" si="8"/>
        <v>5.7499999999999999E-3</v>
      </c>
      <c r="P148" s="5">
        <f t="shared" si="9"/>
        <v>38.333333333333336</v>
      </c>
      <c r="Q148" s="8" t="s">
        <v>8309</v>
      </c>
      <c r="R148" t="s">
        <v>8321</v>
      </c>
      <c r="S148" s="13">
        <f t="shared" si="10"/>
        <v>42693.016180555554</v>
      </c>
      <c r="T148" s="13">
        <f t="shared" si="11"/>
        <v>42753.016180555554</v>
      </c>
    </row>
    <row r="149" spans="1:20" ht="30" x14ac:dyDescent="0.25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8267</v>
      </c>
      <c r="O149" s="7">
        <f t="shared" si="8"/>
        <v>0</v>
      </c>
      <c r="P149" s="5">
        <f t="shared" si="9"/>
        <v>0</v>
      </c>
      <c r="Q149" s="8" t="s">
        <v>8309</v>
      </c>
      <c r="R149" t="s">
        <v>8321</v>
      </c>
      <c r="S149" s="13">
        <f t="shared" si="10"/>
        <v>41969.767824074079</v>
      </c>
      <c r="T149" s="13">
        <f t="shared" si="11"/>
        <v>42012.762499999997</v>
      </c>
    </row>
    <row r="150" spans="1:20" ht="60" x14ac:dyDescent="0.25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8267</v>
      </c>
      <c r="O150" s="7">
        <f t="shared" si="8"/>
        <v>8.0000000000000004E-4</v>
      </c>
      <c r="P150" s="5">
        <f t="shared" si="9"/>
        <v>20</v>
      </c>
      <c r="Q150" s="8" t="s">
        <v>8309</v>
      </c>
      <c r="R150" t="s">
        <v>8321</v>
      </c>
      <c r="S150" s="13">
        <f t="shared" si="10"/>
        <v>42397.281666666662</v>
      </c>
      <c r="T150" s="13">
        <f t="shared" si="11"/>
        <v>42427.281666666662</v>
      </c>
    </row>
    <row r="151" spans="1:20" ht="60" x14ac:dyDescent="0.25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8267</v>
      </c>
      <c r="O151" s="7">
        <f t="shared" si="8"/>
        <v>9.1999999999999998E-3</v>
      </c>
      <c r="P151" s="5">
        <f t="shared" si="9"/>
        <v>15.333333333333334</v>
      </c>
      <c r="Q151" s="8" t="s">
        <v>8309</v>
      </c>
      <c r="R151" t="s">
        <v>8321</v>
      </c>
      <c r="S151" s="13">
        <f t="shared" si="10"/>
        <v>41968.172106481477</v>
      </c>
      <c r="T151" s="13">
        <f t="shared" si="11"/>
        <v>41998.333333333328</v>
      </c>
    </row>
    <row r="152" spans="1:20" ht="45" x14ac:dyDescent="0.25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8267</v>
      </c>
      <c r="O152" s="7">
        <f t="shared" si="8"/>
        <v>0.23163076923076922</v>
      </c>
      <c r="P152" s="5">
        <f t="shared" si="9"/>
        <v>449.43283582089555</v>
      </c>
      <c r="Q152" s="8" t="s">
        <v>8309</v>
      </c>
      <c r="R152" t="s">
        <v>8321</v>
      </c>
      <c r="S152" s="13">
        <f t="shared" si="10"/>
        <v>42090.161828703705</v>
      </c>
      <c r="T152" s="13">
        <f t="shared" si="11"/>
        <v>42150.161828703705</v>
      </c>
    </row>
    <row r="153" spans="1:20" ht="60" x14ac:dyDescent="0.25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8267</v>
      </c>
      <c r="O153" s="7">
        <f t="shared" si="8"/>
        <v>5.5999999999999995E-4</v>
      </c>
      <c r="P153" s="5">
        <f t="shared" si="9"/>
        <v>28</v>
      </c>
      <c r="Q153" s="8" t="s">
        <v>8309</v>
      </c>
      <c r="R153" t="s">
        <v>8321</v>
      </c>
      <c r="S153" s="13">
        <f t="shared" si="10"/>
        <v>42113.550821759258</v>
      </c>
      <c r="T153" s="13">
        <f t="shared" si="11"/>
        <v>42173.550821759258</v>
      </c>
    </row>
    <row r="154" spans="1:20" ht="30" x14ac:dyDescent="0.25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8267</v>
      </c>
      <c r="O154" s="7">
        <f t="shared" si="8"/>
        <v>7.8947368421052633E-5</v>
      </c>
      <c r="P154" s="5">
        <f t="shared" si="9"/>
        <v>15</v>
      </c>
      <c r="Q154" s="8" t="s">
        <v>8309</v>
      </c>
      <c r="R154" t="s">
        <v>8321</v>
      </c>
      <c r="S154" s="13">
        <f t="shared" si="10"/>
        <v>41875.077546296299</v>
      </c>
      <c r="T154" s="13">
        <f t="shared" si="11"/>
        <v>41905.077546296299</v>
      </c>
    </row>
    <row r="155" spans="1:20" ht="45" x14ac:dyDescent="0.25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8267</v>
      </c>
      <c r="O155" s="7">
        <f t="shared" si="8"/>
        <v>7.1799999999999998E-3</v>
      </c>
      <c r="P155" s="5">
        <f t="shared" si="9"/>
        <v>35.9</v>
      </c>
      <c r="Q155" s="8" t="s">
        <v>8309</v>
      </c>
      <c r="R155" t="s">
        <v>8321</v>
      </c>
      <c r="S155" s="13">
        <f t="shared" si="10"/>
        <v>41933.586157407408</v>
      </c>
      <c r="T155" s="13">
        <f t="shared" si="11"/>
        <v>41975.627824074079</v>
      </c>
    </row>
    <row r="156" spans="1:20" ht="45" x14ac:dyDescent="0.25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8267</v>
      </c>
      <c r="O156" s="7">
        <f t="shared" si="8"/>
        <v>2.6666666666666668E-2</v>
      </c>
      <c r="P156" s="5">
        <f t="shared" si="9"/>
        <v>13.333333333333334</v>
      </c>
      <c r="Q156" s="8" t="s">
        <v>8309</v>
      </c>
      <c r="R156" t="s">
        <v>8321</v>
      </c>
      <c r="S156" s="13">
        <f t="shared" si="10"/>
        <v>42115.547395833331</v>
      </c>
      <c r="T156" s="13">
        <f t="shared" si="11"/>
        <v>42158.547395833331</v>
      </c>
    </row>
    <row r="157" spans="1:20" ht="60" x14ac:dyDescent="0.25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8267</v>
      </c>
      <c r="O157" s="7">
        <f t="shared" si="8"/>
        <v>6.0000000000000002E-5</v>
      </c>
      <c r="P157" s="5">
        <f t="shared" si="9"/>
        <v>20.25</v>
      </c>
      <c r="Q157" s="8" t="s">
        <v>8309</v>
      </c>
      <c r="R157" t="s">
        <v>8321</v>
      </c>
      <c r="S157" s="13">
        <f t="shared" si="10"/>
        <v>42168.559432870374</v>
      </c>
      <c r="T157" s="13">
        <f t="shared" si="11"/>
        <v>42208.559432870374</v>
      </c>
    </row>
    <row r="158" spans="1:20" ht="60" x14ac:dyDescent="0.25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8267</v>
      </c>
      <c r="O158" s="7">
        <f t="shared" si="8"/>
        <v>5.0999999999999997E-2</v>
      </c>
      <c r="P158" s="5">
        <f t="shared" si="9"/>
        <v>119</v>
      </c>
      <c r="Q158" s="8" t="s">
        <v>8309</v>
      </c>
      <c r="R158" t="s">
        <v>8321</v>
      </c>
      <c r="S158" s="13">
        <f t="shared" si="10"/>
        <v>41794.124953703707</v>
      </c>
      <c r="T158" s="13">
        <f t="shared" si="11"/>
        <v>41854.124953703707</v>
      </c>
    </row>
    <row r="159" spans="1:20" ht="45" x14ac:dyDescent="0.25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8267</v>
      </c>
      <c r="O159" s="7">
        <f t="shared" si="8"/>
        <v>2.671118530884808E-3</v>
      </c>
      <c r="P159" s="5">
        <f t="shared" si="9"/>
        <v>4</v>
      </c>
      <c r="Q159" s="8" t="s">
        <v>8309</v>
      </c>
      <c r="R159" t="s">
        <v>8321</v>
      </c>
      <c r="S159" s="13">
        <f t="shared" si="10"/>
        <v>42396.911712962959</v>
      </c>
      <c r="T159" s="13">
        <f t="shared" si="11"/>
        <v>42426.911712962959</v>
      </c>
    </row>
    <row r="160" spans="1:20" ht="60" x14ac:dyDescent="0.25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8267</v>
      </c>
      <c r="O160" s="7">
        <f t="shared" si="8"/>
        <v>0</v>
      </c>
      <c r="P160" s="5">
        <f t="shared" si="9"/>
        <v>0</v>
      </c>
      <c r="Q160" s="8" t="s">
        <v>8309</v>
      </c>
      <c r="R160" t="s">
        <v>8321</v>
      </c>
      <c r="S160" s="13">
        <f t="shared" si="10"/>
        <v>41904.07671296296</v>
      </c>
      <c r="T160" s="13">
        <f t="shared" si="11"/>
        <v>41934.07671296296</v>
      </c>
    </row>
    <row r="161" spans="1:20" ht="60" x14ac:dyDescent="0.25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8267</v>
      </c>
      <c r="O161" s="7">
        <f t="shared" si="8"/>
        <v>2.0000000000000002E-5</v>
      </c>
      <c r="P161" s="5">
        <f t="shared" si="9"/>
        <v>10</v>
      </c>
      <c r="Q161" s="8" t="s">
        <v>8309</v>
      </c>
      <c r="R161" t="s">
        <v>8321</v>
      </c>
      <c r="S161" s="13">
        <f t="shared" si="10"/>
        <v>42514.434548611112</v>
      </c>
      <c r="T161" s="13">
        <f t="shared" si="11"/>
        <v>42554.434548611112</v>
      </c>
    </row>
    <row r="162" spans="1:20" ht="60" x14ac:dyDescent="0.25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8268</v>
      </c>
      <c r="O162" s="7">
        <f t="shared" si="8"/>
        <v>0</v>
      </c>
      <c r="P162" s="5">
        <f t="shared" si="9"/>
        <v>0</v>
      </c>
      <c r="Q162" s="8" t="s">
        <v>8309</v>
      </c>
      <c r="R162" t="s">
        <v>8312</v>
      </c>
      <c r="S162" s="13">
        <f t="shared" si="10"/>
        <v>42171.913090277783</v>
      </c>
      <c r="T162" s="13">
        <f t="shared" si="11"/>
        <v>42231.913090277783</v>
      </c>
    </row>
    <row r="163" spans="1:20" ht="60" x14ac:dyDescent="0.25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8268</v>
      </c>
      <c r="O163" s="7">
        <f t="shared" si="8"/>
        <v>1E-4</v>
      </c>
      <c r="P163" s="5">
        <f t="shared" si="9"/>
        <v>5</v>
      </c>
      <c r="Q163" s="8" t="s">
        <v>8309</v>
      </c>
      <c r="R163" t="s">
        <v>8312</v>
      </c>
      <c r="S163" s="13">
        <f t="shared" si="10"/>
        <v>41792.687442129631</v>
      </c>
      <c r="T163" s="13">
        <f t="shared" si="11"/>
        <v>41822.687442129631</v>
      </c>
    </row>
    <row r="164" spans="1:20" ht="45" x14ac:dyDescent="0.25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8268</v>
      </c>
      <c r="O164" s="7">
        <f t="shared" si="8"/>
        <v>0.15535714285714286</v>
      </c>
      <c r="P164" s="5">
        <f t="shared" si="9"/>
        <v>43.5</v>
      </c>
      <c r="Q164" s="8" t="s">
        <v>8309</v>
      </c>
      <c r="R164" t="s">
        <v>8312</v>
      </c>
      <c r="S164" s="13">
        <f t="shared" si="10"/>
        <v>41835.126805555556</v>
      </c>
      <c r="T164" s="13">
        <f t="shared" si="11"/>
        <v>41867.987500000003</v>
      </c>
    </row>
    <row r="165" spans="1:20" ht="60" x14ac:dyDescent="0.25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8268</v>
      </c>
      <c r="O165" s="7">
        <f t="shared" si="8"/>
        <v>0</v>
      </c>
      <c r="P165" s="5">
        <f t="shared" si="9"/>
        <v>0</v>
      </c>
      <c r="Q165" s="8" t="s">
        <v>8309</v>
      </c>
      <c r="R165" t="s">
        <v>8312</v>
      </c>
      <c r="S165" s="13">
        <f t="shared" si="10"/>
        <v>42243.961273148147</v>
      </c>
      <c r="T165" s="13">
        <f t="shared" si="11"/>
        <v>42278</v>
      </c>
    </row>
    <row r="166" spans="1:20" ht="60" x14ac:dyDescent="0.25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8268</v>
      </c>
      <c r="O166" s="7">
        <f t="shared" si="8"/>
        <v>5.3333333333333332E-3</v>
      </c>
      <c r="P166" s="5">
        <f t="shared" si="9"/>
        <v>91.428571428571431</v>
      </c>
      <c r="Q166" s="8" t="s">
        <v>8309</v>
      </c>
      <c r="R166" t="s">
        <v>8312</v>
      </c>
      <c r="S166" s="13">
        <f t="shared" si="10"/>
        <v>41841.762743055559</v>
      </c>
      <c r="T166" s="13">
        <f t="shared" si="11"/>
        <v>41901.762743055559</v>
      </c>
    </row>
    <row r="167" spans="1:20" ht="30" x14ac:dyDescent="0.25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8268</v>
      </c>
      <c r="O167" s="7">
        <f t="shared" si="8"/>
        <v>0</v>
      </c>
      <c r="P167" s="5">
        <f t="shared" si="9"/>
        <v>0</v>
      </c>
      <c r="Q167" s="8" t="s">
        <v>8309</v>
      </c>
      <c r="R167" t="s">
        <v>8312</v>
      </c>
      <c r="S167" s="13">
        <f t="shared" si="10"/>
        <v>42351.658842592587</v>
      </c>
      <c r="T167" s="13">
        <f t="shared" si="11"/>
        <v>42381.658842592587</v>
      </c>
    </row>
    <row r="168" spans="1:20" ht="45" x14ac:dyDescent="0.25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8268</v>
      </c>
      <c r="O168" s="7">
        <f t="shared" si="8"/>
        <v>0.6</v>
      </c>
      <c r="P168" s="5">
        <f t="shared" si="9"/>
        <v>3000</v>
      </c>
      <c r="Q168" s="8" t="s">
        <v>8309</v>
      </c>
      <c r="R168" t="s">
        <v>8312</v>
      </c>
      <c r="S168" s="13">
        <f t="shared" si="10"/>
        <v>42721.075949074075</v>
      </c>
      <c r="T168" s="13">
        <f t="shared" si="11"/>
        <v>42751.075949074075</v>
      </c>
    </row>
    <row r="169" spans="1:20" ht="45" x14ac:dyDescent="0.25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8268</v>
      </c>
      <c r="O169" s="7">
        <f t="shared" si="8"/>
        <v>1E-4</v>
      </c>
      <c r="P169" s="5">
        <f t="shared" si="9"/>
        <v>5.5</v>
      </c>
      <c r="Q169" s="8" t="s">
        <v>8309</v>
      </c>
      <c r="R169" t="s">
        <v>8312</v>
      </c>
      <c r="S169" s="13">
        <f t="shared" si="10"/>
        <v>42160.927488425921</v>
      </c>
      <c r="T169" s="13">
        <f t="shared" si="11"/>
        <v>42220.927488425921</v>
      </c>
    </row>
    <row r="170" spans="1:20" ht="60" x14ac:dyDescent="0.25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8268</v>
      </c>
      <c r="O170" s="7">
        <f t="shared" si="8"/>
        <v>4.0625000000000001E-2</v>
      </c>
      <c r="P170" s="5">
        <f t="shared" si="9"/>
        <v>108.33333333333333</v>
      </c>
      <c r="Q170" s="8" t="s">
        <v>8309</v>
      </c>
      <c r="R170" t="s">
        <v>8312</v>
      </c>
      <c r="S170" s="13">
        <f t="shared" si="10"/>
        <v>42052.83530092593</v>
      </c>
      <c r="T170" s="13">
        <f t="shared" si="11"/>
        <v>42082.793634259258</v>
      </c>
    </row>
    <row r="171" spans="1:20" ht="60" x14ac:dyDescent="0.25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8268</v>
      </c>
      <c r="O171" s="7">
        <f t="shared" si="8"/>
        <v>0.224</v>
      </c>
      <c r="P171" s="5">
        <f t="shared" si="9"/>
        <v>56</v>
      </c>
      <c r="Q171" s="8" t="s">
        <v>8309</v>
      </c>
      <c r="R171" t="s">
        <v>8312</v>
      </c>
      <c r="S171" s="13">
        <f t="shared" si="10"/>
        <v>41900.505312499998</v>
      </c>
      <c r="T171" s="13">
        <f t="shared" si="11"/>
        <v>41930.505312499998</v>
      </c>
    </row>
    <row r="172" spans="1:20" ht="60" x14ac:dyDescent="0.25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8268</v>
      </c>
      <c r="O172" s="7">
        <f t="shared" si="8"/>
        <v>3.2500000000000001E-2</v>
      </c>
      <c r="P172" s="5">
        <f t="shared" si="9"/>
        <v>32.5</v>
      </c>
      <c r="Q172" s="8" t="s">
        <v>8309</v>
      </c>
      <c r="R172" t="s">
        <v>8312</v>
      </c>
      <c r="S172" s="13">
        <f t="shared" si="10"/>
        <v>42216.977812500001</v>
      </c>
      <c r="T172" s="13">
        <f t="shared" si="11"/>
        <v>42246.227777777778</v>
      </c>
    </row>
    <row r="173" spans="1:20" ht="45" x14ac:dyDescent="0.25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8268</v>
      </c>
      <c r="O173" s="7">
        <f t="shared" si="8"/>
        <v>2.0000000000000002E-5</v>
      </c>
      <c r="P173" s="5">
        <f t="shared" si="9"/>
        <v>1</v>
      </c>
      <c r="Q173" s="8" t="s">
        <v>8309</v>
      </c>
      <c r="R173" t="s">
        <v>8312</v>
      </c>
      <c r="S173" s="13">
        <f t="shared" si="10"/>
        <v>42534.180717592593</v>
      </c>
      <c r="T173" s="13">
        <f t="shared" si="11"/>
        <v>42594.180717592593</v>
      </c>
    </row>
    <row r="174" spans="1:20" ht="45" x14ac:dyDescent="0.25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8268</v>
      </c>
      <c r="O174" s="7">
        <f t="shared" si="8"/>
        <v>0</v>
      </c>
      <c r="P174" s="5">
        <f t="shared" si="9"/>
        <v>0</v>
      </c>
      <c r="Q174" s="8" t="s">
        <v>8309</v>
      </c>
      <c r="R174" t="s">
        <v>8312</v>
      </c>
      <c r="S174" s="13">
        <f t="shared" si="10"/>
        <v>42047.394942129627</v>
      </c>
      <c r="T174" s="13">
        <f t="shared" si="11"/>
        <v>42082.353275462956</v>
      </c>
    </row>
    <row r="175" spans="1:20" ht="45" x14ac:dyDescent="0.25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8268</v>
      </c>
      <c r="O175" s="7">
        <f t="shared" si="8"/>
        <v>0</v>
      </c>
      <c r="P175" s="5">
        <f t="shared" si="9"/>
        <v>0</v>
      </c>
      <c r="Q175" s="8" t="s">
        <v>8309</v>
      </c>
      <c r="R175" t="s">
        <v>8312</v>
      </c>
      <c r="S175" s="13">
        <f t="shared" si="10"/>
        <v>42033.573009259257</v>
      </c>
      <c r="T175" s="13">
        <f t="shared" si="11"/>
        <v>42063.573009259257</v>
      </c>
    </row>
    <row r="176" spans="1:20" ht="60" x14ac:dyDescent="0.25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8268</v>
      </c>
      <c r="O176" s="7">
        <f t="shared" si="8"/>
        <v>0</v>
      </c>
      <c r="P176" s="5">
        <f t="shared" si="9"/>
        <v>0</v>
      </c>
      <c r="Q176" s="8" t="s">
        <v>8309</v>
      </c>
      <c r="R176" t="s">
        <v>8312</v>
      </c>
      <c r="S176" s="13">
        <f t="shared" si="10"/>
        <v>42072.758981481486</v>
      </c>
      <c r="T176" s="13">
        <f t="shared" si="11"/>
        <v>42132.758981481486</v>
      </c>
    </row>
    <row r="177" spans="1:20" ht="60" x14ac:dyDescent="0.25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8268</v>
      </c>
      <c r="O177" s="7">
        <f t="shared" si="8"/>
        <v>6.4850000000000005E-2</v>
      </c>
      <c r="P177" s="5">
        <f t="shared" si="9"/>
        <v>49.884615384615387</v>
      </c>
      <c r="Q177" s="8" t="s">
        <v>8309</v>
      </c>
      <c r="R177" t="s">
        <v>8312</v>
      </c>
      <c r="S177" s="13">
        <f t="shared" si="10"/>
        <v>41855.777905092589</v>
      </c>
      <c r="T177" s="13">
        <f t="shared" si="11"/>
        <v>41880.777905092589</v>
      </c>
    </row>
    <row r="178" spans="1:20" ht="60" x14ac:dyDescent="0.25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8268</v>
      </c>
      <c r="O178" s="7">
        <f t="shared" si="8"/>
        <v>0</v>
      </c>
      <c r="P178" s="5">
        <f t="shared" si="9"/>
        <v>0</v>
      </c>
      <c r="Q178" s="8" t="s">
        <v>8309</v>
      </c>
      <c r="R178" t="s">
        <v>8312</v>
      </c>
      <c r="S178" s="13">
        <f t="shared" si="10"/>
        <v>42191.824062500003</v>
      </c>
      <c r="T178" s="13">
        <f t="shared" si="11"/>
        <v>42221.824062500003</v>
      </c>
    </row>
    <row r="179" spans="1:20" ht="30" x14ac:dyDescent="0.25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8268</v>
      </c>
      <c r="O179" s="7">
        <f t="shared" si="8"/>
        <v>0.4</v>
      </c>
      <c r="P179" s="5">
        <f t="shared" si="9"/>
        <v>25.714285714285715</v>
      </c>
      <c r="Q179" s="8" t="s">
        <v>8309</v>
      </c>
      <c r="R179" t="s">
        <v>8312</v>
      </c>
      <c r="S179" s="13">
        <f t="shared" si="10"/>
        <v>42070.047754629632</v>
      </c>
      <c r="T179" s="13">
        <f t="shared" si="11"/>
        <v>42087.00608796296</v>
      </c>
    </row>
    <row r="180" spans="1:20" ht="45" x14ac:dyDescent="0.25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8268</v>
      </c>
      <c r="O180" s="7">
        <f t="shared" si="8"/>
        <v>0</v>
      </c>
      <c r="P180" s="5">
        <f t="shared" si="9"/>
        <v>0</v>
      </c>
      <c r="Q180" s="8" t="s">
        <v>8309</v>
      </c>
      <c r="R180" t="s">
        <v>8312</v>
      </c>
      <c r="S180" s="13">
        <f t="shared" si="10"/>
        <v>42304.955381944441</v>
      </c>
      <c r="T180" s="13">
        <f t="shared" si="11"/>
        <v>42334.997048611112</v>
      </c>
    </row>
    <row r="181" spans="1:20" ht="30" x14ac:dyDescent="0.25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8268</v>
      </c>
      <c r="O181" s="7">
        <f t="shared" si="8"/>
        <v>0.2</v>
      </c>
      <c r="P181" s="5">
        <f t="shared" si="9"/>
        <v>100</v>
      </c>
      <c r="Q181" s="8" t="s">
        <v>8309</v>
      </c>
      <c r="R181" t="s">
        <v>8312</v>
      </c>
      <c r="S181" s="13">
        <f t="shared" si="10"/>
        <v>42403.080497685187</v>
      </c>
      <c r="T181" s="13">
        <f t="shared" si="11"/>
        <v>42433.080497685187</v>
      </c>
    </row>
    <row r="182" spans="1:20" ht="45" x14ac:dyDescent="0.25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8268</v>
      </c>
      <c r="O182" s="7">
        <f t="shared" si="8"/>
        <v>0.33416666666666667</v>
      </c>
      <c r="P182" s="5">
        <f t="shared" si="9"/>
        <v>30.846153846153847</v>
      </c>
      <c r="Q182" s="8" t="s">
        <v>8309</v>
      </c>
      <c r="R182" t="s">
        <v>8312</v>
      </c>
      <c r="S182" s="13">
        <f t="shared" si="10"/>
        <v>42067.991238425922</v>
      </c>
      <c r="T182" s="13">
        <f t="shared" si="11"/>
        <v>42107.791666666672</v>
      </c>
    </row>
    <row r="183" spans="1:20" ht="60" x14ac:dyDescent="0.25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8268</v>
      </c>
      <c r="O183" s="7">
        <f t="shared" si="8"/>
        <v>0.21092608822670172</v>
      </c>
      <c r="P183" s="5">
        <f t="shared" si="9"/>
        <v>180.5</v>
      </c>
      <c r="Q183" s="8" t="s">
        <v>8309</v>
      </c>
      <c r="R183" t="s">
        <v>8312</v>
      </c>
      <c r="S183" s="13">
        <f t="shared" si="10"/>
        <v>42147.741840277777</v>
      </c>
      <c r="T183" s="13">
        <f t="shared" si="11"/>
        <v>42177.741840277777</v>
      </c>
    </row>
    <row r="184" spans="1:20" ht="60" x14ac:dyDescent="0.25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8268</v>
      </c>
      <c r="O184" s="7">
        <f t="shared" si="8"/>
        <v>0</v>
      </c>
      <c r="P184" s="5">
        <f t="shared" si="9"/>
        <v>0</v>
      </c>
      <c r="Q184" s="8" t="s">
        <v>8309</v>
      </c>
      <c r="R184" t="s">
        <v>8312</v>
      </c>
      <c r="S184" s="13">
        <f t="shared" si="10"/>
        <v>42712.011944444443</v>
      </c>
      <c r="T184" s="13">
        <f t="shared" si="11"/>
        <v>42742.011944444443</v>
      </c>
    </row>
    <row r="185" spans="1:20" ht="15.75" x14ac:dyDescent="0.25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8268</v>
      </c>
      <c r="O185" s="7">
        <f t="shared" si="8"/>
        <v>0.35855999999999999</v>
      </c>
      <c r="P185" s="5">
        <f t="shared" si="9"/>
        <v>373.5</v>
      </c>
      <c r="Q185" s="8" t="s">
        <v>8309</v>
      </c>
      <c r="R185" t="s">
        <v>8312</v>
      </c>
      <c r="S185" s="13">
        <f t="shared" si="10"/>
        <v>41939.810300925928</v>
      </c>
      <c r="T185" s="13">
        <f t="shared" si="11"/>
        <v>41969.851967592593</v>
      </c>
    </row>
    <row r="186" spans="1:20" ht="60" x14ac:dyDescent="0.25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8268</v>
      </c>
      <c r="O186" s="7">
        <f t="shared" si="8"/>
        <v>3.4000000000000002E-2</v>
      </c>
      <c r="P186" s="5">
        <f t="shared" si="9"/>
        <v>25.5</v>
      </c>
      <c r="Q186" s="8" t="s">
        <v>8309</v>
      </c>
      <c r="R186" t="s">
        <v>8312</v>
      </c>
      <c r="S186" s="13">
        <f t="shared" si="10"/>
        <v>41825.791226851856</v>
      </c>
      <c r="T186" s="13">
        <f t="shared" si="11"/>
        <v>41883.165972222225</v>
      </c>
    </row>
    <row r="187" spans="1:20" ht="15.75" x14ac:dyDescent="0.25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8268</v>
      </c>
      <c r="O187" s="7">
        <f t="shared" si="8"/>
        <v>5.5E-2</v>
      </c>
      <c r="P187" s="5">
        <f t="shared" si="9"/>
        <v>220</v>
      </c>
      <c r="Q187" s="8" t="s">
        <v>8309</v>
      </c>
      <c r="R187" t="s">
        <v>8312</v>
      </c>
      <c r="S187" s="13">
        <f t="shared" si="10"/>
        <v>42570.91133101852</v>
      </c>
      <c r="T187" s="13">
        <f t="shared" si="11"/>
        <v>42600.91133101852</v>
      </c>
    </row>
    <row r="188" spans="1:20" ht="60" x14ac:dyDescent="0.25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8268</v>
      </c>
      <c r="O188" s="7">
        <f t="shared" si="8"/>
        <v>0</v>
      </c>
      <c r="P188" s="5">
        <f t="shared" si="9"/>
        <v>0</v>
      </c>
      <c r="Q188" s="8" t="s">
        <v>8309</v>
      </c>
      <c r="R188" t="s">
        <v>8312</v>
      </c>
      <c r="S188" s="13">
        <f t="shared" si="10"/>
        <v>42767.812893518523</v>
      </c>
      <c r="T188" s="13">
        <f t="shared" si="11"/>
        <v>42797.833333333328</v>
      </c>
    </row>
    <row r="189" spans="1:20" ht="45" x14ac:dyDescent="0.25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8268</v>
      </c>
      <c r="O189" s="7">
        <f t="shared" si="8"/>
        <v>0.16</v>
      </c>
      <c r="P189" s="5">
        <f t="shared" si="9"/>
        <v>160</v>
      </c>
      <c r="Q189" s="8" t="s">
        <v>8309</v>
      </c>
      <c r="R189" t="s">
        <v>8312</v>
      </c>
      <c r="S189" s="13">
        <f t="shared" si="10"/>
        <v>42182.234456018516</v>
      </c>
      <c r="T189" s="13">
        <f t="shared" si="11"/>
        <v>42206.290972222225</v>
      </c>
    </row>
    <row r="190" spans="1:20" ht="60" x14ac:dyDescent="0.25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8268</v>
      </c>
      <c r="O190" s="7">
        <f t="shared" si="8"/>
        <v>0</v>
      </c>
      <c r="P190" s="5">
        <f t="shared" si="9"/>
        <v>0</v>
      </c>
      <c r="Q190" s="8" t="s">
        <v>8309</v>
      </c>
      <c r="R190" t="s">
        <v>8312</v>
      </c>
      <c r="S190" s="13">
        <f t="shared" si="10"/>
        <v>41857.18304398148</v>
      </c>
      <c r="T190" s="13">
        <f t="shared" si="11"/>
        <v>41887.18304398148</v>
      </c>
    </row>
    <row r="191" spans="1:20" ht="60" x14ac:dyDescent="0.25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8268</v>
      </c>
      <c r="O191" s="7">
        <f t="shared" si="8"/>
        <v>6.8999999999999997E-4</v>
      </c>
      <c r="P191" s="5">
        <f t="shared" si="9"/>
        <v>69</v>
      </c>
      <c r="Q191" s="8" t="s">
        <v>8309</v>
      </c>
      <c r="R191" t="s">
        <v>8312</v>
      </c>
      <c r="S191" s="13">
        <f t="shared" si="10"/>
        <v>42556.690706018519</v>
      </c>
      <c r="T191" s="13">
        <f t="shared" si="11"/>
        <v>42616.690706018519</v>
      </c>
    </row>
    <row r="192" spans="1:20" ht="15.75" x14ac:dyDescent="0.25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8268</v>
      </c>
      <c r="O192" s="7">
        <f t="shared" si="8"/>
        <v>4.1666666666666666E-3</v>
      </c>
      <c r="P192" s="5">
        <f t="shared" si="9"/>
        <v>50</v>
      </c>
      <c r="Q192" s="8" t="s">
        <v>8309</v>
      </c>
      <c r="R192" t="s">
        <v>8312</v>
      </c>
      <c r="S192" s="13">
        <f t="shared" si="10"/>
        <v>42527.650995370372</v>
      </c>
      <c r="T192" s="13">
        <f t="shared" si="11"/>
        <v>42537.650995370372</v>
      </c>
    </row>
    <row r="193" spans="1:20" ht="45" x14ac:dyDescent="0.25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8268</v>
      </c>
      <c r="O193" s="7">
        <f t="shared" si="8"/>
        <v>0.05</v>
      </c>
      <c r="P193" s="5">
        <f t="shared" si="9"/>
        <v>83.333333333333329</v>
      </c>
      <c r="Q193" s="8" t="s">
        <v>8309</v>
      </c>
      <c r="R193" t="s">
        <v>8312</v>
      </c>
      <c r="S193" s="13">
        <f t="shared" si="10"/>
        <v>42239.441412037035</v>
      </c>
      <c r="T193" s="13">
        <f t="shared" si="11"/>
        <v>42279.441412037035</v>
      </c>
    </row>
    <row r="194" spans="1:20" ht="60" x14ac:dyDescent="0.25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8268</v>
      </c>
      <c r="O194" s="7">
        <f t="shared" si="8"/>
        <v>1.7E-5</v>
      </c>
      <c r="P194" s="5">
        <f t="shared" si="9"/>
        <v>5.666666666666667</v>
      </c>
      <c r="Q194" s="8" t="s">
        <v>8309</v>
      </c>
      <c r="R194" t="s">
        <v>8312</v>
      </c>
      <c r="S194" s="13">
        <f t="shared" si="10"/>
        <v>41899.792037037041</v>
      </c>
      <c r="T194" s="13">
        <f t="shared" si="11"/>
        <v>41929.792037037041</v>
      </c>
    </row>
    <row r="195" spans="1:20" ht="60" x14ac:dyDescent="0.25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8268</v>
      </c>
      <c r="O195" s="7">
        <f t="shared" ref="O195:O258" si="12">SUM(E195:E4308/D195:D4308)</f>
        <v>0</v>
      </c>
      <c r="P195" s="5">
        <f t="shared" ref="P195:P258" si="13">IFERROR(E195/L195,0)</f>
        <v>0</v>
      </c>
      <c r="Q195" s="8" t="s">
        <v>8309</v>
      </c>
      <c r="R195" t="s">
        <v>8312</v>
      </c>
      <c r="S195" s="13">
        <f t="shared" ref="S195:S258" si="14">(((J195:J4308/60)/60)/24)+DATE(1970,1,1)</f>
        <v>41911.934791666667</v>
      </c>
      <c r="T195" s="13">
        <f t="shared" ref="T195:T258" si="15">(((I195:I4308/60)/60)/24)+DATE(1970,1,1)</f>
        <v>41971.976458333331</v>
      </c>
    </row>
    <row r="196" spans="1:20" ht="45" x14ac:dyDescent="0.25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8268</v>
      </c>
      <c r="O196" s="7">
        <f t="shared" si="12"/>
        <v>1.1999999999999999E-3</v>
      </c>
      <c r="P196" s="5">
        <f t="shared" si="13"/>
        <v>1</v>
      </c>
      <c r="Q196" s="8" t="s">
        <v>8309</v>
      </c>
      <c r="R196" t="s">
        <v>8312</v>
      </c>
      <c r="S196" s="13">
        <f t="shared" si="14"/>
        <v>42375.996886574074</v>
      </c>
      <c r="T196" s="13">
        <f t="shared" si="15"/>
        <v>42435.996886574074</v>
      </c>
    </row>
    <row r="197" spans="1:20" ht="45" x14ac:dyDescent="0.25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8268</v>
      </c>
      <c r="O197" s="7">
        <f t="shared" si="12"/>
        <v>0</v>
      </c>
      <c r="P197" s="5">
        <f t="shared" si="13"/>
        <v>0</v>
      </c>
      <c r="Q197" s="8" t="s">
        <v>8309</v>
      </c>
      <c r="R197" t="s">
        <v>8312</v>
      </c>
      <c r="S197" s="13">
        <f t="shared" si="14"/>
        <v>42135.67050925926</v>
      </c>
      <c r="T197" s="13">
        <f t="shared" si="15"/>
        <v>42195.67050925926</v>
      </c>
    </row>
    <row r="198" spans="1:20" ht="45" x14ac:dyDescent="0.25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8268</v>
      </c>
      <c r="O198" s="7">
        <f t="shared" si="12"/>
        <v>0.41857142857142859</v>
      </c>
      <c r="P198" s="5">
        <f t="shared" si="13"/>
        <v>77.10526315789474</v>
      </c>
      <c r="Q198" s="8" t="s">
        <v>8309</v>
      </c>
      <c r="R198" t="s">
        <v>8312</v>
      </c>
      <c r="S198" s="13">
        <f t="shared" si="14"/>
        <v>42259.542800925927</v>
      </c>
      <c r="T198" s="13">
        <f t="shared" si="15"/>
        <v>42287.875</v>
      </c>
    </row>
    <row r="199" spans="1:20" ht="60" x14ac:dyDescent="0.25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8268</v>
      </c>
      <c r="O199" s="7">
        <f t="shared" si="12"/>
        <v>0.1048</v>
      </c>
      <c r="P199" s="5">
        <f t="shared" si="13"/>
        <v>32.75</v>
      </c>
      <c r="Q199" s="8" t="s">
        <v>8309</v>
      </c>
      <c r="R199" t="s">
        <v>8312</v>
      </c>
      <c r="S199" s="13">
        <f t="shared" si="14"/>
        <v>42741.848379629635</v>
      </c>
      <c r="T199" s="13">
        <f t="shared" si="15"/>
        <v>42783.875</v>
      </c>
    </row>
    <row r="200" spans="1:20" ht="60" x14ac:dyDescent="0.25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8268</v>
      </c>
      <c r="O200" s="7">
        <f t="shared" si="12"/>
        <v>1.116E-2</v>
      </c>
      <c r="P200" s="5">
        <f t="shared" si="13"/>
        <v>46.5</v>
      </c>
      <c r="Q200" s="8" t="s">
        <v>8309</v>
      </c>
      <c r="R200" t="s">
        <v>8312</v>
      </c>
      <c r="S200" s="13">
        <f t="shared" si="14"/>
        <v>41887.383356481485</v>
      </c>
      <c r="T200" s="13">
        <f t="shared" si="15"/>
        <v>41917.383356481485</v>
      </c>
    </row>
    <row r="201" spans="1:20" ht="60" x14ac:dyDescent="0.25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8268</v>
      </c>
      <c r="O201" s="7">
        <f t="shared" si="12"/>
        <v>0</v>
      </c>
      <c r="P201" s="5">
        <f t="shared" si="13"/>
        <v>0</v>
      </c>
      <c r="Q201" s="8" t="s">
        <v>8309</v>
      </c>
      <c r="R201" t="s">
        <v>8312</v>
      </c>
      <c r="S201" s="13">
        <f t="shared" si="14"/>
        <v>42584.123865740738</v>
      </c>
      <c r="T201" s="13">
        <f t="shared" si="15"/>
        <v>42614.123865740738</v>
      </c>
    </row>
    <row r="202" spans="1:20" ht="45" x14ac:dyDescent="0.25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8268</v>
      </c>
      <c r="O202" s="7">
        <f t="shared" si="12"/>
        <v>0.26192500000000002</v>
      </c>
      <c r="P202" s="5">
        <f t="shared" si="13"/>
        <v>87.308333333333337</v>
      </c>
      <c r="Q202" s="8" t="s">
        <v>8309</v>
      </c>
      <c r="R202" t="s">
        <v>8312</v>
      </c>
      <c r="S202" s="13">
        <f t="shared" si="14"/>
        <v>41867.083368055559</v>
      </c>
      <c r="T202" s="13">
        <f t="shared" si="15"/>
        <v>41897.083368055559</v>
      </c>
    </row>
    <row r="203" spans="1:20" ht="60" x14ac:dyDescent="0.25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8268</v>
      </c>
      <c r="O203" s="7">
        <f t="shared" si="12"/>
        <v>0.58461538461538465</v>
      </c>
      <c r="P203" s="5">
        <f t="shared" si="13"/>
        <v>54.285714285714285</v>
      </c>
      <c r="Q203" s="8" t="s">
        <v>8309</v>
      </c>
      <c r="R203" t="s">
        <v>8312</v>
      </c>
      <c r="S203" s="13">
        <f t="shared" si="14"/>
        <v>42023.818622685183</v>
      </c>
      <c r="T203" s="13">
        <f t="shared" si="15"/>
        <v>42043.818622685183</v>
      </c>
    </row>
    <row r="204" spans="1:20" ht="15.75" x14ac:dyDescent="0.25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8268</v>
      </c>
      <c r="O204" s="7">
        <f t="shared" si="12"/>
        <v>0</v>
      </c>
      <c r="P204" s="5">
        <f t="shared" si="13"/>
        <v>0</v>
      </c>
      <c r="Q204" s="8" t="s">
        <v>8309</v>
      </c>
      <c r="R204" t="s">
        <v>8312</v>
      </c>
      <c r="S204" s="13">
        <f t="shared" si="14"/>
        <v>42255.927824074075</v>
      </c>
      <c r="T204" s="13">
        <f t="shared" si="15"/>
        <v>42285.874305555553</v>
      </c>
    </row>
    <row r="205" spans="1:20" ht="60" x14ac:dyDescent="0.25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8268</v>
      </c>
      <c r="O205" s="7">
        <f t="shared" si="12"/>
        <v>0.2984</v>
      </c>
      <c r="P205" s="5">
        <f t="shared" si="13"/>
        <v>93.25</v>
      </c>
      <c r="Q205" s="8" t="s">
        <v>8309</v>
      </c>
      <c r="R205" t="s">
        <v>8312</v>
      </c>
      <c r="S205" s="13">
        <f t="shared" si="14"/>
        <v>41973.847962962958</v>
      </c>
      <c r="T205" s="13">
        <f t="shared" si="15"/>
        <v>42033.847962962958</v>
      </c>
    </row>
    <row r="206" spans="1:20" ht="60" x14ac:dyDescent="0.25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8268</v>
      </c>
      <c r="O206" s="7">
        <f t="shared" si="12"/>
        <v>0.50721666666666665</v>
      </c>
      <c r="P206" s="5">
        <f t="shared" si="13"/>
        <v>117.68368136117556</v>
      </c>
      <c r="Q206" s="8" t="s">
        <v>8309</v>
      </c>
      <c r="R206" t="s">
        <v>8312</v>
      </c>
      <c r="S206" s="13">
        <f t="shared" si="14"/>
        <v>42556.583368055552</v>
      </c>
      <c r="T206" s="13">
        <f t="shared" si="15"/>
        <v>42586.583368055552</v>
      </c>
    </row>
    <row r="207" spans="1:20" ht="45" x14ac:dyDescent="0.25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8268</v>
      </c>
      <c r="O207" s="7">
        <f t="shared" si="12"/>
        <v>0.16250000000000001</v>
      </c>
      <c r="P207" s="5">
        <f t="shared" si="13"/>
        <v>76.470588235294116</v>
      </c>
      <c r="Q207" s="8" t="s">
        <v>8309</v>
      </c>
      <c r="R207" t="s">
        <v>8312</v>
      </c>
      <c r="S207" s="13">
        <f t="shared" si="14"/>
        <v>42248.632199074069</v>
      </c>
      <c r="T207" s="13">
        <f t="shared" si="15"/>
        <v>42283.632199074069</v>
      </c>
    </row>
    <row r="208" spans="1:20" ht="45" x14ac:dyDescent="0.25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8268</v>
      </c>
      <c r="O208" s="7">
        <f t="shared" si="12"/>
        <v>0</v>
      </c>
      <c r="P208" s="5">
        <f t="shared" si="13"/>
        <v>0</v>
      </c>
      <c r="Q208" s="8" t="s">
        <v>8309</v>
      </c>
      <c r="R208" t="s">
        <v>8312</v>
      </c>
      <c r="S208" s="13">
        <f t="shared" si="14"/>
        <v>42567.004432870366</v>
      </c>
      <c r="T208" s="13">
        <f t="shared" si="15"/>
        <v>42588.004432870366</v>
      </c>
    </row>
    <row r="209" spans="1:20" ht="45" x14ac:dyDescent="0.25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8268</v>
      </c>
      <c r="O209" s="7">
        <f t="shared" si="12"/>
        <v>0.15214285714285714</v>
      </c>
      <c r="P209" s="5">
        <f t="shared" si="13"/>
        <v>163.84615384615384</v>
      </c>
      <c r="Q209" s="8" t="s">
        <v>8309</v>
      </c>
      <c r="R209" t="s">
        <v>8312</v>
      </c>
      <c r="S209" s="13">
        <f t="shared" si="14"/>
        <v>41978.197199074071</v>
      </c>
      <c r="T209" s="13">
        <f t="shared" si="15"/>
        <v>42008.197199074071</v>
      </c>
    </row>
    <row r="210" spans="1:20" ht="60" x14ac:dyDescent="0.25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8268</v>
      </c>
      <c r="O210" s="7">
        <f t="shared" si="12"/>
        <v>0</v>
      </c>
      <c r="P210" s="5">
        <f t="shared" si="13"/>
        <v>0</v>
      </c>
      <c r="Q210" s="8" t="s">
        <v>8309</v>
      </c>
      <c r="R210" t="s">
        <v>8312</v>
      </c>
      <c r="S210" s="13">
        <f t="shared" si="14"/>
        <v>41959.369988425926</v>
      </c>
      <c r="T210" s="13">
        <f t="shared" si="15"/>
        <v>41989.369988425926</v>
      </c>
    </row>
    <row r="211" spans="1:20" ht="60" x14ac:dyDescent="0.25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8268</v>
      </c>
      <c r="O211" s="7">
        <f t="shared" si="12"/>
        <v>0</v>
      </c>
      <c r="P211" s="5">
        <f t="shared" si="13"/>
        <v>0</v>
      </c>
      <c r="Q211" s="8" t="s">
        <v>8309</v>
      </c>
      <c r="R211" t="s">
        <v>8312</v>
      </c>
      <c r="S211" s="13">
        <f t="shared" si="14"/>
        <v>42165.922858796301</v>
      </c>
      <c r="T211" s="13">
        <f t="shared" si="15"/>
        <v>42195.922858796301</v>
      </c>
    </row>
    <row r="212" spans="1:20" ht="60" x14ac:dyDescent="0.25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8268</v>
      </c>
      <c r="O212" s="7">
        <f t="shared" si="12"/>
        <v>0.2525</v>
      </c>
      <c r="P212" s="5">
        <f t="shared" si="13"/>
        <v>91.818181818181813</v>
      </c>
      <c r="Q212" s="8" t="s">
        <v>8309</v>
      </c>
      <c r="R212" t="s">
        <v>8312</v>
      </c>
      <c r="S212" s="13">
        <f t="shared" si="14"/>
        <v>42249.064722222218</v>
      </c>
      <c r="T212" s="13">
        <f t="shared" si="15"/>
        <v>42278.208333333328</v>
      </c>
    </row>
    <row r="213" spans="1:20" ht="60" x14ac:dyDescent="0.25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8268</v>
      </c>
      <c r="O213" s="7">
        <f t="shared" si="12"/>
        <v>0.44600000000000001</v>
      </c>
      <c r="P213" s="5">
        <f t="shared" si="13"/>
        <v>185.83333333333334</v>
      </c>
      <c r="Q213" s="8" t="s">
        <v>8309</v>
      </c>
      <c r="R213" t="s">
        <v>8312</v>
      </c>
      <c r="S213" s="13">
        <f t="shared" si="14"/>
        <v>42236.159918981488</v>
      </c>
      <c r="T213" s="13">
        <f t="shared" si="15"/>
        <v>42266.159918981488</v>
      </c>
    </row>
    <row r="214" spans="1:20" ht="45" x14ac:dyDescent="0.25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8268</v>
      </c>
      <c r="O214" s="7">
        <f t="shared" si="12"/>
        <v>1.5873015873015873E-4</v>
      </c>
      <c r="P214" s="5">
        <f t="shared" si="13"/>
        <v>1</v>
      </c>
      <c r="Q214" s="8" t="s">
        <v>8309</v>
      </c>
      <c r="R214" t="s">
        <v>8312</v>
      </c>
      <c r="S214" s="13">
        <f t="shared" si="14"/>
        <v>42416.881018518514</v>
      </c>
      <c r="T214" s="13">
        <f t="shared" si="15"/>
        <v>42476.839351851857</v>
      </c>
    </row>
    <row r="215" spans="1:20" ht="45" x14ac:dyDescent="0.25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8268</v>
      </c>
      <c r="O215" s="7">
        <f t="shared" si="12"/>
        <v>4.0000000000000002E-4</v>
      </c>
      <c r="P215" s="5">
        <f t="shared" si="13"/>
        <v>20</v>
      </c>
      <c r="Q215" s="8" t="s">
        <v>8309</v>
      </c>
      <c r="R215" t="s">
        <v>8312</v>
      </c>
      <c r="S215" s="13">
        <f t="shared" si="14"/>
        <v>42202.594293981485</v>
      </c>
      <c r="T215" s="13">
        <f t="shared" si="15"/>
        <v>42232.587974537033</v>
      </c>
    </row>
    <row r="216" spans="1:20" ht="60" x14ac:dyDescent="0.25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8268</v>
      </c>
      <c r="O216" s="7">
        <f t="shared" si="12"/>
        <v>8.0000000000000007E-5</v>
      </c>
      <c r="P216" s="5">
        <f t="shared" si="13"/>
        <v>1</v>
      </c>
      <c r="Q216" s="8" t="s">
        <v>8309</v>
      </c>
      <c r="R216" t="s">
        <v>8312</v>
      </c>
      <c r="S216" s="13">
        <f t="shared" si="14"/>
        <v>42009.64061342593</v>
      </c>
      <c r="T216" s="13">
        <f t="shared" si="15"/>
        <v>42069.64061342593</v>
      </c>
    </row>
    <row r="217" spans="1:20" ht="60" x14ac:dyDescent="0.25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8268</v>
      </c>
      <c r="O217" s="7">
        <f t="shared" si="12"/>
        <v>2.2727272727272726E-3</v>
      </c>
      <c r="P217" s="5">
        <f t="shared" si="13"/>
        <v>10</v>
      </c>
      <c r="Q217" s="8" t="s">
        <v>8309</v>
      </c>
      <c r="R217" t="s">
        <v>8312</v>
      </c>
      <c r="S217" s="13">
        <f t="shared" si="14"/>
        <v>42375.230115740742</v>
      </c>
      <c r="T217" s="13">
        <f t="shared" si="15"/>
        <v>42417.999305555553</v>
      </c>
    </row>
    <row r="218" spans="1:20" ht="60" x14ac:dyDescent="0.25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8268</v>
      </c>
      <c r="O218" s="7">
        <f t="shared" si="12"/>
        <v>0.55698440000000005</v>
      </c>
      <c r="P218" s="5">
        <f t="shared" si="13"/>
        <v>331.53833333333336</v>
      </c>
      <c r="Q218" s="8" t="s">
        <v>8309</v>
      </c>
      <c r="R218" t="s">
        <v>8312</v>
      </c>
      <c r="S218" s="13">
        <f t="shared" si="14"/>
        <v>42066.958761574075</v>
      </c>
      <c r="T218" s="13">
        <f t="shared" si="15"/>
        <v>42116.917094907403</v>
      </c>
    </row>
    <row r="219" spans="1:20" ht="15.75" x14ac:dyDescent="0.25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8268</v>
      </c>
      <c r="O219" s="7">
        <f t="shared" si="12"/>
        <v>0.11942999999999999</v>
      </c>
      <c r="P219" s="5">
        <f t="shared" si="13"/>
        <v>314.28947368421052</v>
      </c>
      <c r="Q219" s="8" t="s">
        <v>8309</v>
      </c>
      <c r="R219" t="s">
        <v>8312</v>
      </c>
      <c r="S219" s="13">
        <f t="shared" si="14"/>
        <v>41970.64061342593</v>
      </c>
      <c r="T219" s="13">
        <f t="shared" si="15"/>
        <v>42001.64061342593</v>
      </c>
    </row>
    <row r="220" spans="1:20" ht="60" x14ac:dyDescent="0.25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8268</v>
      </c>
      <c r="O220" s="7">
        <f t="shared" si="12"/>
        <v>0.02</v>
      </c>
      <c r="P220" s="5">
        <f t="shared" si="13"/>
        <v>100</v>
      </c>
      <c r="Q220" s="8" t="s">
        <v>8309</v>
      </c>
      <c r="R220" t="s">
        <v>8312</v>
      </c>
      <c r="S220" s="13">
        <f t="shared" si="14"/>
        <v>42079.628344907411</v>
      </c>
      <c r="T220" s="13">
        <f t="shared" si="15"/>
        <v>42139.628344907411</v>
      </c>
    </row>
    <row r="221" spans="1:20" ht="45" x14ac:dyDescent="0.25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8268</v>
      </c>
      <c r="O221" s="7">
        <f t="shared" si="12"/>
        <v>0.17630000000000001</v>
      </c>
      <c r="P221" s="5">
        <f t="shared" si="13"/>
        <v>115.98684210526316</v>
      </c>
      <c r="Q221" s="8" t="s">
        <v>8309</v>
      </c>
      <c r="R221" t="s">
        <v>8312</v>
      </c>
      <c r="S221" s="13">
        <f t="shared" si="14"/>
        <v>42429.326678240745</v>
      </c>
      <c r="T221" s="13">
        <f t="shared" si="15"/>
        <v>42461.290972222225</v>
      </c>
    </row>
    <row r="222" spans="1:20" ht="45" x14ac:dyDescent="0.25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8268</v>
      </c>
      <c r="O222" s="7">
        <f t="shared" si="12"/>
        <v>7.1999999999999998E-3</v>
      </c>
      <c r="P222" s="5">
        <f t="shared" si="13"/>
        <v>120</v>
      </c>
      <c r="Q222" s="8" t="s">
        <v>8309</v>
      </c>
      <c r="R222" t="s">
        <v>8312</v>
      </c>
      <c r="S222" s="13">
        <f t="shared" si="14"/>
        <v>42195.643865740742</v>
      </c>
      <c r="T222" s="13">
        <f t="shared" si="15"/>
        <v>42236.837499999994</v>
      </c>
    </row>
    <row r="223" spans="1:20" ht="30" x14ac:dyDescent="0.25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8268</v>
      </c>
      <c r="O223" s="7">
        <f t="shared" si="12"/>
        <v>0</v>
      </c>
      <c r="P223" s="5">
        <f t="shared" si="13"/>
        <v>0</v>
      </c>
      <c r="Q223" s="8" t="s">
        <v>8309</v>
      </c>
      <c r="R223" t="s">
        <v>8312</v>
      </c>
      <c r="S223" s="13">
        <f t="shared" si="14"/>
        <v>42031.837546296301</v>
      </c>
      <c r="T223" s="13">
        <f t="shared" si="15"/>
        <v>42091.79587962963</v>
      </c>
    </row>
    <row r="224" spans="1:20" ht="60" x14ac:dyDescent="0.25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8268</v>
      </c>
      <c r="O224" s="7">
        <f t="shared" si="12"/>
        <v>0.13</v>
      </c>
      <c r="P224" s="5">
        <f t="shared" si="13"/>
        <v>65</v>
      </c>
      <c r="Q224" s="8" t="s">
        <v>8309</v>
      </c>
      <c r="R224" t="s">
        <v>8312</v>
      </c>
      <c r="S224" s="13">
        <f t="shared" si="14"/>
        <v>42031.769884259258</v>
      </c>
      <c r="T224" s="13">
        <f t="shared" si="15"/>
        <v>42090.110416666663</v>
      </c>
    </row>
    <row r="225" spans="1:20" ht="60" x14ac:dyDescent="0.25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8268</v>
      </c>
      <c r="O225" s="7">
        <f t="shared" si="12"/>
        <v>0</v>
      </c>
      <c r="P225" s="5">
        <f t="shared" si="13"/>
        <v>0</v>
      </c>
      <c r="Q225" s="8" t="s">
        <v>8309</v>
      </c>
      <c r="R225" t="s">
        <v>8312</v>
      </c>
      <c r="S225" s="13">
        <f t="shared" si="14"/>
        <v>42482.048032407409</v>
      </c>
      <c r="T225" s="13">
        <f t="shared" si="15"/>
        <v>42512.045138888891</v>
      </c>
    </row>
    <row r="226" spans="1:20" ht="60" x14ac:dyDescent="0.25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8268</v>
      </c>
      <c r="O226" s="7">
        <f t="shared" si="12"/>
        <v>0</v>
      </c>
      <c r="P226" s="5">
        <f t="shared" si="13"/>
        <v>0</v>
      </c>
      <c r="Q226" s="8" t="s">
        <v>8309</v>
      </c>
      <c r="R226" t="s">
        <v>8312</v>
      </c>
      <c r="S226" s="13">
        <f t="shared" si="14"/>
        <v>42135.235254629632</v>
      </c>
      <c r="T226" s="13">
        <f t="shared" si="15"/>
        <v>42195.235254629632</v>
      </c>
    </row>
    <row r="227" spans="1:20" ht="45" x14ac:dyDescent="0.25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8268</v>
      </c>
      <c r="O227" s="7">
        <f t="shared" si="12"/>
        <v>0</v>
      </c>
      <c r="P227" s="5">
        <f t="shared" si="13"/>
        <v>0</v>
      </c>
      <c r="Q227" s="8" t="s">
        <v>8309</v>
      </c>
      <c r="R227" t="s">
        <v>8312</v>
      </c>
      <c r="S227" s="13">
        <f t="shared" si="14"/>
        <v>42438.961273148147</v>
      </c>
      <c r="T227" s="13">
        <f t="shared" si="15"/>
        <v>42468.919606481482</v>
      </c>
    </row>
    <row r="228" spans="1:20" ht="45" x14ac:dyDescent="0.25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8268</v>
      </c>
      <c r="O228" s="7">
        <f t="shared" si="12"/>
        <v>8.6206896551724137E-3</v>
      </c>
      <c r="P228" s="5">
        <f t="shared" si="13"/>
        <v>125</v>
      </c>
      <c r="Q228" s="8" t="s">
        <v>8309</v>
      </c>
      <c r="R228" t="s">
        <v>8312</v>
      </c>
      <c r="S228" s="13">
        <f t="shared" si="14"/>
        <v>42106.666018518517</v>
      </c>
      <c r="T228" s="13">
        <f t="shared" si="15"/>
        <v>42155.395138888889</v>
      </c>
    </row>
    <row r="229" spans="1:20" ht="45" x14ac:dyDescent="0.25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8268</v>
      </c>
      <c r="O229" s="7">
        <f t="shared" si="12"/>
        <v>0</v>
      </c>
      <c r="P229" s="5">
        <f t="shared" si="13"/>
        <v>0</v>
      </c>
      <c r="Q229" s="8" t="s">
        <v>8309</v>
      </c>
      <c r="R229" t="s">
        <v>8312</v>
      </c>
      <c r="S229" s="13">
        <f t="shared" si="14"/>
        <v>42164.893993055557</v>
      </c>
      <c r="T229" s="13">
        <f t="shared" si="15"/>
        <v>42194.893993055557</v>
      </c>
    </row>
    <row r="230" spans="1:20" ht="30" x14ac:dyDescent="0.25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8268</v>
      </c>
      <c r="O230" s="7">
        <f t="shared" si="12"/>
        <v>0</v>
      </c>
      <c r="P230" s="5">
        <f t="shared" si="13"/>
        <v>0</v>
      </c>
      <c r="Q230" s="8" t="s">
        <v>8309</v>
      </c>
      <c r="R230" t="s">
        <v>8312</v>
      </c>
      <c r="S230" s="13">
        <f t="shared" si="14"/>
        <v>42096.686400462961</v>
      </c>
      <c r="T230" s="13">
        <f t="shared" si="15"/>
        <v>42156.686400462961</v>
      </c>
    </row>
    <row r="231" spans="1:20" ht="60" x14ac:dyDescent="0.25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8268</v>
      </c>
      <c r="O231" s="7">
        <f t="shared" si="12"/>
        <v>0</v>
      </c>
      <c r="P231" s="5">
        <f t="shared" si="13"/>
        <v>0</v>
      </c>
      <c r="Q231" s="8" t="s">
        <v>8309</v>
      </c>
      <c r="R231" t="s">
        <v>8312</v>
      </c>
      <c r="S231" s="13">
        <f t="shared" si="14"/>
        <v>42383.933993055558</v>
      </c>
      <c r="T231" s="13">
        <f t="shared" si="15"/>
        <v>42413.933993055558</v>
      </c>
    </row>
    <row r="232" spans="1:20" ht="60" x14ac:dyDescent="0.25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8268</v>
      </c>
      <c r="O232" s="7">
        <f t="shared" si="12"/>
        <v>4.0000000000000001E-3</v>
      </c>
      <c r="P232" s="5">
        <f t="shared" si="13"/>
        <v>30</v>
      </c>
      <c r="Q232" s="8" t="s">
        <v>8309</v>
      </c>
      <c r="R232" t="s">
        <v>8312</v>
      </c>
      <c r="S232" s="13">
        <f t="shared" si="14"/>
        <v>42129.777210648142</v>
      </c>
      <c r="T232" s="13">
        <f t="shared" si="15"/>
        <v>42159.777210648142</v>
      </c>
    </row>
    <row r="233" spans="1:20" ht="60" x14ac:dyDescent="0.25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8268</v>
      </c>
      <c r="O233" s="7">
        <f t="shared" si="12"/>
        <v>0</v>
      </c>
      <c r="P233" s="5">
        <f t="shared" si="13"/>
        <v>0</v>
      </c>
      <c r="Q233" s="8" t="s">
        <v>8309</v>
      </c>
      <c r="R233" t="s">
        <v>8312</v>
      </c>
      <c r="S233" s="13">
        <f t="shared" si="14"/>
        <v>42341.958923611113</v>
      </c>
      <c r="T233" s="13">
        <f t="shared" si="15"/>
        <v>42371.958923611113</v>
      </c>
    </row>
    <row r="234" spans="1:20" ht="60" x14ac:dyDescent="0.25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8268</v>
      </c>
      <c r="O234" s="7">
        <f t="shared" si="12"/>
        <v>2.75E-2</v>
      </c>
      <c r="P234" s="5">
        <f t="shared" si="13"/>
        <v>15.714285714285714</v>
      </c>
      <c r="Q234" s="8" t="s">
        <v>8309</v>
      </c>
      <c r="R234" t="s">
        <v>8312</v>
      </c>
      <c r="S234" s="13">
        <f t="shared" si="14"/>
        <v>42032.82576388889</v>
      </c>
      <c r="T234" s="13">
        <f t="shared" si="15"/>
        <v>42062.82576388889</v>
      </c>
    </row>
    <row r="235" spans="1:20" ht="45" x14ac:dyDescent="0.25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8268</v>
      </c>
      <c r="O235" s="7">
        <f t="shared" si="12"/>
        <v>0</v>
      </c>
      <c r="P235" s="5">
        <f t="shared" si="13"/>
        <v>0</v>
      </c>
      <c r="Q235" s="8" t="s">
        <v>8309</v>
      </c>
      <c r="R235" t="s">
        <v>8312</v>
      </c>
      <c r="S235" s="13">
        <f t="shared" si="14"/>
        <v>42612.911712962959</v>
      </c>
      <c r="T235" s="13">
        <f t="shared" si="15"/>
        <v>42642.911712962959</v>
      </c>
    </row>
    <row r="236" spans="1:20" ht="60" x14ac:dyDescent="0.25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8268</v>
      </c>
      <c r="O236" s="7">
        <f t="shared" si="12"/>
        <v>0.40100000000000002</v>
      </c>
      <c r="P236" s="5">
        <f t="shared" si="13"/>
        <v>80.2</v>
      </c>
      <c r="Q236" s="8" t="s">
        <v>8309</v>
      </c>
      <c r="R236" t="s">
        <v>8312</v>
      </c>
      <c r="S236" s="13">
        <f t="shared" si="14"/>
        <v>42136.035405092596</v>
      </c>
      <c r="T236" s="13">
        <f t="shared" si="15"/>
        <v>42176.035405092596</v>
      </c>
    </row>
    <row r="237" spans="1:20" ht="45" x14ac:dyDescent="0.25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8268</v>
      </c>
      <c r="O237" s="7">
        <f t="shared" si="12"/>
        <v>0</v>
      </c>
      <c r="P237" s="5">
        <f t="shared" si="13"/>
        <v>0</v>
      </c>
      <c r="Q237" s="8" t="s">
        <v>8309</v>
      </c>
      <c r="R237" t="s">
        <v>8312</v>
      </c>
      <c r="S237" s="13">
        <f t="shared" si="14"/>
        <v>42164.908530092594</v>
      </c>
      <c r="T237" s="13">
        <f t="shared" si="15"/>
        <v>42194.908530092594</v>
      </c>
    </row>
    <row r="238" spans="1:20" ht="60" x14ac:dyDescent="0.25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8268</v>
      </c>
      <c r="O238" s="7">
        <f t="shared" si="12"/>
        <v>0</v>
      </c>
      <c r="P238" s="5">
        <f t="shared" si="13"/>
        <v>0</v>
      </c>
      <c r="Q238" s="8" t="s">
        <v>8309</v>
      </c>
      <c r="R238" t="s">
        <v>8312</v>
      </c>
      <c r="S238" s="13">
        <f t="shared" si="14"/>
        <v>42321.08447916666</v>
      </c>
      <c r="T238" s="13">
        <f t="shared" si="15"/>
        <v>42374</v>
      </c>
    </row>
    <row r="239" spans="1:20" ht="30" x14ac:dyDescent="0.25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8268</v>
      </c>
      <c r="O239" s="7">
        <f t="shared" si="12"/>
        <v>3.3333333333333335E-3</v>
      </c>
      <c r="P239" s="5">
        <f t="shared" si="13"/>
        <v>50</v>
      </c>
      <c r="Q239" s="8" t="s">
        <v>8309</v>
      </c>
      <c r="R239" t="s">
        <v>8312</v>
      </c>
      <c r="S239" s="13">
        <f t="shared" si="14"/>
        <v>42377.577187499999</v>
      </c>
      <c r="T239" s="13">
        <f t="shared" si="15"/>
        <v>42437.577187499999</v>
      </c>
    </row>
    <row r="240" spans="1:20" ht="60" x14ac:dyDescent="0.25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8268</v>
      </c>
      <c r="O240" s="7">
        <f t="shared" si="12"/>
        <v>0</v>
      </c>
      <c r="P240" s="5">
        <f t="shared" si="13"/>
        <v>0</v>
      </c>
      <c r="Q240" s="8" t="s">
        <v>8309</v>
      </c>
      <c r="R240" t="s">
        <v>8312</v>
      </c>
      <c r="S240" s="13">
        <f t="shared" si="14"/>
        <v>42713.962499999994</v>
      </c>
      <c r="T240" s="13">
        <f t="shared" si="15"/>
        <v>42734.375</v>
      </c>
    </row>
    <row r="241" spans="1:20" ht="45" x14ac:dyDescent="0.25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8268</v>
      </c>
      <c r="O241" s="7">
        <f t="shared" si="12"/>
        <v>0.25</v>
      </c>
      <c r="P241" s="5">
        <f t="shared" si="13"/>
        <v>50</v>
      </c>
      <c r="Q241" s="8" t="s">
        <v>8309</v>
      </c>
      <c r="R241" t="s">
        <v>8312</v>
      </c>
      <c r="S241" s="13">
        <f t="shared" si="14"/>
        <v>42297.110300925924</v>
      </c>
      <c r="T241" s="13">
        <f t="shared" si="15"/>
        <v>42316.5</v>
      </c>
    </row>
    <row r="242" spans="1:20" ht="60" x14ac:dyDescent="0.25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8269</v>
      </c>
      <c r="O242" s="7">
        <f t="shared" si="12"/>
        <v>1.0763413333333334</v>
      </c>
      <c r="P242" s="5">
        <f t="shared" si="13"/>
        <v>117.84759124087591</v>
      </c>
      <c r="Q242" s="8" t="s">
        <v>8309</v>
      </c>
      <c r="R242" t="s">
        <v>8322</v>
      </c>
      <c r="S242" s="13">
        <f t="shared" si="14"/>
        <v>41354.708460648151</v>
      </c>
      <c r="T242" s="13">
        <f t="shared" si="15"/>
        <v>41399.708460648151</v>
      </c>
    </row>
    <row r="243" spans="1:20" ht="60" x14ac:dyDescent="0.25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8269</v>
      </c>
      <c r="O243" s="7">
        <f t="shared" si="12"/>
        <v>1.1263736263736264</v>
      </c>
      <c r="P243" s="5">
        <f t="shared" si="13"/>
        <v>109.04255319148936</v>
      </c>
      <c r="Q243" s="8" t="s">
        <v>8309</v>
      </c>
      <c r="R243" t="s">
        <v>8322</v>
      </c>
      <c r="S243" s="13">
        <f t="shared" si="14"/>
        <v>41949.697962962964</v>
      </c>
      <c r="T243" s="13">
        <f t="shared" si="15"/>
        <v>41994.697962962964</v>
      </c>
    </row>
    <row r="244" spans="1:20" ht="45" x14ac:dyDescent="0.25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8269</v>
      </c>
      <c r="O244" s="7">
        <f t="shared" si="12"/>
        <v>1.1346153846153846</v>
      </c>
      <c r="P244" s="5">
        <f t="shared" si="13"/>
        <v>73.019801980198025</v>
      </c>
      <c r="Q244" s="8" t="s">
        <v>8309</v>
      </c>
      <c r="R244" t="s">
        <v>8322</v>
      </c>
      <c r="S244" s="13">
        <f t="shared" si="14"/>
        <v>40862.492939814816</v>
      </c>
      <c r="T244" s="13">
        <f t="shared" si="15"/>
        <v>40897.492939814816</v>
      </c>
    </row>
    <row r="245" spans="1:20" ht="45" x14ac:dyDescent="0.25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8269</v>
      </c>
      <c r="O245" s="7">
        <f t="shared" si="12"/>
        <v>1.0259199999999999</v>
      </c>
      <c r="P245" s="5">
        <f t="shared" si="13"/>
        <v>78.195121951219505</v>
      </c>
      <c r="Q245" s="8" t="s">
        <v>8309</v>
      </c>
      <c r="R245" t="s">
        <v>8322</v>
      </c>
      <c r="S245" s="13">
        <f t="shared" si="14"/>
        <v>41662.047500000001</v>
      </c>
      <c r="T245" s="13">
        <f t="shared" si="15"/>
        <v>41692.047500000001</v>
      </c>
    </row>
    <row r="246" spans="1:20" ht="60" x14ac:dyDescent="0.25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8269</v>
      </c>
      <c r="O246" s="7">
        <f t="shared" si="12"/>
        <v>1.1375714285714287</v>
      </c>
      <c r="P246" s="5">
        <f t="shared" si="13"/>
        <v>47.398809523809526</v>
      </c>
      <c r="Q246" s="8" t="s">
        <v>8309</v>
      </c>
      <c r="R246" t="s">
        <v>8322</v>
      </c>
      <c r="S246" s="13">
        <f t="shared" si="14"/>
        <v>40213.323599537034</v>
      </c>
      <c r="T246" s="13">
        <f t="shared" si="15"/>
        <v>40253.29583333333</v>
      </c>
    </row>
    <row r="247" spans="1:20" ht="60" x14ac:dyDescent="0.25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8269</v>
      </c>
      <c r="O247" s="7">
        <f t="shared" si="12"/>
        <v>1.0371999999999999</v>
      </c>
      <c r="P247" s="5">
        <f t="shared" si="13"/>
        <v>54.020833333333336</v>
      </c>
      <c r="Q247" s="8" t="s">
        <v>8309</v>
      </c>
      <c r="R247" t="s">
        <v>8322</v>
      </c>
      <c r="S247" s="13">
        <f t="shared" si="14"/>
        <v>41107.053067129629</v>
      </c>
      <c r="T247" s="13">
        <f t="shared" si="15"/>
        <v>41137.053067129629</v>
      </c>
    </row>
    <row r="248" spans="1:20" ht="45" x14ac:dyDescent="0.25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8269</v>
      </c>
      <c r="O248" s="7">
        <f t="shared" si="12"/>
        <v>3.0546000000000002</v>
      </c>
      <c r="P248" s="5">
        <f t="shared" si="13"/>
        <v>68.488789237668158</v>
      </c>
      <c r="Q248" s="8" t="s">
        <v>8309</v>
      </c>
      <c r="R248" t="s">
        <v>8322</v>
      </c>
      <c r="S248" s="13">
        <f t="shared" si="14"/>
        <v>40480.363483796296</v>
      </c>
      <c r="T248" s="13">
        <f t="shared" si="15"/>
        <v>40530.405150462961</v>
      </c>
    </row>
    <row r="249" spans="1:20" ht="60" x14ac:dyDescent="0.25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8269</v>
      </c>
      <c r="O249" s="7">
        <f t="shared" si="12"/>
        <v>1.341</v>
      </c>
      <c r="P249" s="5">
        <f t="shared" si="13"/>
        <v>108.14516129032258</v>
      </c>
      <c r="Q249" s="8" t="s">
        <v>8309</v>
      </c>
      <c r="R249" t="s">
        <v>8322</v>
      </c>
      <c r="S249" s="13">
        <f t="shared" si="14"/>
        <v>40430.604328703703</v>
      </c>
      <c r="T249" s="13">
        <f t="shared" si="15"/>
        <v>40467.152083333334</v>
      </c>
    </row>
    <row r="250" spans="1:20" ht="60" x14ac:dyDescent="0.25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8269</v>
      </c>
      <c r="O250" s="7">
        <f t="shared" si="12"/>
        <v>1.0133294117647058</v>
      </c>
      <c r="P250" s="5">
        <f t="shared" si="13"/>
        <v>589.95205479452056</v>
      </c>
      <c r="Q250" s="8" t="s">
        <v>8309</v>
      </c>
      <c r="R250" t="s">
        <v>8322</v>
      </c>
      <c r="S250" s="13">
        <f t="shared" si="14"/>
        <v>40870.774409722224</v>
      </c>
      <c r="T250" s="13">
        <f t="shared" si="15"/>
        <v>40915.774409722224</v>
      </c>
    </row>
    <row r="251" spans="1:20" ht="60" x14ac:dyDescent="0.25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8269</v>
      </c>
      <c r="O251" s="7">
        <f t="shared" si="12"/>
        <v>1.1292</v>
      </c>
      <c r="P251" s="5">
        <f t="shared" si="13"/>
        <v>48.051063829787232</v>
      </c>
      <c r="Q251" s="8" t="s">
        <v>8309</v>
      </c>
      <c r="R251" t="s">
        <v>8322</v>
      </c>
      <c r="S251" s="13">
        <f t="shared" si="14"/>
        <v>40332.923842592594</v>
      </c>
      <c r="T251" s="13">
        <f t="shared" si="15"/>
        <v>40412.736111111109</v>
      </c>
    </row>
    <row r="252" spans="1:20" ht="60" x14ac:dyDescent="0.25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8269</v>
      </c>
      <c r="O252" s="7">
        <f t="shared" si="12"/>
        <v>1.0558333333333334</v>
      </c>
      <c r="P252" s="5">
        <f t="shared" si="13"/>
        <v>72.482837528604122</v>
      </c>
      <c r="Q252" s="8" t="s">
        <v>8309</v>
      </c>
      <c r="R252" t="s">
        <v>8322</v>
      </c>
      <c r="S252" s="13">
        <f t="shared" si="14"/>
        <v>41401.565868055557</v>
      </c>
      <c r="T252" s="13">
        <f t="shared" si="15"/>
        <v>41431.565868055557</v>
      </c>
    </row>
    <row r="253" spans="1:20" ht="45" x14ac:dyDescent="0.25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8269</v>
      </c>
      <c r="O253" s="7">
        <f t="shared" si="12"/>
        <v>1.2557142857142858</v>
      </c>
      <c r="P253" s="5">
        <f t="shared" si="13"/>
        <v>57.077922077922075</v>
      </c>
      <c r="Q253" s="8" t="s">
        <v>8309</v>
      </c>
      <c r="R253" t="s">
        <v>8322</v>
      </c>
      <c r="S253" s="13">
        <f t="shared" si="14"/>
        <v>41013.787569444445</v>
      </c>
      <c r="T253" s="13">
        <f t="shared" si="15"/>
        <v>41045.791666666664</v>
      </c>
    </row>
    <row r="254" spans="1:20" ht="45" x14ac:dyDescent="0.25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8269</v>
      </c>
      <c r="O254" s="7">
        <f t="shared" si="12"/>
        <v>1.8455999999999999</v>
      </c>
      <c r="P254" s="5">
        <f t="shared" si="13"/>
        <v>85.444444444444443</v>
      </c>
      <c r="Q254" s="8" t="s">
        <v>8309</v>
      </c>
      <c r="R254" t="s">
        <v>8322</v>
      </c>
      <c r="S254" s="13">
        <f t="shared" si="14"/>
        <v>40266.662708333337</v>
      </c>
      <c r="T254" s="13">
        <f t="shared" si="15"/>
        <v>40330.165972222225</v>
      </c>
    </row>
    <row r="255" spans="1:20" ht="60" x14ac:dyDescent="0.25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8269</v>
      </c>
      <c r="O255" s="7">
        <f t="shared" si="12"/>
        <v>1.0073333333333334</v>
      </c>
      <c r="P255" s="5">
        <f t="shared" si="13"/>
        <v>215.85714285714286</v>
      </c>
      <c r="Q255" s="8" t="s">
        <v>8309</v>
      </c>
      <c r="R255" t="s">
        <v>8322</v>
      </c>
      <c r="S255" s="13">
        <f t="shared" si="14"/>
        <v>40924.650868055556</v>
      </c>
      <c r="T255" s="13">
        <f t="shared" si="15"/>
        <v>40954.650868055556</v>
      </c>
    </row>
    <row r="256" spans="1:20" ht="45" x14ac:dyDescent="0.25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8269</v>
      </c>
      <c r="O256" s="7">
        <f t="shared" si="12"/>
        <v>1.1694724999999999</v>
      </c>
      <c r="P256" s="5">
        <f t="shared" si="13"/>
        <v>89.38643312101911</v>
      </c>
      <c r="Q256" s="8" t="s">
        <v>8309</v>
      </c>
      <c r="R256" t="s">
        <v>8322</v>
      </c>
      <c r="S256" s="13">
        <f t="shared" si="14"/>
        <v>42263.952662037031</v>
      </c>
      <c r="T256" s="13">
        <f t="shared" si="15"/>
        <v>42294.083333333328</v>
      </c>
    </row>
    <row r="257" spans="1:20" ht="30" x14ac:dyDescent="0.25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8269</v>
      </c>
      <c r="O257" s="7">
        <f t="shared" si="12"/>
        <v>1.0673325</v>
      </c>
      <c r="P257" s="5">
        <f t="shared" si="13"/>
        <v>45.418404255319146</v>
      </c>
      <c r="Q257" s="8" t="s">
        <v>8309</v>
      </c>
      <c r="R257" t="s">
        <v>8322</v>
      </c>
      <c r="S257" s="13">
        <f t="shared" si="14"/>
        <v>40588.526412037041</v>
      </c>
      <c r="T257" s="13">
        <f t="shared" si="15"/>
        <v>40618.48474537037</v>
      </c>
    </row>
    <row r="258" spans="1:20" ht="60" x14ac:dyDescent="0.25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8269</v>
      </c>
      <c r="O258" s="7">
        <f t="shared" si="12"/>
        <v>1.391</v>
      </c>
      <c r="P258" s="5">
        <f t="shared" si="13"/>
        <v>65.756363636363631</v>
      </c>
      <c r="Q258" s="8" t="s">
        <v>8309</v>
      </c>
      <c r="R258" t="s">
        <v>8322</v>
      </c>
      <c r="S258" s="13">
        <f t="shared" si="14"/>
        <v>41319.769293981481</v>
      </c>
      <c r="T258" s="13">
        <f t="shared" si="15"/>
        <v>41349.769293981481</v>
      </c>
    </row>
    <row r="259" spans="1:20" ht="60" x14ac:dyDescent="0.25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8269</v>
      </c>
      <c r="O259" s="7">
        <f t="shared" ref="O259:O322" si="16">SUM(E259:E4372/D259:D4372)</f>
        <v>1.0672648571428571</v>
      </c>
      <c r="P259" s="5">
        <f t="shared" ref="P259:P322" si="17">IFERROR(E259/L259,0)</f>
        <v>66.70405357142856</v>
      </c>
      <c r="Q259" s="8" t="s">
        <v>8309</v>
      </c>
      <c r="R259" t="s">
        <v>8322</v>
      </c>
      <c r="S259" s="13">
        <f t="shared" ref="S259:S322" si="18">(((J259:J4372/60)/60)/24)+DATE(1970,1,1)</f>
        <v>42479.626875000002</v>
      </c>
      <c r="T259" s="13">
        <f t="shared" ref="T259:T322" si="19">(((I259:I4372/60)/60)/24)+DATE(1970,1,1)</f>
        <v>42509.626875000002</v>
      </c>
    </row>
    <row r="260" spans="1:20" ht="60" x14ac:dyDescent="0.25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8269</v>
      </c>
      <c r="O260" s="7">
        <f t="shared" si="16"/>
        <v>1.9114</v>
      </c>
      <c r="P260" s="5">
        <f t="shared" si="17"/>
        <v>83.345930232558146</v>
      </c>
      <c r="Q260" s="8" t="s">
        <v>8309</v>
      </c>
      <c r="R260" t="s">
        <v>8322</v>
      </c>
      <c r="S260" s="13">
        <f t="shared" si="18"/>
        <v>40682.051689814813</v>
      </c>
      <c r="T260" s="13">
        <f t="shared" si="19"/>
        <v>40712.051689814813</v>
      </c>
    </row>
    <row r="261" spans="1:20" ht="60" x14ac:dyDescent="0.25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8269</v>
      </c>
      <c r="O261" s="7">
        <f t="shared" si="16"/>
        <v>1.3193789333333332</v>
      </c>
      <c r="P261" s="5">
        <f t="shared" si="17"/>
        <v>105.04609341825902</v>
      </c>
      <c r="Q261" s="8" t="s">
        <v>8309</v>
      </c>
      <c r="R261" t="s">
        <v>8322</v>
      </c>
      <c r="S261" s="13">
        <f t="shared" si="18"/>
        <v>42072.738067129627</v>
      </c>
      <c r="T261" s="13">
        <f t="shared" si="19"/>
        <v>42102.738067129627</v>
      </c>
    </row>
    <row r="262" spans="1:20" ht="45" x14ac:dyDescent="0.25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8269</v>
      </c>
      <c r="O262" s="7">
        <f t="shared" si="16"/>
        <v>1.0640000000000001</v>
      </c>
      <c r="P262" s="5">
        <f t="shared" si="17"/>
        <v>120.90909090909091</v>
      </c>
      <c r="Q262" s="8" t="s">
        <v>8309</v>
      </c>
      <c r="R262" t="s">
        <v>8322</v>
      </c>
      <c r="S262" s="13">
        <f t="shared" si="18"/>
        <v>40330.755543981482</v>
      </c>
      <c r="T262" s="13">
        <f t="shared" si="19"/>
        <v>40376.415972222225</v>
      </c>
    </row>
    <row r="263" spans="1:20" ht="45" x14ac:dyDescent="0.25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8269</v>
      </c>
      <c r="O263" s="7">
        <f t="shared" si="16"/>
        <v>1.0740000000000001</v>
      </c>
      <c r="P263" s="5">
        <f t="shared" si="17"/>
        <v>97.63636363636364</v>
      </c>
      <c r="Q263" s="8" t="s">
        <v>8309</v>
      </c>
      <c r="R263" t="s">
        <v>8322</v>
      </c>
      <c r="S263" s="13">
        <f t="shared" si="18"/>
        <v>41017.885462962964</v>
      </c>
      <c r="T263" s="13">
        <f t="shared" si="19"/>
        <v>41067.621527777781</v>
      </c>
    </row>
    <row r="264" spans="1:20" ht="30" x14ac:dyDescent="0.25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8269</v>
      </c>
      <c r="O264" s="7">
        <f t="shared" si="16"/>
        <v>2.4</v>
      </c>
      <c r="P264" s="5">
        <f t="shared" si="17"/>
        <v>41.379310344827587</v>
      </c>
      <c r="Q264" s="8" t="s">
        <v>8309</v>
      </c>
      <c r="R264" t="s">
        <v>8322</v>
      </c>
      <c r="S264" s="13">
        <f t="shared" si="18"/>
        <v>40555.24800925926</v>
      </c>
      <c r="T264" s="13">
        <f t="shared" si="19"/>
        <v>40600.24800925926</v>
      </c>
    </row>
    <row r="265" spans="1:20" ht="60" x14ac:dyDescent="0.25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8269</v>
      </c>
      <c r="O265" s="7">
        <f t="shared" si="16"/>
        <v>1.1808107999999999</v>
      </c>
      <c r="P265" s="5">
        <f t="shared" si="17"/>
        <v>30.654485981308412</v>
      </c>
      <c r="Q265" s="8" t="s">
        <v>8309</v>
      </c>
      <c r="R265" t="s">
        <v>8322</v>
      </c>
      <c r="S265" s="13">
        <f t="shared" si="18"/>
        <v>41149.954791666663</v>
      </c>
      <c r="T265" s="13">
        <f t="shared" si="19"/>
        <v>41179.954791666663</v>
      </c>
    </row>
    <row r="266" spans="1:20" ht="60" x14ac:dyDescent="0.25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8269</v>
      </c>
      <c r="O266" s="7">
        <f t="shared" si="16"/>
        <v>1.1819999999999999</v>
      </c>
      <c r="P266" s="5">
        <f t="shared" si="17"/>
        <v>64.945054945054949</v>
      </c>
      <c r="Q266" s="8" t="s">
        <v>8309</v>
      </c>
      <c r="R266" t="s">
        <v>8322</v>
      </c>
      <c r="S266" s="13">
        <f t="shared" si="18"/>
        <v>41010.620312500003</v>
      </c>
      <c r="T266" s="13">
        <f t="shared" si="19"/>
        <v>41040.620312500003</v>
      </c>
    </row>
    <row r="267" spans="1:20" ht="60" x14ac:dyDescent="0.25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8269</v>
      </c>
      <c r="O267" s="7">
        <f t="shared" si="16"/>
        <v>1.111</v>
      </c>
      <c r="P267" s="5">
        <f t="shared" si="17"/>
        <v>95.775862068965523</v>
      </c>
      <c r="Q267" s="8" t="s">
        <v>8309</v>
      </c>
      <c r="R267" t="s">
        <v>8322</v>
      </c>
      <c r="S267" s="13">
        <f t="shared" si="18"/>
        <v>40267.245717592588</v>
      </c>
      <c r="T267" s="13">
        <f t="shared" si="19"/>
        <v>40308.844444444447</v>
      </c>
    </row>
    <row r="268" spans="1:20" ht="60" x14ac:dyDescent="0.25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8269</v>
      </c>
      <c r="O268" s="7">
        <f t="shared" si="16"/>
        <v>1.4550000000000001</v>
      </c>
      <c r="P268" s="5">
        <f t="shared" si="17"/>
        <v>40.416666666666664</v>
      </c>
      <c r="Q268" s="8" t="s">
        <v>8309</v>
      </c>
      <c r="R268" t="s">
        <v>8322</v>
      </c>
      <c r="S268" s="13">
        <f t="shared" si="18"/>
        <v>40205.174849537041</v>
      </c>
      <c r="T268" s="13">
        <f t="shared" si="19"/>
        <v>40291.160416666666</v>
      </c>
    </row>
    <row r="269" spans="1:20" ht="45" x14ac:dyDescent="0.25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8269</v>
      </c>
      <c r="O269" s="7">
        <f t="shared" si="16"/>
        <v>1.3162883248730965</v>
      </c>
      <c r="P269" s="5">
        <f t="shared" si="17"/>
        <v>78.578424242424248</v>
      </c>
      <c r="Q269" s="8" t="s">
        <v>8309</v>
      </c>
      <c r="R269" t="s">
        <v>8322</v>
      </c>
      <c r="S269" s="13">
        <f t="shared" si="18"/>
        <v>41785.452534722222</v>
      </c>
      <c r="T269" s="13">
        <f t="shared" si="19"/>
        <v>41815.452534722222</v>
      </c>
    </row>
    <row r="270" spans="1:20" ht="60" x14ac:dyDescent="0.25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8269</v>
      </c>
      <c r="O270" s="7">
        <f t="shared" si="16"/>
        <v>1.1140000000000001</v>
      </c>
      <c r="P270" s="5">
        <f t="shared" si="17"/>
        <v>50.18018018018018</v>
      </c>
      <c r="Q270" s="8" t="s">
        <v>8309</v>
      </c>
      <c r="R270" t="s">
        <v>8322</v>
      </c>
      <c r="S270" s="13">
        <f t="shared" si="18"/>
        <v>40809.15252314815</v>
      </c>
      <c r="T270" s="13">
        <f t="shared" si="19"/>
        <v>40854.194189814814</v>
      </c>
    </row>
    <row r="271" spans="1:20" ht="60" x14ac:dyDescent="0.25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8269</v>
      </c>
      <c r="O271" s="7">
        <f t="shared" si="16"/>
        <v>1.4723377</v>
      </c>
      <c r="P271" s="5">
        <f t="shared" si="17"/>
        <v>92.251735588972423</v>
      </c>
      <c r="Q271" s="8" t="s">
        <v>8309</v>
      </c>
      <c r="R271" t="s">
        <v>8322</v>
      </c>
      <c r="S271" s="13">
        <f t="shared" si="18"/>
        <v>42758.197013888886</v>
      </c>
      <c r="T271" s="13">
        <f t="shared" si="19"/>
        <v>42788.197013888886</v>
      </c>
    </row>
    <row r="272" spans="1:20" ht="45" x14ac:dyDescent="0.25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8269</v>
      </c>
      <c r="O272" s="7">
        <f t="shared" si="16"/>
        <v>1.5260869565217392</v>
      </c>
      <c r="P272" s="5">
        <f t="shared" si="17"/>
        <v>57.540983606557376</v>
      </c>
      <c r="Q272" s="8" t="s">
        <v>8309</v>
      </c>
      <c r="R272" t="s">
        <v>8322</v>
      </c>
      <c r="S272" s="13">
        <f t="shared" si="18"/>
        <v>40637.866550925923</v>
      </c>
      <c r="T272" s="13">
        <f t="shared" si="19"/>
        <v>40688.166666666664</v>
      </c>
    </row>
    <row r="273" spans="1:20" ht="60" x14ac:dyDescent="0.25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8269</v>
      </c>
      <c r="O273" s="7">
        <f t="shared" si="16"/>
        <v>1.0468</v>
      </c>
      <c r="P273" s="5">
        <f t="shared" si="17"/>
        <v>109.42160278745645</v>
      </c>
      <c r="Q273" s="8" t="s">
        <v>8309</v>
      </c>
      <c r="R273" t="s">
        <v>8322</v>
      </c>
      <c r="S273" s="13">
        <f t="shared" si="18"/>
        <v>41612.10024305556</v>
      </c>
      <c r="T273" s="13">
        <f t="shared" si="19"/>
        <v>41641.333333333336</v>
      </c>
    </row>
    <row r="274" spans="1:20" ht="60" x14ac:dyDescent="0.25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8269</v>
      </c>
      <c r="O274" s="7">
        <f t="shared" si="16"/>
        <v>1.7743366666666667</v>
      </c>
      <c r="P274" s="5">
        <f t="shared" si="17"/>
        <v>81.892461538461546</v>
      </c>
      <c r="Q274" s="8" t="s">
        <v>8309</v>
      </c>
      <c r="R274" t="s">
        <v>8322</v>
      </c>
      <c r="S274" s="13">
        <f t="shared" si="18"/>
        <v>40235.900358796294</v>
      </c>
      <c r="T274" s="13">
        <f t="shared" si="19"/>
        <v>40296.78402777778</v>
      </c>
    </row>
    <row r="275" spans="1:20" ht="60" x14ac:dyDescent="0.25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8269</v>
      </c>
      <c r="O275" s="7">
        <f t="shared" si="16"/>
        <v>1.077758</v>
      </c>
      <c r="P275" s="5">
        <f t="shared" si="17"/>
        <v>45.667711864406776</v>
      </c>
      <c r="Q275" s="8" t="s">
        <v>8309</v>
      </c>
      <c r="R275" t="s">
        <v>8322</v>
      </c>
      <c r="S275" s="13">
        <f t="shared" si="18"/>
        <v>40697.498449074075</v>
      </c>
      <c r="T275" s="13">
        <f t="shared" si="19"/>
        <v>40727.498449074075</v>
      </c>
    </row>
    <row r="276" spans="1:20" ht="60" x14ac:dyDescent="0.25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8269</v>
      </c>
      <c r="O276" s="7">
        <f t="shared" si="16"/>
        <v>1.56</v>
      </c>
      <c r="P276" s="5">
        <f t="shared" si="17"/>
        <v>55.221238938053098</v>
      </c>
      <c r="Q276" s="8" t="s">
        <v>8309</v>
      </c>
      <c r="R276" t="s">
        <v>8322</v>
      </c>
      <c r="S276" s="13">
        <f t="shared" si="18"/>
        <v>40969.912372685183</v>
      </c>
      <c r="T276" s="13">
        <f t="shared" si="19"/>
        <v>41004.290972222225</v>
      </c>
    </row>
    <row r="277" spans="1:20" ht="45" x14ac:dyDescent="0.25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8269</v>
      </c>
      <c r="O277" s="7">
        <f t="shared" si="16"/>
        <v>1.08395</v>
      </c>
      <c r="P277" s="5">
        <f t="shared" si="17"/>
        <v>65.298192771084331</v>
      </c>
      <c r="Q277" s="8" t="s">
        <v>8309</v>
      </c>
      <c r="R277" t="s">
        <v>8322</v>
      </c>
      <c r="S277" s="13">
        <f t="shared" si="18"/>
        <v>41193.032013888893</v>
      </c>
      <c r="T277" s="13">
        <f t="shared" si="19"/>
        <v>41223.073680555557</v>
      </c>
    </row>
    <row r="278" spans="1:20" ht="60" x14ac:dyDescent="0.25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8269</v>
      </c>
      <c r="O278" s="7">
        <f t="shared" si="16"/>
        <v>1.476</v>
      </c>
      <c r="P278" s="5">
        <f t="shared" si="17"/>
        <v>95.225806451612897</v>
      </c>
      <c r="Q278" s="8" t="s">
        <v>8309</v>
      </c>
      <c r="R278" t="s">
        <v>8322</v>
      </c>
      <c r="S278" s="13">
        <f t="shared" si="18"/>
        <v>40967.081874999996</v>
      </c>
      <c r="T278" s="13">
        <f t="shared" si="19"/>
        <v>41027.040208333332</v>
      </c>
    </row>
    <row r="279" spans="1:20" ht="60" x14ac:dyDescent="0.25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8269</v>
      </c>
      <c r="O279" s="7">
        <f t="shared" si="16"/>
        <v>1.1038153846153846</v>
      </c>
      <c r="P279" s="5">
        <f t="shared" si="17"/>
        <v>75.444794952681391</v>
      </c>
      <c r="Q279" s="8" t="s">
        <v>8309</v>
      </c>
      <c r="R279" t="s">
        <v>8322</v>
      </c>
      <c r="S279" s="13">
        <f t="shared" si="18"/>
        <v>42117.891423611116</v>
      </c>
      <c r="T279" s="13">
        <f t="shared" si="19"/>
        <v>42147.891423611116</v>
      </c>
    </row>
    <row r="280" spans="1:20" ht="45" x14ac:dyDescent="0.25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8269</v>
      </c>
      <c r="O280" s="7">
        <f t="shared" si="16"/>
        <v>1.5034814814814814</v>
      </c>
      <c r="P280" s="5">
        <f t="shared" si="17"/>
        <v>97.816867469879512</v>
      </c>
      <c r="Q280" s="8" t="s">
        <v>8309</v>
      </c>
      <c r="R280" t="s">
        <v>8322</v>
      </c>
      <c r="S280" s="13">
        <f t="shared" si="18"/>
        <v>41164.040960648148</v>
      </c>
      <c r="T280" s="13">
        <f t="shared" si="19"/>
        <v>41194.040960648148</v>
      </c>
    </row>
    <row r="281" spans="1:20" ht="60" x14ac:dyDescent="0.25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8269</v>
      </c>
      <c r="O281" s="7">
        <f t="shared" si="16"/>
        <v>1.5731829411764706</v>
      </c>
      <c r="P281" s="5">
        <f t="shared" si="17"/>
        <v>87.685606557377056</v>
      </c>
      <c r="Q281" s="8" t="s">
        <v>8309</v>
      </c>
      <c r="R281" t="s">
        <v>8322</v>
      </c>
      <c r="S281" s="13">
        <f t="shared" si="18"/>
        <v>42759.244166666671</v>
      </c>
      <c r="T281" s="13">
        <f t="shared" si="19"/>
        <v>42793.084027777775</v>
      </c>
    </row>
    <row r="282" spans="1:20" ht="60" x14ac:dyDescent="0.25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8269</v>
      </c>
      <c r="O282" s="7">
        <f t="shared" si="16"/>
        <v>1.5614399999999999</v>
      </c>
      <c r="P282" s="5">
        <f t="shared" si="17"/>
        <v>54.748948106591868</v>
      </c>
      <c r="Q282" s="8" t="s">
        <v>8309</v>
      </c>
      <c r="R282" t="s">
        <v>8322</v>
      </c>
      <c r="S282" s="13">
        <f t="shared" si="18"/>
        <v>41744.590682870366</v>
      </c>
      <c r="T282" s="13">
        <f t="shared" si="19"/>
        <v>41789.590682870366</v>
      </c>
    </row>
    <row r="283" spans="1:20" ht="60" x14ac:dyDescent="0.25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8269</v>
      </c>
      <c r="O283" s="7">
        <f t="shared" si="16"/>
        <v>1.2058763636363636</v>
      </c>
      <c r="P283" s="5">
        <f t="shared" si="17"/>
        <v>83.953417721518989</v>
      </c>
      <c r="Q283" s="8" t="s">
        <v>8309</v>
      </c>
      <c r="R283" t="s">
        <v>8322</v>
      </c>
      <c r="S283" s="13">
        <f t="shared" si="18"/>
        <v>39950.163344907407</v>
      </c>
      <c r="T283" s="13">
        <f t="shared" si="19"/>
        <v>40035.80972222222</v>
      </c>
    </row>
    <row r="284" spans="1:20" ht="45" x14ac:dyDescent="0.25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8269</v>
      </c>
      <c r="O284" s="7">
        <f t="shared" si="16"/>
        <v>1.0118888888888888</v>
      </c>
      <c r="P284" s="5">
        <f t="shared" si="17"/>
        <v>254.38547486033519</v>
      </c>
      <c r="Q284" s="8" t="s">
        <v>8309</v>
      </c>
      <c r="R284" t="s">
        <v>8322</v>
      </c>
      <c r="S284" s="13">
        <f t="shared" si="18"/>
        <v>40194.920046296298</v>
      </c>
      <c r="T284" s="13">
        <f t="shared" si="19"/>
        <v>40231.916666666664</v>
      </c>
    </row>
    <row r="285" spans="1:20" ht="30" x14ac:dyDescent="0.25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8269</v>
      </c>
      <c r="O285" s="7">
        <f t="shared" si="16"/>
        <v>1.142725</v>
      </c>
      <c r="P285" s="5">
        <f t="shared" si="17"/>
        <v>101.8269801980198</v>
      </c>
      <c r="Q285" s="8" t="s">
        <v>8309</v>
      </c>
      <c r="R285" t="s">
        <v>8322</v>
      </c>
      <c r="S285" s="13">
        <f t="shared" si="18"/>
        <v>40675.71</v>
      </c>
      <c r="T285" s="13">
        <f t="shared" si="19"/>
        <v>40695.207638888889</v>
      </c>
    </row>
    <row r="286" spans="1:20" ht="60" x14ac:dyDescent="0.25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8269</v>
      </c>
      <c r="O286" s="7">
        <f t="shared" si="16"/>
        <v>1.0462615</v>
      </c>
      <c r="P286" s="5">
        <f t="shared" si="17"/>
        <v>55.066394736842106</v>
      </c>
      <c r="Q286" s="8" t="s">
        <v>8309</v>
      </c>
      <c r="R286" t="s">
        <v>8322</v>
      </c>
      <c r="S286" s="13">
        <f t="shared" si="18"/>
        <v>40904.738194444442</v>
      </c>
      <c r="T286" s="13">
        <f t="shared" si="19"/>
        <v>40929.738194444442</v>
      </c>
    </row>
    <row r="287" spans="1:20" ht="45" x14ac:dyDescent="0.25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8269</v>
      </c>
      <c r="O287" s="7">
        <f t="shared" si="16"/>
        <v>2.2882507142857142</v>
      </c>
      <c r="P287" s="5">
        <f t="shared" si="17"/>
        <v>56.901438721136763</v>
      </c>
      <c r="Q287" s="8" t="s">
        <v>8309</v>
      </c>
      <c r="R287" t="s">
        <v>8322</v>
      </c>
      <c r="S287" s="13">
        <f t="shared" si="18"/>
        <v>41506.756111111114</v>
      </c>
      <c r="T287" s="13">
        <f t="shared" si="19"/>
        <v>41536.756111111114</v>
      </c>
    </row>
    <row r="288" spans="1:20" ht="60" x14ac:dyDescent="0.25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8269</v>
      </c>
      <c r="O288" s="7">
        <f t="shared" si="16"/>
        <v>1.0915333333333332</v>
      </c>
      <c r="P288" s="5">
        <f t="shared" si="17"/>
        <v>121.28148148148148</v>
      </c>
      <c r="Q288" s="8" t="s">
        <v>8309</v>
      </c>
      <c r="R288" t="s">
        <v>8322</v>
      </c>
      <c r="S288" s="13">
        <f t="shared" si="18"/>
        <v>41313.816249999996</v>
      </c>
      <c r="T288" s="13">
        <f t="shared" si="19"/>
        <v>41358.774583333332</v>
      </c>
    </row>
    <row r="289" spans="1:20" ht="30" x14ac:dyDescent="0.25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8269</v>
      </c>
      <c r="O289" s="7">
        <f t="shared" si="16"/>
        <v>1.7629999999999999</v>
      </c>
      <c r="P289" s="5">
        <f t="shared" si="17"/>
        <v>91.189655172413794</v>
      </c>
      <c r="Q289" s="8" t="s">
        <v>8309</v>
      </c>
      <c r="R289" t="s">
        <v>8322</v>
      </c>
      <c r="S289" s="13">
        <f t="shared" si="18"/>
        <v>41184.277986111112</v>
      </c>
      <c r="T289" s="13">
        <f t="shared" si="19"/>
        <v>41215.166666666664</v>
      </c>
    </row>
    <row r="290" spans="1:20" ht="60" x14ac:dyDescent="0.25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8269</v>
      </c>
      <c r="O290" s="7">
        <f t="shared" si="16"/>
        <v>1.0321061999999999</v>
      </c>
      <c r="P290" s="5">
        <f t="shared" si="17"/>
        <v>115.44812080536913</v>
      </c>
      <c r="Q290" s="8" t="s">
        <v>8309</v>
      </c>
      <c r="R290" t="s">
        <v>8322</v>
      </c>
      <c r="S290" s="13">
        <f t="shared" si="18"/>
        <v>41051.168900462959</v>
      </c>
      <c r="T290" s="13">
        <f t="shared" si="19"/>
        <v>41086.168900462959</v>
      </c>
    </row>
    <row r="291" spans="1:20" ht="60" x14ac:dyDescent="0.25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8269</v>
      </c>
      <c r="O291" s="7">
        <f t="shared" si="16"/>
        <v>1.0482</v>
      </c>
      <c r="P291" s="5">
        <f t="shared" si="17"/>
        <v>67.771551724137936</v>
      </c>
      <c r="Q291" s="8" t="s">
        <v>8309</v>
      </c>
      <c r="R291" t="s">
        <v>8322</v>
      </c>
      <c r="S291" s="13">
        <f t="shared" si="18"/>
        <v>41550.456412037034</v>
      </c>
      <c r="T291" s="13">
        <f t="shared" si="19"/>
        <v>41580.456412037034</v>
      </c>
    </row>
    <row r="292" spans="1:20" ht="45" x14ac:dyDescent="0.25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8269</v>
      </c>
      <c r="O292" s="7">
        <f t="shared" si="16"/>
        <v>1.0668444444444445</v>
      </c>
      <c r="P292" s="5">
        <f t="shared" si="17"/>
        <v>28.576190476190476</v>
      </c>
      <c r="Q292" s="8" t="s">
        <v>8309</v>
      </c>
      <c r="R292" t="s">
        <v>8322</v>
      </c>
      <c r="S292" s="13">
        <f t="shared" si="18"/>
        <v>40526.36917824074</v>
      </c>
      <c r="T292" s="13">
        <f t="shared" si="19"/>
        <v>40576.332638888889</v>
      </c>
    </row>
    <row r="293" spans="1:20" ht="45" x14ac:dyDescent="0.25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8269</v>
      </c>
      <c r="O293" s="7">
        <f t="shared" si="16"/>
        <v>1.2001999999999999</v>
      </c>
      <c r="P293" s="5">
        <f t="shared" si="17"/>
        <v>46.8828125</v>
      </c>
      <c r="Q293" s="8" t="s">
        <v>8309</v>
      </c>
      <c r="R293" t="s">
        <v>8322</v>
      </c>
      <c r="S293" s="13">
        <f t="shared" si="18"/>
        <v>41376.769050925926</v>
      </c>
      <c r="T293" s="13">
        <f t="shared" si="19"/>
        <v>41395.000694444447</v>
      </c>
    </row>
    <row r="294" spans="1:20" ht="60" x14ac:dyDescent="0.25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8269</v>
      </c>
      <c r="O294" s="7">
        <f t="shared" si="16"/>
        <v>1.0150693333333334</v>
      </c>
      <c r="P294" s="5">
        <f t="shared" si="17"/>
        <v>154.42231237322514</v>
      </c>
      <c r="Q294" s="8" t="s">
        <v>8309</v>
      </c>
      <c r="R294" t="s">
        <v>8322</v>
      </c>
      <c r="S294" s="13">
        <f t="shared" si="18"/>
        <v>40812.803229166668</v>
      </c>
      <c r="T294" s="13">
        <f t="shared" si="19"/>
        <v>40845.165972222225</v>
      </c>
    </row>
    <row r="295" spans="1:20" ht="60" x14ac:dyDescent="0.25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8269</v>
      </c>
      <c r="O295" s="7">
        <f t="shared" si="16"/>
        <v>1.0138461538461538</v>
      </c>
      <c r="P295" s="5">
        <f t="shared" si="17"/>
        <v>201.22137404580153</v>
      </c>
      <c r="Q295" s="8" t="s">
        <v>8309</v>
      </c>
      <c r="R295" t="s">
        <v>8322</v>
      </c>
      <c r="S295" s="13">
        <f t="shared" si="18"/>
        <v>41719.667986111112</v>
      </c>
      <c r="T295" s="13">
        <f t="shared" si="19"/>
        <v>41749.667986111112</v>
      </c>
    </row>
    <row r="296" spans="1:20" ht="90" x14ac:dyDescent="0.25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8269</v>
      </c>
      <c r="O296" s="7">
        <f t="shared" si="16"/>
        <v>1</v>
      </c>
      <c r="P296" s="5">
        <f t="shared" si="17"/>
        <v>100</v>
      </c>
      <c r="Q296" s="8" t="s">
        <v>8309</v>
      </c>
      <c r="R296" t="s">
        <v>8322</v>
      </c>
      <c r="S296" s="13">
        <f t="shared" si="18"/>
        <v>40343.084421296298</v>
      </c>
      <c r="T296" s="13">
        <f t="shared" si="19"/>
        <v>40378.666666666664</v>
      </c>
    </row>
    <row r="297" spans="1:20" ht="60" x14ac:dyDescent="0.25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8269</v>
      </c>
      <c r="O297" s="7">
        <f t="shared" si="16"/>
        <v>1.3310911999999999</v>
      </c>
      <c r="P297" s="5">
        <f t="shared" si="17"/>
        <v>100.08204511278196</v>
      </c>
      <c r="Q297" s="8" t="s">
        <v>8309</v>
      </c>
      <c r="R297" t="s">
        <v>8322</v>
      </c>
      <c r="S297" s="13">
        <f t="shared" si="18"/>
        <v>41519.004733796297</v>
      </c>
      <c r="T297" s="13">
        <f t="shared" si="19"/>
        <v>41579</v>
      </c>
    </row>
    <row r="298" spans="1:20" ht="45" x14ac:dyDescent="0.25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8269</v>
      </c>
      <c r="O298" s="7">
        <f t="shared" si="16"/>
        <v>1.187262</v>
      </c>
      <c r="P298" s="5">
        <f t="shared" si="17"/>
        <v>230.08953488372092</v>
      </c>
      <c r="Q298" s="8" t="s">
        <v>8309</v>
      </c>
      <c r="R298" t="s">
        <v>8322</v>
      </c>
      <c r="S298" s="13">
        <f t="shared" si="18"/>
        <v>41134.475497685184</v>
      </c>
      <c r="T298" s="13">
        <f t="shared" si="19"/>
        <v>41159.475497685184</v>
      </c>
    </row>
    <row r="299" spans="1:20" ht="60" x14ac:dyDescent="0.25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8269</v>
      </c>
      <c r="O299" s="7">
        <f t="shared" si="16"/>
        <v>1.0064</v>
      </c>
      <c r="P299" s="5">
        <f t="shared" si="17"/>
        <v>141.74647887323943</v>
      </c>
      <c r="Q299" s="8" t="s">
        <v>8309</v>
      </c>
      <c r="R299" t="s">
        <v>8322</v>
      </c>
      <c r="S299" s="13">
        <f t="shared" si="18"/>
        <v>42089.72802083334</v>
      </c>
      <c r="T299" s="13">
        <f t="shared" si="19"/>
        <v>42125.165972222225</v>
      </c>
    </row>
    <row r="300" spans="1:20" ht="30" x14ac:dyDescent="0.25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8269</v>
      </c>
      <c r="O300" s="7">
        <f t="shared" si="16"/>
        <v>1.089324126984127</v>
      </c>
      <c r="P300" s="5">
        <f t="shared" si="17"/>
        <v>56.344351395730705</v>
      </c>
      <c r="Q300" s="8" t="s">
        <v>8309</v>
      </c>
      <c r="R300" t="s">
        <v>8322</v>
      </c>
      <c r="S300" s="13">
        <f t="shared" si="18"/>
        <v>41709.463518518518</v>
      </c>
      <c r="T300" s="13">
        <f t="shared" si="19"/>
        <v>41768.875</v>
      </c>
    </row>
    <row r="301" spans="1:20" ht="60" x14ac:dyDescent="0.25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8269</v>
      </c>
      <c r="O301" s="7">
        <f t="shared" si="16"/>
        <v>1.789525</v>
      </c>
      <c r="P301" s="5">
        <f t="shared" si="17"/>
        <v>73.341188524590166</v>
      </c>
      <c r="Q301" s="8" t="s">
        <v>8309</v>
      </c>
      <c r="R301" t="s">
        <v>8322</v>
      </c>
      <c r="S301" s="13">
        <f t="shared" si="18"/>
        <v>40469.225231481483</v>
      </c>
      <c r="T301" s="13">
        <f t="shared" si="19"/>
        <v>40499.266898148147</v>
      </c>
    </row>
    <row r="302" spans="1:20" ht="60" x14ac:dyDescent="0.25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8269</v>
      </c>
      <c r="O302" s="7">
        <f t="shared" si="16"/>
        <v>1.0172264</v>
      </c>
      <c r="P302" s="5">
        <f t="shared" si="17"/>
        <v>85.337785234899329</v>
      </c>
      <c r="Q302" s="8" t="s">
        <v>8309</v>
      </c>
      <c r="R302" t="s">
        <v>8322</v>
      </c>
      <c r="S302" s="13">
        <f t="shared" si="18"/>
        <v>40626.959930555553</v>
      </c>
      <c r="T302" s="13">
        <f t="shared" si="19"/>
        <v>40657.959930555553</v>
      </c>
    </row>
    <row r="303" spans="1:20" ht="45" x14ac:dyDescent="0.25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8269</v>
      </c>
      <c r="O303" s="7">
        <f t="shared" si="16"/>
        <v>1.1873499999999999</v>
      </c>
      <c r="P303" s="5">
        <f t="shared" si="17"/>
        <v>61.496215139442228</v>
      </c>
      <c r="Q303" s="8" t="s">
        <v>8309</v>
      </c>
      <c r="R303" t="s">
        <v>8322</v>
      </c>
      <c r="S303" s="13">
        <f t="shared" si="18"/>
        <v>41312.737673611111</v>
      </c>
      <c r="T303" s="13">
        <f t="shared" si="19"/>
        <v>41352.696006944447</v>
      </c>
    </row>
    <row r="304" spans="1:20" ht="60" x14ac:dyDescent="0.25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8269</v>
      </c>
      <c r="O304" s="7">
        <f t="shared" si="16"/>
        <v>1.0045999999999999</v>
      </c>
      <c r="P304" s="5">
        <f t="shared" si="17"/>
        <v>93.018518518518519</v>
      </c>
      <c r="Q304" s="8" t="s">
        <v>8309</v>
      </c>
      <c r="R304" t="s">
        <v>8322</v>
      </c>
      <c r="S304" s="13">
        <f t="shared" si="18"/>
        <v>40933.856921296298</v>
      </c>
      <c r="T304" s="13">
        <f t="shared" si="19"/>
        <v>40963.856921296298</v>
      </c>
    </row>
    <row r="305" spans="1:20" ht="45" x14ac:dyDescent="0.25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8269</v>
      </c>
      <c r="O305" s="7">
        <f t="shared" si="16"/>
        <v>1.3746666666666667</v>
      </c>
      <c r="P305" s="5">
        <f t="shared" si="17"/>
        <v>50.292682926829265</v>
      </c>
      <c r="Q305" s="8" t="s">
        <v>8309</v>
      </c>
      <c r="R305" t="s">
        <v>8322</v>
      </c>
      <c r="S305" s="13">
        <f t="shared" si="18"/>
        <v>41032.071134259262</v>
      </c>
      <c r="T305" s="13">
        <f t="shared" si="19"/>
        <v>41062.071134259262</v>
      </c>
    </row>
    <row r="306" spans="1:20" ht="30" x14ac:dyDescent="0.25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8269</v>
      </c>
      <c r="O306" s="7">
        <f t="shared" si="16"/>
        <v>2.3164705882352941</v>
      </c>
      <c r="P306" s="5">
        <f t="shared" si="17"/>
        <v>106.43243243243244</v>
      </c>
      <c r="Q306" s="8" t="s">
        <v>8309</v>
      </c>
      <c r="R306" t="s">
        <v>8322</v>
      </c>
      <c r="S306" s="13">
        <f t="shared" si="18"/>
        <v>41114.094872685186</v>
      </c>
      <c r="T306" s="13">
        <f t="shared" si="19"/>
        <v>41153.083333333336</v>
      </c>
    </row>
    <row r="307" spans="1:20" ht="45" x14ac:dyDescent="0.25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8269</v>
      </c>
      <c r="O307" s="7">
        <f t="shared" si="16"/>
        <v>1.3033333333333332</v>
      </c>
      <c r="P307" s="5">
        <f t="shared" si="17"/>
        <v>51.719576719576722</v>
      </c>
      <c r="Q307" s="8" t="s">
        <v>8309</v>
      </c>
      <c r="R307" t="s">
        <v>8322</v>
      </c>
      <c r="S307" s="13">
        <f t="shared" si="18"/>
        <v>40948.630196759259</v>
      </c>
      <c r="T307" s="13">
        <f t="shared" si="19"/>
        <v>40978.630196759259</v>
      </c>
    </row>
    <row r="308" spans="1:20" ht="30" x14ac:dyDescent="0.25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8269</v>
      </c>
      <c r="O308" s="7">
        <f t="shared" si="16"/>
        <v>2.9289999999999998</v>
      </c>
      <c r="P308" s="5">
        <f t="shared" si="17"/>
        <v>36.612499999999997</v>
      </c>
      <c r="Q308" s="8" t="s">
        <v>8309</v>
      </c>
      <c r="R308" t="s">
        <v>8322</v>
      </c>
      <c r="S308" s="13">
        <f t="shared" si="18"/>
        <v>41333.837187500001</v>
      </c>
      <c r="T308" s="13">
        <f t="shared" si="19"/>
        <v>41353.795520833337</v>
      </c>
    </row>
    <row r="309" spans="1:20" ht="15.75" x14ac:dyDescent="0.25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8269</v>
      </c>
      <c r="O309" s="7">
        <f t="shared" si="16"/>
        <v>1.1131818181818183</v>
      </c>
      <c r="P309" s="5">
        <f t="shared" si="17"/>
        <v>42.517361111111114</v>
      </c>
      <c r="Q309" s="8" t="s">
        <v>8309</v>
      </c>
      <c r="R309" t="s">
        <v>8322</v>
      </c>
      <c r="S309" s="13">
        <f t="shared" si="18"/>
        <v>41282.944456018515</v>
      </c>
      <c r="T309" s="13">
        <f t="shared" si="19"/>
        <v>41312.944456018515</v>
      </c>
    </row>
    <row r="310" spans="1:20" ht="60" x14ac:dyDescent="0.25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8269</v>
      </c>
      <c r="O310" s="7">
        <f t="shared" si="16"/>
        <v>1.0556666666666668</v>
      </c>
      <c r="P310" s="5">
        <f t="shared" si="17"/>
        <v>62.712871287128714</v>
      </c>
      <c r="Q310" s="8" t="s">
        <v>8309</v>
      </c>
      <c r="R310" t="s">
        <v>8322</v>
      </c>
      <c r="S310" s="13">
        <f t="shared" si="18"/>
        <v>40567.694560185184</v>
      </c>
      <c r="T310" s="13">
        <f t="shared" si="19"/>
        <v>40612.694560185184</v>
      </c>
    </row>
    <row r="311" spans="1:20" ht="60" x14ac:dyDescent="0.25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8269</v>
      </c>
      <c r="O311" s="7">
        <f t="shared" si="16"/>
        <v>1.1894444444444445</v>
      </c>
      <c r="P311" s="5">
        <f t="shared" si="17"/>
        <v>89.957983193277315</v>
      </c>
      <c r="Q311" s="8" t="s">
        <v>8309</v>
      </c>
      <c r="R311" t="s">
        <v>8322</v>
      </c>
      <c r="S311" s="13">
        <f t="shared" si="18"/>
        <v>41134.751550925925</v>
      </c>
      <c r="T311" s="13">
        <f t="shared" si="19"/>
        <v>41155.751550925925</v>
      </c>
    </row>
    <row r="312" spans="1:20" ht="45" x14ac:dyDescent="0.25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8269</v>
      </c>
      <c r="O312" s="7">
        <f t="shared" si="16"/>
        <v>1.04129</v>
      </c>
      <c r="P312" s="5">
        <f t="shared" si="17"/>
        <v>28.924722222222222</v>
      </c>
      <c r="Q312" s="8" t="s">
        <v>8309</v>
      </c>
      <c r="R312" t="s">
        <v>8322</v>
      </c>
      <c r="S312" s="13">
        <f t="shared" si="18"/>
        <v>40821.183136574073</v>
      </c>
      <c r="T312" s="13">
        <f t="shared" si="19"/>
        <v>40836.083333333336</v>
      </c>
    </row>
    <row r="313" spans="1:20" ht="45" x14ac:dyDescent="0.25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8269</v>
      </c>
      <c r="O313" s="7">
        <f t="shared" si="16"/>
        <v>1.0410165</v>
      </c>
      <c r="P313" s="5">
        <f t="shared" si="17"/>
        <v>138.8022</v>
      </c>
      <c r="Q313" s="8" t="s">
        <v>8309</v>
      </c>
      <c r="R313" t="s">
        <v>8322</v>
      </c>
      <c r="S313" s="13">
        <f t="shared" si="18"/>
        <v>40868.219814814816</v>
      </c>
      <c r="T313" s="13">
        <f t="shared" si="19"/>
        <v>40909.332638888889</v>
      </c>
    </row>
    <row r="314" spans="1:20" ht="60" x14ac:dyDescent="0.25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8269</v>
      </c>
      <c r="O314" s="7">
        <f t="shared" si="16"/>
        <v>1.1187499999999999</v>
      </c>
      <c r="P314" s="5">
        <f t="shared" si="17"/>
        <v>61.301369863013697</v>
      </c>
      <c r="Q314" s="8" t="s">
        <v>8309</v>
      </c>
      <c r="R314" t="s">
        <v>8322</v>
      </c>
      <c r="S314" s="13">
        <f t="shared" si="18"/>
        <v>41348.877685185187</v>
      </c>
      <c r="T314" s="13">
        <f t="shared" si="19"/>
        <v>41378.877685185187</v>
      </c>
    </row>
    <row r="315" spans="1:20" ht="60" x14ac:dyDescent="0.25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8269</v>
      </c>
      <c r="O315" s="7">
        <f t="shared" si="16"/>
        <v>1.0473529411764706</v>
      </c>
      <c r="P315" s="5">
        <f t="shared" si="17"/>
        <v>80.202702702702709</v>
      </c>
      <c r="Q315" s="8" t="s">
        <v>8309</v>
      </c>
      <c r="R315" t="s">
        <v>8322</v>
      </c>
      <c r="S315" s="13">
        <f t="shared" si="18"/>
        <v>40357.227939814817</v>
      </c>
      <c r="T315" s="13">
        <f t="shared" si="19"/>
        <v>40401.665972222225</v>
      </c>
    </row>
    <row r="316" spans="1:20" ht="60" x14ac:dyDescent="0.25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8269</v>
      </c>
      <c r="O316" s="7">
        <f t="shared" si="16"/>
        <v>3.8515000000000001</v>
      </c>
      <c r="P316" s="5">
        <f t="shared" si="17"/>
        <v>32.095833333333331</v>
      </c>
      <c r="Q316" s="8" t="s">
        <v>8309</v>
      </c>
      <c r="R316" t="s">
        <v>8322</v>
      </c>
      <c r="S316" s="13">
        <f t="shared" si="18"/>
        <v>41304.833194444444</v>
      </c>
      <c r="T316" s="13">
        <f t="shared" si="19"/>
        <v>41334.833194444444</v>
      </c>
    </row>
    <row r="317" spans="1:20" ht="45" x14ac:dyDescent="0.25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8269</v>
      </c>
      <c r="O317" s="7">
        <f t="shared" si="16"/>
        <v>1.01248</v>
      </c>
      <c r="P317" s="5">
        <f t="shared" si="17"/>
        <v>200.88888888888889</v>
      </c>
      <c r="Q317" s="8" t="s">
        <v>8309</v>
      </c>
      <c r="R317" t="s">
        <v>8322</v>
      </c>
      <c r="S317" s="13">
        <f t="shared" si="18"/>
        <v>41113.77238425926</v>
      </c>
      <c r="T317" s="13">
        <f t="shared" si="19"/>
        <v>41143.77238425926</v>
      </c>
    </row>
    <row r="318" spans="1:20" ht="45" x14ac:dyDescent="0.25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8269</v>
      </c>
      <c r="O318" s="7">
        <f t="shared" si="16"/>
        <v>1.1377333333333333</v>
      </c>
      <c r="P318" s="5">
        <f t="shared" si="17"/>
        <v>108.01265822784811</v>
      </c>
      <c r="Q318" s="8" t="s">
        <v>8309</v>
      </c>
      <c r="R318" t="s">
        <v>8322</v>
      </c>
      <c r="S318" s="13">
        <f t="shared" si="18"/>
        <v>41950.923576388886</v>
      </c>
      <c r="T318" s="13">
        <f t="shared" si="19"/>
        <v>41984.207638888889</v>
      </c>
    </row>
    <row r="319" spans="1:20" ht="45" x14ac:dyDescent="0.25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8269</v>
      </c>
      <c r="O319" s="7">
        <f t="shared" si="16"/>
        <v>1.0080333333333333</v>
      </c>
      <c r="P319" s="5">
        <f t="shared" si="17"/>
        <v>95.699367088607602</v>
      </c>
      <c r="Q319" s="8" t="s">
        <v>8309</v>
      </c>
      <c r="R319" t="s">
        <v>8322</v>
      </c>
      <c r="S319" s="13">
        <f t="shared" si="18"/>
        <v>41589.676886574074</v>
      </c>
      <c r="T319" s="13">
        <f t="shared" si="19"/>
        <v>41619.676886574074</v>
      </c>
    </row>
    <row r="320" spans="1:20" ht="45" x14ac:dyDescent="0.25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8269</v>
      </c>
      <c r="O320" s="7">
        <f t="shared" si="16"/>
        <v>2.8332000000000002</v>
      </c>
      <c r="P320" s="5">
        <f t="shared" si="17"/>
        <v>49.880281690140848</v>
      </c>
      <c r="Q320" s="8" t="s">
        <v>8309</v>
      </c>
      <c r="R320" t="s">
        <v>8322</v>
      </c>
      <c r="S320" s="13">
        <f t="shared" si="18"/>
        <v>41330.038784722223</v>
      </c>
      <c r="T320" s="13">
        <f t="shared" si="19"/>
        <v>41359.997118055559</v>
      </c>
    </row>
    <row r="321" spans="1:20" ht="60" x14ac:dyDescent="0.25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8269</v>
      </c>
      <c r="O321" s="7">
        <f t="shared" si="16"/>
        <v>1.1268</v>
      </c>
      <c r="P321" s="5">
        <f t="shared" si="17"/>
        <v>110.47058823529412</v>
      </c>
      <c r="Q321" s="8" t="s">
        <v>8309</v>
      </c>
      <c r="R321" t="s">
        <v>8322</v>
      </c>
      <c r="S321" s="13">
        <f t="shared" si="18"/>
        <v>40123.83829861111</v>
      </c>
      <c r="T321" s="13">
        <f t="shared" si="19"/>
        <v>40211.332638888889</v>
      </c>
    </row>
    <row r="322" spans="1:20" ht="60" x14ac:dyDescent="0.25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8269</v>
      </c>
      <c r="O322" s="7">
        <f t="shared" si="16"/>
        <v>1.0658000000000001</v>
      </c>
      <c r="P322" s="5">
        <f t="shared" si="17"/>
        <v>134.91139240506328</v>
      </c>
      <c r="Q322" s="8" t="s">
        <v>8309</v>
      </c>
      <c r="R322" t="s">
        <v>8322</v>
      </c>
      <c r="S322" s="13">
        <f t="shared" si="18"/>
        <v>42331.551307870366</v>
      </c>
      <c r="T322" s="13">
        <f t="shared" si="19"/>
        <v>42360.958333333328</v>
      </c>
    </row>
    <row r="323" spans="1:20" ht="45" x14ac:dyDescent="0.25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8269</v>
      </c>
      <c r="O323" s="7">
        <f t="shared" ref="O323:O386" si="20">SUM(E323:E4436/D323:D4436)</f>
        <v>1.0266285714285714</v>
      </c>
      <c r="P323" s="5">
        <f t="shared" ref="P323:P386" si="21">IFERROR(E323/L323,0)</f>
        <v>106.62314540059347</v>
      </c>
      <c r="Q323" s="8" t="s">
        <v>8309</v>
      </c>
      <c r="R323" t="s">
        <v>8322</v>
      </c>
      <c r="S323" s="13">
        <f t="shared" ref="S323:S386" si="22">(((J323:J4436/60)/60)/24)+DATE(1970,1,1)</f>
        <v>42647.446597222224</v>
      </c>
      <c r="T323" s="13">
        <f t="shared" ref="T323:T386" si="23">(((I323:I4436/60)/60)/24)+DATE(1970,1,1)</f>
        <v>42682.488263888896</v>
      </c>
    </row>
    <row r="324" spans="1:20" ht="45" x14ac:dyDescent="0.25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8269</v>
      </c>
      <c r="O324" s="7">
        <f t="shared" si="20"/>
        <v>1.0791200000000001</v>
      </c>
      <c r="P324" s="5">
        <f t="shared" si="21"/>
        <v>145.04301075268816</v>
      </c>
      <c r="Q324" s="8" t="s">
        <v>8309</v>
      </c>
      <c r="R324" t="s">
        <v>8322</v>
      </c>
      <c r="S324" s="13">
        <f t="shared" si="22"/>
        <v>42473.57</v>
      </c>
      <c r="T324" s="13">
        <f t="shared" si="23"/>
        <v>42503.57</v>
      </c>
    </row>
    <row r="325" spans="1:20" ht="60" x14ac:dyDescent="0.25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8269</v>
      </c>
      <c r="O325" s="7">
        <f t="shared" si="20"/>
        <v>1.2307407407407407</v>
      </c>
      <c r="P325" s="5">
        <f t="shared" si="21"/>
        <v>114.58620689655173</v>
      </c>
      <c r="Q325" s="8" t="s">
        <v>8309</v>
      </c>
      <c r="R325" t="s">
        <v>8322</v>
      </c>
      <c r="S325" s="13">
        <f t="shared" si="22"/>
        <v>42697.32136574074</v>
      </c>
      <c r="T325" s="13">
        <f t="shared" si="23"/>
        <v>42725.332638888889</v>
      </c>
    </row>
    <row r="326" spans="1:20" ht="45" x14ac:dyDescent="0.25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8269</v>
      </c>
      <c r="O326" s="7">
        <f t="shared" si="20"/>
        <v>1.016</v>
      </c>
      <c r="P326" s="5">
        <f t="shared" si="21"/>
        <v>105.3170731707317</v>
      </c>
      <c r="Q326" s="8" t="s">
        <v>8309</v>
      </c>
      <c r="R326" t="s">
        <v>8322</v>
      </c>
      <c r="S326" s="13">
        <f t="shared" si="22"/>
        <v>42184.626250000001</v>
      </c>
      <c r="T326" s="13">
        <f t="shared" si="23"/>
        <v>42217.626250000001</v>
      </c>
    </row>
    <row r="327" spans="1:20" ht="45" x14ac:dyDescent="0.25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8269</v>
      </c>
      <c r="O327" s="7">
        <f t="shared" si="20"/>
        <v>1.04396</v>
      </c>
      <c r="P327" s="5">
        <f t="shared" si="21"/>
        <v>70.921195652173907</v>
      </c>
      <c r="Q327" s="8" t="s">
        <v>8309</v>
      </c>
      <c r="R327" t="s">
        <v>8322</v>
      </c>
      <c r="S327" s="13">
        <f t="shared" si="22"/>
        <v>42689.187881944439</v>
      </c>
      <c r="T327" s="13">
        <f t="shared" si="23"/>
        <v>42724.187881944439</v>
      </c>
    </row>
    <row r="328" spans="1:20" ht="45" x14ac:dyDescent="0.25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8269</v>
      </c>
      <c r="O328" s="7">
        <f t="shared" si="20"/>
        <v>1.1292973333333334</v>
      </c>
      <c r="P328" s="5">
        <f t="shared" si="21"/>
        <v>147.17167680278018</v>
      </c>
      <c r="Q328" s="8" t="s">
        <v>8309</v>
      </c>
      <c r="R328" t="s">
        <v>8322</v>
      </c>
      <c r="S328" s="13">
        <f t="shared" si="22"/>
        <v>42775.314884259264</v>
      </c>
      <c r="T328" s="13">
        <f t="shared" si="23"/>
        <v>42808.956250000003</v>
      </c>
    </row>
    <row r="329" spans="1:20" ht="60" x14ac:dyDescent="0.25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8269</v>
      </c>
      <c r="O329" s="7">
        <f t="shared" si="20"/>
        <v>1.3640000000000001</v>
      </c>
      <c r="P329" s="5">
        <f t="shared" si="21"/>
        <v>160.47058823529412</v>
      </c>
      <c r="Q329" s="8" t="s">
        <v>8309</v>
      </c>
      <c r="R329" t="s">
        <v>8322</v>
      </c>
      <c r="S329" s="13">
        <f t="shared" si="22"/>
        <v>42058.235289351855</v>
      </c>
      <c r="T329" s="13">
        <f t="shared" si="23"/>
        <v>42085.333333333328</v>
      </c>
    </row>
    <row r="330" spans="1:20" ht="45" x14ac:dyDescent="0.25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8269</v>
      </c>
      <c r="O330" s="7">
        <f t="shared" si="20"/>
        <v>1.036144</v>
      </c>
      <c r="P330" s="5">
        <f t="shared" si="21"/>
        <v>156.04578313253012</v>
      </c>
      <c r="Q330" s="8" t="s">
        <v>8309</v>
      </c>
      <c r="R330" t="s">
        <v>8322</v>
      </c>
      <c r="S330" s="13">
        <f t="shared" si="22"/>
        <v>42278.946620370371</v>
      </c>
      <c r="T330" s="13">
        <f t="shared" si="23"/>
        <v>42309.166666666672</v>
      </c>
    </row>
    <row r="331" spans="1:20" ht="45" x14ac:dyDescent="0.25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8269</v>
      </c>
      <c r="O331" s="7">
        <f t="shared" si="20"/>
        <v>1.0549999999999999</v>
      </c>
      <c r="P331" s="5">
        <f t="shared" si="21"/>
        <v>63.17365269461078</v>
      </c>
      <c r="Q331" s="8" t="s">
        <v>8309</v>
      </c>
      <c r="R331" t="s">
        <v>8322</v>
      </c>
      <c r="S331" s="13">
        <f t="shared" si="22"/>
        <v>42291.46674768519</v>
      </c>
      <c r="T331" s="13">
        <f t="shared" si="23"/>
        <v>42315.166666666672</v>
      </c>
    </row>
    <row r="332" spans="1:20" ht="60" x14ac:dyDescent="0.25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8269</v>
      </c>
      <c r="O332" s="7">
        <f t="shared" si="20"/>
        <v>1.0182857142857142</v>
      </c>
      <c r="P332" s="5">
        <f t="shared" si="21"/>
        <v>104.82352941176471</v>
      </c>
      <c r="Q332" s="8" t="s">
        <v>8309</v>
      </c>
      <c r="R332" t="s">
        <v>8322</v>
      </c>
      <c r="S332" s="13">
        <f t="shared" si="22"/>
        <v>41379.515775462962</v>
      </c>
      <c r="T332" s="13">
        <f t="shared" si="23"/>
        <v>41411.165972222225</v>
      </c>
    </row>
    <row r="333" spans="1:20" ht="45" x14ac:dyDescent="0.25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8269</v>
      </c>
      <c r="O333" s="7">
        <f t="shared" si="20"/>
        <v>1.0660499999999999</v>
      </c>
      <c r="P333" s="5">
        <f t="shared" si="21"/>
        <v>97.356164383561648</v>
      </c>
      <c r="Q333" s="8" t="s">
        <v>8309</v>
      </c>
      <c r="R333" t="s">
        <v>8322</v>
      </c>
      <c r="S333" s="13">
        <f t="shared" si="22"/>
        <v>42507.581412037034</v>
      </c>
      <c r="T333" s="13">
        <f t="shared" si="23"/>
        <v>42538.581412037034</v>
      </c>
    </row>
    <row r="334" spans="1:20" ht="60" x14ac:dyDescent="0.25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8269</v>
      </c>
      <c r="O334" s="7">
        <f t="shared" si="20"/>
        <v>1.13015</v>
      </c>
      <c r="P334" s="5">
        <f t="shared" si="21"/>
        <v>203.63063063063063</v>
      </c>
      <c r="Q334" s="8" t="s">
        <v>8309</v>
      </c>
      <c r="R334" t="s">
        <v>8322</v>
      </c>
      <c r="S334" s="13">
        <f t="shared" si="22"/>
        <v>42263.680289351847</v>
      </c>
      <c r="T334" s="13">
        <f t="shared" si="23"/>
        <v>42305.333333333328</v>
      </c>
    </row>
    <row r="335" spans="1:20" ht="60" x14ac:dyDescent="0.25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8269</v>
      </c>
      <c r="O335" s="7">
        <f t="shared" si="20"/>
        <v>1.252275</v>
      </c>
      <c r="P335" s="5">
        <f t="shared" si="21"/>
        <v>188.31203007518798</v>
      </c>
      <c r="Q335" s="8" t="s">
        <v>8309</v>
      </c>
      <c r="R335" t="s">
        <v>8322</v>
      </c>
      <c r="S335" s="13">
        <f t="shared" si="22"/>
        <v>42437.636469907404</v>
      </c>
      <c r="T335" s="13">
        <f t="shared" si="23"/>
        <v>42467.59480324074</v>
      </c>
    </row>
    <row r="336" spans="1:20" ht="60" x14ac:dyDescent="0.25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8269</v>
      </c>
      <c r="O336" s="7">
        <f t="shared" si="20"/>
        <v>1.0119</v>
      </c>
      <c r="P336" s="5">
        <f t="shared" si="21"/>
        <v>146.65217391304347</v>
      </c>
      <c r="Q336" s="8" t="s">
        <v>8309</v>
      </c>
      <c r="R336" t="s">
        <v>8322</v>
      </c>
      <c r="S336" s="13">
        <f t="shared" si="22"/>
        <v>42101.682372685187</v>
      </c>
      <c r="T336" s="13">
        <f t="shared" si="23"/>
        <v>42139.791666666672</v>
      </c>
    </row>
    <row r="337" spans="1:20" ht="60" x14ac:dyDescent="0.25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8269</v>
      </c>
      <c r="O337" s="7">
        <f t="shared" si="20"/>
        <v>1.0276470588235294</v>
      </c>
      <c r="P337" s="5">
        <f t="shared" si="21"/>
        <v>109.1875</v>
      </c>
      <c r="Q337" s="8" t="s">
        <v>8309</v>
      </c>
      <c r="R337" t="s">
        <v>8322</v>
      </c>
      <c r="S337" s="13">
        <f t="shared" si="22"/>
        <v>42101.737442129626</v>
      </c>
      <c r="T337" s="13">
        <f t="shared" si="23"/>
        <v>42132.916666666672</v>
      </c>
    </row>
    <row r="338" spans="1:20" ht="45" x14ac:dyDescent="0.25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8269</v>
      </c>
      <c r="O338" s="7">
        <f t="shared" si="20"/>
        <v>1.1683911999999999</v>
      </c>
      <c r="P338" s="5">
        <f t="shared" si="21"/>
        <v>59.249046653144013</v>
      </c>
      <c r="Q338" s="8" t="s">
        <v>8309</v>
      </c>
      <c r="R338" t="s">
        <v>8322</v>
      </c>
      <c r="S338" s="13">
        <f t="shared" si="22"/>
        <v>42291.596273148149</v>
      </c>
      <c r="T338" s="13">
        <f t="shared" si="23"/>
        <v>42321.637939814813</v>
      </c>
    </row>
    <row r="339" spans="1:20" ht="60" x14ac:dyDescent="0.25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8269</v>
      </c>
      <c r="O339" s="7">
        <f t="shared" si="20"/>
        <v>1.0116833333333335</v>
      </c>
      <c r="P339" s="5">
        <f t="shared" si="21"/>
        <v>97.904838709677421</v>
      </c>
      <c r="Q339" s="8" t="s">
        <v>8309</v>
      </c>
      <c r="R339" t="s">
        <v>8322</v>
      </c>
      <c r="S339" s="13">
        <f t="shared" si="22"/>
        <v>42047.128564814819</v>
      </c>
      <c r="T339" s="13">
        <f t="shared" si="23"/>
        <v>42077.086898148147</v>
      </c>
    </row>
    <row r="340" spans="1:20" ht="60" x14ac:dyDescent="0.25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8269</v>
      </c>
      <c r="O340" s="7">
        <f t="shared" si="20"/>
        <v>1.1013360000000001</v>
      </c>
      <c r="P340" s="5">
        <f t="shared" si="21"/>
        <v>70.000169491525426</v>
      </c>
      <c r="Q340" s="8" t="s">
        <v>8309</v>
      </c>
      <c r="R340" t="s">
        <v>8322</v>
      </c>
      <c r="S340" s="13">
        <f t="shared" si="22"/>
        <v>42559.755671296298</v>
      </c>
      <c r="T340" s="13">
        <f t="shared" si="23"/>
        <v>42616.041666666672</v>
      </c>
    </row>
    <row r="341" spans="1:20" ht="45" x14ac:dyDescent="0.25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8269</v>
      </c>
      <c r="O341" s="7">
        <f t="shared" si="20"/>
        <v>1.0808333333333333</v>
      </c>
      <c r="P341" s="5">
        <f t="shared" si="21"/>
        <v>72.865168539325836</v>
      </c>
      <c r="Q341" s="8" t="s">
        <v>8309</v>
      </c>
      <c r="R341" t="s">
        <v>8322</v>
      </c>
      <c r="S341" s="13">
        <f t="shared" si="22"/>
        <v>42093.760046296295</v>
      </c>
      <c r="T341" s="13">
        <f t="shared" si="23"/>
        <v>42123.760046296295</v>
      </c>
    </row>
    <row r="342" spans="1:20" ht="45" x14ac:dyDescent="0.25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8269</v>
      </c>
      <c r="O342" s="7">
        <f t="shared" si="20"/>
        <v>1.2502285714285715</v>
      </c>
      <c r="P342" s="5">
        <f t="shared" si="21"/>
        <v>146.34782608695653</v>
      </c>
      <c r="Q342" s="8" t="s">
        <v>8309</v>
      </c>
      <c r="R342" t="s">
        <v>8322</v>
      </c>
      <c r="S342" s="13">
        <f t="shared" si="22"/>
        <v>42772.669062500005</v>
      </c>
      <c r="T342" s="13">
        <f t="shared" si="23"/>
        <v>42802.875</v>
      </c>
    </row>
    <row r="343" spans="1:20" ht="60" x14ac:dyDescent="0.25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8269</v>
      </c>
      <c r="O343" s="7">
        <f t="shared" si="20"/>
        <v>1.0671428571428572</v>
      </c>
      <c r="P343" s="5">
        <f t="shared" si="21"/>
        <v>67.909090909090907</v>
      </c>
      <c r="Q343" s="8" t="s">
        <v>8309</v>
      </c>
      <c r="R343" t="s">
        <v>8322</v>
      </c>
      <c r="S343" s="13">
        <f t="shared" si="22"/>
        <v>41894.879606481481</v>
      </c>
      <c r="T343" s="13">
        <f t="shared" si="23"/>
        <v>41913.165972222225</v>
      </c>
    </row>
    <row r="344" spans="1:20" ht="30" x14ac:dyDescent="0.25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8269</v>
      </c>
      <c r="O344" s="7">
        <f t="shared" si="20"/>
        <v>1.0036639999999999</v>
      </c>
      <c r="P344" s="5">
        <f t="shared" si="21"/>
        <v>169.85083076923075</v>
      </c>
      <c r="Q344" s="8" t="s">
        <v>8309</v>
      </c>
      <c r="R344" t="s">
        <v>8322</v>
      </c>
      <c r="S344" s="13">
        <f t="shared" si="22"/>
        <v>42459.780844907407</v>
      </c>
      <c r="T344" s="13">
        <f t="shared" si="23"/>
        <v>42489.780844907407</v>
      </c>
    </row>
    <row r="345" spans="1:20" ht="60" x14ac:dyDescent="0.25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8269</v>
      </c>
      <c r="O345" s="7">
        <f t="shared" si="20"/>
        <v>1.0202863333333334</v>
      </c>
      <c r="P345" s="5">
        <f t="shared" si="21"/>
        <v>58.413339694656486</v>
      </c>
      <c r="Q345" s="8" t="s">
        <v>8309</v>
      </c>
      <c r="R345" t="s">
        <v>8322</v>
      </c>
      <c r="S345" s="13">
        <f t="shared" si="22"/>
        <v>41926.73778935185</v>
      </c>
      <c r="T345" s="13">
        <f t="shared" si="23"/>
        <v>41957.125</v>
      </c>
    </row>
    <row r="346" spans="1:20" ht="60" x14ac:dyDescent="0.25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8269</v>
      </c>
      <c r="O346" s="7">
        <f t="shared" si="20"/>
        <v>1.0208358208955224</v>
      </c>
      <c r="P346" s="5">
        <f t="shared" si="21"/>
        <v>119.99298245614035</v>
      </c>
      <c r="Q346" s="8" t="s">
        <v>8309</v>
      </c>
      <c r="R346" t="s">
        <v>8322</v>
      </c>
      <c r="S346" s="13">
        <f t="shared" si="22"/>
        <v>42111.970995370371</v>
      </c>
      <c r="T346" s="13">
        <f t="shared" si="23"/>
        <v>42156.097222222219</v>
      </c>
    </row>
    <row r="347" spans="1:20" ht="45" x14ac:dyDescent="0.25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8269</v>
      </c>
      <c r="O347" s="7">
        <f t="shared" si="20"/>
        <v>1.2327586206896552</v>
      </c>
      <c r="P347" s="5">
        <f t="shared" si="21"/>
        <v>99.860335195530723</v>
      </c>
      <c r="Q347" s="8" t="s">
        <v>8309</v>
      </c>
      <c r="R347" t="s">
        <v>8322</v>
      </c>
      <c r="S347" s="13">
        <f t="shared" si="22"/>
        <v>42114.944328703699</v>
      </c>
      <c r="T347" s="13">
        <f t="shared" si="23"/>
        <v>42144.944328703699</v>
      </c>
    </row>
    <row r="348" spans="1:20" ht="60" x14ac:dyDescent="0.25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8269</v>
      </c>
      <c r="O348" s="7">
        <f t="shared" si="20"/>
        <v>1.7028880000000002</v>
      </c>
      <c r="P348" s="5">
        <f t="shared" si="21"/>
        <v>90.579148936170213</v>
      </c>
      <c r="Q348" s="8" t="s">
        <v>8309</v>
      </c>
      <c r="R348" t="s">
        <v>8322</v>
      </c>
      <c r="S348" s="13">
        <f t="shared" si="22"/>
        <v>42261.500243055561</v>
      </c>
      <c r="T348" s="13">
        <f t="shared" si="23"/>
        <v>42291.500243055561</v>
      </c>
    </row>
    <row r="349" spans="1:20" ht="60" x14ac:dyDescent="0.25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8269</v>
      </c>
      <c r="O349" s="7">
        <f t="shared" si="20"/>
        <v>1.1159049999999999</v>
      </c>
      <c r="P349" s="5">
        <f t="shared" si="21"/>
        <v>117.77361477572559</v>
      </c>
      <c r="Q349" s="8" t="s">
        <v>8309</v>
      </c>
      <c r="R349" t="s">
        <v>8322</v>
      </c>
      <c r="S349" s="13">
        <f t="shared" si="22"/>
        <v>42292.495474537034</v>
      </c>
      <c r="T349" s="13">
        <f t="shared" si="23"/>
        <v>42322.537141203706</v>
      </c>
    </row>
    <row r="350" spans="1:20" ht="60" x14ac:dyDescent="0.25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8269</v>
      </c>
      <c r="O350" s="7">
        <f t="shared" si="20"/>
        <v>1.03</v>
      </c>
      <c r="P350" s="5">
        <f t="shared" si="21"/>
        <v>86.554621848739501</v>
      </c>
      <c r="Q350" s="8" t="s">
        <v>8309</v>
      </c>
      <c r="R350" t="s">
        <v>8322</v>
      </c>
      <c r="S350" s="13">
        <f t="shared" si="22"/>
        <v>42207.58699074074</v>
      </c>
      <c r="T350" s="13">
        <f t="shared" si="23"/>
        <v>42237.58699074074</v>
      </c>
    </row>
    <row r="351" spans="1:20" ht="45" x14ac:dyDescent="0.25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8269</v>
      </c>
      <c r="O351" s="7">
        <f t="shared" si="20"/>
        <v>1.0663570159857905</v>
      </c>
      <c r="P351" s="5">
        <f t="shared" si="21"/>
        <v>71.899281437125751</v>
      </c>
      <c r="Q351" s="8" t="s">
        <v>8309</v>
      </c>
      <c r="R351" t="s">
        <v>8322</v>
      </c>
      <c r="S351" s="13">
        <f t="shared" si="22"/>
        <v>42760.498935185184</v>
      </c>
      <c r="T351" s="13">
        <f t="shared" si="23"/>
        <v>42790.498935185184</v>
      </c>
    </row>
    <row r="352" spans="1:20" ht="45" x14ac:dyDescent="0.25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8269</v>
      </c>
      <c r="O352" s="7">
        <f t="shared" si="20"/>
        <v>1.1476</v>
      </c>
      <c r="P352" s="5">
        <f t="shared" si="21"/>
        <v>129.81900452488688</v>
      </c>
      <c r="Q352" s="8" t="s">
        <v>8309</v>
      </c>
      <c r="R352" t="s">
        <v>8322</v>
      </c>
      <c r="S352" s="13">
        <f t="shared" si="22"/>
        <v>42586.066076388888</v>
      </c>
      <c r="T352" s="13">
        <f t="shared" si="23"/>
        <v>42624.165972222225</v>
      </c>
    </row>
    <row r="353" spans="1:20" ht="60" x14ac:dyDescent="0.25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8269</v>
      </c>
      <c r="O353" s="7">
        <f t="shared" si="20"/>
        <v>1.2734117647058822</v>
      </c>
      <c r="P353" s="5">
        <f t="shared" si="21"/>
        <v>44.912863070539416</v>
      </c>
      <c r="Q353" s="8" t="s">
        <v>8309</v>
      </c>
      <c r="R353" t="s">
        <v>8322</v>
      </c>
      <c r="S353" s="13">
        <f t="shared" si="22"/>
        <v>42427.964745370366</v>
      </c>
      <c r="T353" s="13">
        <f t="shared" si="23"/>
        <v>42467.923078703709</v>
      </c>
    </row>
    <row r="354" spans="1:20" ht="60" x14ac:dyDescent="0.25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8269</v>
      </c>
      <c r="O354" s="7">
        <f t="shared" si="20"/>
        <v>1.1656</v>
      </c>
      <c r="P354" s="5">
        <f t="shared" si="21"/>
        <v>40.755244755244753</v>
      </c>
      <c r="Q354" s="8" t="s">
        <v>8309</v>
      </c>
      <c r="R354" t="s">
        <v>8322</v>
      </c>
      <c r="S354" s="13">
        <f t="shared" si="22"/>
        <v>41890.167453703703</v>
      </c>
      <c r="T354" s="13">
        <f t="shared" si="23"/>
        <v>41920.167453703703</v>
      </c>
    </row>
    <row r="355" spans="1:20" ht="60" x14ac:dyDescent="0.25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8269</v>
      </c>
      <c r="O355" s="7">
        <f t="shared" si="20"/>
        <v>1.0861819426615318</v>
      </c>
      <c r="P355" s="5">
        <f t="shared" si="21"/>
        <v>103.52394779771615</v>
      </c>
      <c r="Q355" s="8" t="s">
        <v>8309</v>
      </c>
      <c r="R355" t="s">
        <v>8322</v>
      </c>
      <c r="S355" s="13">
        <f t="shared" si="22"/>
        <v>42297.791886574079</v>
      </c>
      <c r="T355" s="13">
        <f t="shared" si="23"/>
        <v>42327.833553240736</v>
      </c>
    </row>
    <row r="356" spans="1:20" ht="60" x14ac:dyDescent="0.25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8269</v>
      </c>
      <c r="O356" s="7">
        <f t="shared" si="20"/>
        <v>1.0394285714285714</v>
      </c>
      <c r="P356" s="5">
        <f t="shared" si="21"/>
        <v>125.44827586206897</v>
      </c>
      <c r="Q356" s="8" t="s">
        <v>8309</v>
      </c>
      <c r="R356" t="s">
        <v>8322</v>
      </c>
      <c r="S356" s="13">
        <f t="shared" si="22"/>
        <v>42438.827789351853</v>
      </c>
      <c r="T356" s="13">
        <f t="shared" si="23"/>
        <v>42468.786122685182</v>
      </c>
    </row>
    <row r="357" spans="1:20" ht="45" x14ac:dyDescent="0.25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8269</v>
      </c>
      <c r="O357" s="7">
        <f t="shared" si="20"/>
        <v>1.1625714285714286</v>
      </c>
      <c r="P357" s="5">
        <f t="shared" si="21"/>
        <v>246.60606060606059</v>
      </c>
      <c r="Q357" s="8" t="s">
        <v>8309</v>
      </c>
      <c r="R357" t="s">
        <v>8322</v>
      </c>
      <c r="S357" s="13">
        <f t="shared" si="22"/>
        <v>41943.293912037036</v>
      </c>
      <c r="T357" s="13">
        <f t="shared" si="23"/>
        <v>41974.3355787037</v>
      </c>
    </row>
    <row r="358" spans="1:20" ht="45" x14ac:dyDescent="0.25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8269</v>
      </c>
      <c r="O358" s="7">
        <f t="shared" si="20"/>
        <v>1.0269239999999999</v>
      </c>
      <c r="P358" s="5">
        <f t="shared" si="21"/>
        <v>79.401340206185566</v>
      </c>
      <c r="Q358" s="8" t="s">
        <v>8309</v>
      </c>
      <c r="R358" t="s">
        <v>8322</v>
      </c>
      <c r="S358" s="13">
        <f t="shared" si="22"/>
        <v>42415.803159722222</v>
      </c>
      <c r="T358" s="13">
        <f t="shared" si="23"/>
        <v>42445.761493055557</v>
      </c>
    </row>
    <row r="359" spans="1:20" ht="60" x14ac:dyDescent="0.25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8269</v>
      </c>
      <c r="O359" s="7">
        <f t="shared" si="20"/>
        <v>1.74</v>
      </c>
      <c r="P359" s="5">
        <f t="shared" si="21"/>
        <v>86.138613861386133</v>
      </c>
      <c r="Q359" s="8" t="s">
        <v>8309</v>
      </c>
      <c r="R359" t="s">
        <v>8322</v>
      </c>
      <c r="S359" s="13">
        <f t="shared" si="22"/>
        <v>42078.222187499996</v>
      </c>
      <c r="T359" s="13">
        <f t="shared" si="23"/>
        <v>42118.222187499996</v>
      </c>
    </row>
    <row r="360" spans="1:20" ht="45" x14ac:dyDescent="0.25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8269</v>
      </c>
      <c r="O360" s="7">
        <f t="shared" si="20"/>
        <v>1.03088</v>
      </c>
      <c r="P360" s="5">
        <f t="shared" si="21"/>
        <v>193.04868913857678</v>
      </c>
      <c r="Q360" s="8" t="s">
        <v>8309</v>
      </c>
      <c r="R360" t="s">
        <v>8322</v>
      </c>
      <c r="S360" s="13">
        <f t="shared" si="22"/>
        <v>42507.860196759255</v>
      </c>
      <c r="T360" s="13">
        <f t="shared" si="23"/>
        <v>42536.625</v>
      </c>
    </row>
    <row r="361" spans="1:20" ht="45" x14ac:dyDescent="0.25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8269</v>
      </c>
      <c r="O361" s="7">
        <f t="shared" si="20"/>
        <v>1.0485537190082646</v>
      </c>
      <c r="P361" s="5">
        <f t="shared" si="21"/>
        <v>84.023178807947019</v>
      </c>
      <c r="Q361" s="8" t="s">
        <v>8309</v>
      </c>
      <c r="R361" t="s">
        <v>8322</v>
      </c>
      <c r="S361" s="13">
        <f t="shared" si="22"/>
        <v>41935.070486111108</v>
      </c>
      <c r="T361" s="13">
        <f t="shared" si="23"/>
        <v>41957.216666666667</v>
      </c>
    </row>
    <row r="362" spans="1:20" ht="60" x14ac:dyDescent="0.25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8269</v>
      </c>
      <c r="O362" s="7">
        <f t="shared" si="20"/>
        <v>1.0137499999999999</v>
      </c>
      <c r="P362" s="5">
        <f t="shared" si="21"/>
        <v>139.82758620689654</v>
      </c>
      <c r="Q362" s="8" t="s">
        <v>8309</v>
      </c>
      <c r="R362" t="s">
        <v>8322</v>
      </c>
      <c r="S362" s="13">
        <f t="shared" si="22"/>
        <v>42163.897916666669</v>
      </c>
      <c r="T362" s="13">
        <f t="shared" si="23"/>
        <v>42208.132638888885</v>
      </c>
    </row>
    <row r="363" spans="1:20" ht="60" x14ac:dyDescent="0.25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8269</v>
      </c>
      <c r="O363" s="7">
        <f t="shared" si="20"/>
        <v>1.1107699999999998</v>
      </c>
      <c r="P363" s="5">
        <f t="shared" si="21"/>
        <v>109.82189265536722</v>
      </c>
      <c r="Q363" s="8" t="s">
        <v>8309</v>
      </c>
      <c r="R363" t="s">
        <v>8322</v>
      </c>
      <c r="S363" s="13">
        <f t="shared" si="22"/>
        <v>41936.001226851848</v>
      </c>
      <c r="T363" s="13">
        <f t="shared" si="23"/>
        <v>41966.042893518519</v>
      </c>
    </row>
    <row r="364" spans="1:20" ht="60" x14ac:dyDescent="0.25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8269</v>
      </c>
      <c r="O364" s="7">
        <f t="shared" si="20"/>
        <v>1.2415933781686497</v>
      </c>
      <c r="P364" s="5">
        <f t="shared" si="21"/>
        <v>139.53488372093022</v>
      </c>
      <c r="Q364" s="8" t="s">
        <v>8309</v>
      </c>
      <c r="R364" t="s">
        <v>8322</v>
      </c>
      <c r="S364" s="13">
        <f t="shared" si="22"/>
        <v>41837.210543981484</v>
      </c>
      <c r="T364" s="13">
        <f t="shared" si="23"/>
        <v>41859</v>
      </c>
    </row>
    <row r="365" spans="1:20" ht="60" x14ac:dyDescent="0.25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8269</v>
      </c>
      <c r="O365" s="7">
        <f t="shared" si="20"/>
        <v>1.0133333333333334</v>
      </c>
      <c r="P365" s="5">
        <f t="shared" si="21"/>
        <v>347.84615384615387</v>
      </c>
      <c r="Q365" s="8" t="s">
        <v>8309</v>
      </c>
      <c r="R365" t="s">
        <v>8322</v>
      </c>
      <c r="S365" s="13">
        <f t="shared" si="22"/>
        <v>40255.744629629626</v>
      </c>
      <c r="T365" s="13">
        <f t="shared" si="23"/>
        <v>40300.806944444441</v>
      </c>
    </row>
    <row r="366" spans="1:20" ht="60" x14ac:dyDescent="0.25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8269</v>
      </c>
      <c r="O366" s="7">
        <f t="shared" si="20"/>
        <v>1.1016142857142857</v>
      </c>
      <c r="P366" s="5">
        <f t="shared" si="21"/>
        <v>68.24159292035398</v>
      </c>
      <c r="Q366" s="8" t="s">
        <v>8309</v>
      </c>
      <c r="R366" t="s">
        <v>8322</v>
      </c>
      <c r="S366" s="13">
        <f t="shared" si="22"/>
        <v>41780.859629629631</v>
      </c>
      <c r="T366" s="13">
        <f t="shared" si="23"/>
        <v>41811.165972222225</v>
      </c>
    </row>
    <row r="367" spans="1:20" ht="45" x14ac:dyDescent="0.25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8269</v>
      </c>
      <c r="O367" s="7">
        <f t="shared" si="20"/>
        <v>1.0397333333333334</v>
      </c>
      <c r="P367" s="5">
        <f t="shared" si="21"/>
        <v>239.93846153846152</v>
      </c>
      <c r="Q367" s="8" t="s">
        <v>8309</v>
      </c>
      <c r="R367" t="s">
        <v>8322</v>
      </c>
      <c r="S367" s="13">
        <f t="shared" si="22"/>
        <v>41668.606469907405</v>
      </c>
      <c r="T367" s="13">
        <f t="shared" si="23"/>
        <v>41698.606469907405</v>
      </c>
    </row>
    <row r="368" spans="1:20" ht="45" x14ac:dyDescent="0.25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8269</v>
      </c>
      <c r="O368" s="7">
        <f t="shared" si="20"/>
        <v>1.013157894736842</v>
      </c>
      <c r="P368" s="5">
        <f t="shared" si="21"/>
        <v>287.31343283582089</v>
      </c>
      <c r="Q368" s="8" t="s">
        <v>8309</v>
      </c>
      <c r="R368" t="s">
        <v>8322</v>
      </c>
      <c r="S368" s="13">
        <f t="shared" si="22"/>
        <v>41019.793032407404</v>
      </c>
      <c r="T368" s="13">
        <f t="shared" si="23"/>
        <v>41049.793032407404</v>
      </c>
    </row>
    <row r="369" spans="1:20" ht="60" x14ac:dyDescent="0.25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8269</v>
      </c>
      <c r="O369" s="7">
        <f t="shared" si="20"/>
        <v>1.033501</v>
      </c>
      <c r="P369" s="5">
        <f t="shared" si="21"/>
        <v>86.84882352941176</v>
      </c>
      <c r="Q369" s="8" t="s">
        <v>8309</v>
      </c>
      <c r="R369" t="s">
        <v>8322</v>
      </c>
      <c r="S369" s="13">
        <f t="shared" si="22"/>
        <v>41355.577291666668</v>
      </c>
      <c r="T369" s="13">
        <f t="shared" si="23"/>
        <v>41395.207638888889</v>
      </c>
    </row>
    <row r="370" spans="1:20" ht="60" x14ac:dyDescent="0.25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8269</v>
      </c>
      <c r="O370" s="7">
        <f t="shared" si="20"/>
        <v>1.04112</v>
      </c>
      <c r="P370" s="5">
        <f t="shared" si="21"/>
        <v>81.84905660377359</v>
      </c>
      <c r="Q370" s="8" t="s">
        <v>8309</v>
      </c>
      <c r="R370" t="s">
        <v>8322</v>
      </c>
      <c r="S370" s="13">
        <f t="shared" si="22"/>
        <v>42043.605578703704</v>
      </c>
      <c r="T370" s="13">
        <f t="shared" si="23"/>
        <v>42078.563912037032</v>
      </c>
    </row>
    <row r="371" spans="1:20" ht="60" x14ac:dyDescent="0.25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8269</v>
      </c>
      <c r="O371" s="7">
        <f t="shared" si="20"/>
        <v>1.1015569230769231</v>
      </c>
      <c r="P371" s="5">
        <f t="shared" si="21"/>
        <v>42.874970059880241</v>
      </c>
      <c r="Q371" s="8" t="s">
        <v>8309</v>
      </c>
      <c r="R371" t="s">
        <v>8322</v>
      </c>
      <c r="S371" s="13">
        <f t="shared" si="22"/>
        <v>40893.551724537036</v>
      </c>
      <c r="T371" s="13">
        <f t="shared" si="23"/>
        <v>40923.551724537036</v>
      </c>
    </row>
    <row r="372" spans="1:20" ht="60" x14ac:dyDescent="0.25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8269</v>
      </c>
      <c r="O372" s="7">
        <f t="shared" si="20"/>
        <v>1.2202</v>
      </c>
      <c r="P372" s="5">
        <f t="shared" si="21"/>
        <v>709.41860465116281</v>
      </c>
      <c r="Q372" s="8" t="s">
        <v>8309</v>
      </c>
      <c r="R372" t="s">
        <v>8322</v>
      </c>
      <c r="S372" s="13">
        <f t="shared" si="22"/>
        <v>42711.795138888891</v>
      </c>
      <c r="T372" s="13">
        <f t="shared" si="23"/>
        <v>42741.795138888891</v>
      </c>
    </row>
    <row r="373" spans="1:20" ht="60" x14ac:dyDescent="0.25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8269</v>
      </c>
      <c r="O373" s="7">
        <f t="shared" si="20"/>
        <v>1.1416866666666667</v>
      </c>
      <c r="P373" s="5">
        <f t="shared" si="21"/>
        <v>161.25517890772127</v>
      </c>
      <c r="Q373" s="8" t="s">
        <v>8309</v>
      </c>
      <c r="R373" t="s">
        <v>8322</v>
      </c>
      <c r="S373" s="13">
        <f t="shared" si="22"/>
        <v>41261.767812500002</v>
      </c>
      <c r="T373" s="13">
        <f t="shared" si="23"/>
        <v>41306.767812500002</v>
      </c>
    </row>
    <row r="374" spans="1:20" ht="30" x14ac:dyDescent="0.25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8269</v>
      </c>
      <c r="O374" s="7">
        <f t="shared" si="20"/>
        <v>1.2533333333333334</v>
      </c>
      <c r="P374" s="5">
        <f t="shared" si="21"/>
        <v>41.777777777777779</v>
      </c>
      <c r="Q374" s="8" t="s">
        <v>8309</v>
      </c>
      <c r="R374" t="s">
        <v>8322</v>
      </c>
      <c r="S374" s="13">
        <f t="shared" si="22"/>
        <v>42425.576898148152</v>
      </c>
      <c r="T374" s="13">
        <f t="shared" si="23"/>
        <v>42465.666666666672</v>
      </c>
    </row>
    <row r="375" spans="1:20" ht="45" x14ac:dyDescent="0.25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8269</v>
      </c>
      <c r="O375" s="7">
        <f t="shared" si="20"/>
        <v>1.0666666666666667</v>
      </c>
      <c r="P375" s="5">
        <f t="shared" si="21"/>
        <v>89.887640449438209</v>
      </c>
      <c r="Q375" s="8" t="s">
        <v>8309</v>
      </c>
      <c r="R375" t="s">
        <v>8322</v>
      </c>
      <c r="S375" s="13">
        <f t="shared" si="22"/>
        <v>41078.91201388889</v>
      </c>
      <c r="T375" s="13">
        <f t="shared" si="23"/>
        <v>41108.91201388889</v>
      </c>
    </row>
    <row r="376" spans="1:20" ht="60" x14ac:dyDescent="0.25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8269</v>
      </c>
      <c r="O376" s="7">
        <f t="shared" si="20"/>
        <v>1.3065</v>
      </c>
      <c r="P376" s="5">
        <f t="shared" si="21"/>
        <v>45.051724137931032</v>
      </c>
      <c r="Q376" s="8" t="s">
        <v>8309</v>
      </c>
      <c r="R376" t="s">
        <v>8322</v>
      </c>
      <c r="S376" s="13">
        <f t="shared" si="22"/>
        <v>40757.889247685183</v>
      </c>
      <c r="T376" s="13">
        <f t="shared" si="23"/>
        <v>40802.889247685183</v>
      </c>
    </row>
    <row r="377" spans="1:20" ht="60" x14ac:dyDescent="0.25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8269</v>
      </c>
      <c r="O377" s="7">
        <f t="shared" si="20"/>
        <v>1.2</v>
      </c>
      <c r="P377" s="5">
        <f t="shared" si="21"/>
        <v>42.857142857142854</v>
      </c>
      <c r="Q377" s="8" t="s">
        <v>8309</v>
      </c>
      <c r="R377" t="s">
        <v>8322</v>
      </c>
      <c r="S377" s="13">
        <f t="shared" si="22"/>
        <v>41657.985081018516</v>
      </c>
      <c r="T377" s="13">
        <f t="shared" si="23"/>
        <v>41699.720833333333</v>
      </c>
    </row>
    <row r="378" spans="1:20" ht="60" x14ac:dyDescent="0.25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8269</v>
      </c>
      <c r="O378" s="7">
        <f t="shared" si="20"/>
        <v>1.0595918367346939</v>
      </c>
      <c r="P378" s="5">
        <f t="shared" si="21"/>
        <v>54.083333333333336</v>
      </c>
      <c r="Q378" s="8" t="s">
        <v>8309</v>
      </c>
      <c r="R378" t="s">
        <v>8322</v>
      </c>
      <c r="S378" s="13">
        <f t="shared" si="22"/>
        <v>42576.452731481477</v>
      </c>
      <c r="T378" s="13">
        <f t="shared" si="23"/>
        <v>42607.452731481477</v>
      </c>
    </row>
    <row r="379" spans="1:20" ht="45" x14ac:dyDescent="0.25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8269</v>
      </c>
      <c r="O379" s="7">
        <f t="shared" si="20"/>
        <v>1.1439999999999999</v>
      </c>
      <c r="P379" s="5">
        <f t="shared" si="21"/>
        <v>103.21804511278195</v>
      </c>
      <c r="Q379" s="8" t="s">
        <v>8309</v>
      </c>
      <c r="R379" t="s">
        <v>8322</v>
      </c>
      <c r="S379" s="13">
        <f t="shared" si="22"/>
        <v>42292.250787037032</v>
      </c>
      <c r="T379" s="13">
        <f t="shared" si="23"/>
        <v>42322.292361111111</v>
      </c>
    </row>
    <row r="380" spans="1:20" ht="60" x14ac:dyDescent="0.25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8269</v>
      </c>
      <c r="O380" s="7">
        <f t="shared" si="20"/>
        <v>1.1176666666666666</v>
      </c>
      <c r="P380" s="5">
        <f t="shared" si="21"/>
        <v>40.397590361445786</v>
      </c>
      <c r="Q380" s="8" t="s">
        <v>8309</v>
      </c>
      <c r="R380" t="s">
        <v>8322</v>
      </c>
      <c r="S380" s="13">
        <f t="shared" si="22"/>
        <v>42370.571851851855</v>
      </c>
      <c r="T380" s="13">
        <f t="shared" si="23"/>
        <v>42394.994444444441</v>
      </c>
    </row>
    <row r="381" spans="1:20" ht="60" x14ac:dyDescent="0.25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8269</v>
      </c>
      <c r="O381" s="7">
        <f t="shared" si="20"/>
        <v>1.1608000000000001</v>
      </c>
      <c r="P381" s="5">
        <f t="shared" si="21"/>
        <v>116.85906040268456</v>
      </c>
      <c r="Q381" s="8" t="s">
        <v>8309</v>
      </c>
      <c r="R381" t="s">
        <v>8322</v>
      </c>
      <c r="S381" s="13">
        <f t="shared" si="22"/>
        <v>40987.688333333332</v>
      </c>
      <c r="T381" s="13">
        <f t="shared" si="23"/>
        <v>41032.688333333332</v>
      </c>
    </row>
    <row r="382" spans="1:20" ht="60" x14ac:dyDescent="0.25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8269</v>
      </c>
      <c r="O382" s="7">
        <f t="shared" si="20"/>
        <v>1.415</v>
      </c>
      <c r="P382" s="5">
        <f t="shared" si="21"/>
        <v>115.51020408163265</v>
      </c>
      <c r="Q382" s="8" t="s">
        <v>8309</v>
      </c>
      <c r="R382" t="s">
        <v>8322</v>
      </c>
      <c r="S382" s="13">
        <f t="shared" si="22"/>
        <v>42367.719814814816</v>
      </c>
      <c r="T382" s="13">
        <f t="shared" si="23"/>
        <v>42392.719814814816</v>
      </c>
    </row>
    <row r="383" spans="1:20" ht="45" x14ac:dyDescent="0.25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8269</v>
      </c>
      <c r="O383" s="7">
        <f t="shared" si="20"/>
        <v>1.0472999999999999</v>
      </c>
      <c r="P383" s="5">
        <f t="shared" si="21"/>
        <v>104.31274900398407</v>
      </c>
      <c r="Q383" s="8" t="s">
        <v>8309</v>
      </c>
      <c r="R383" t="s">
        <v>8322</v>
      </c>
      <c r="S383" s="13">
        <f t="shared" si="22"/>
        <v>41085.698113425926</v>
      </c>
      <c r="T383" s="13">
        <f t="shared" si="23"/>
        <v>41120.208333333336</v>
      </c>
    </row>
    <row r="384" spans="1:20" ht="60" x14ac:dyDescent="0.25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8269</v>
      </c>
      <c r="O384" s="7">
        <f t="shared" si="20"/>
        <v>2.5583333333333331</v>
      </c>
      <c r="P384" s="5">
        <f t="shared" si="21"/>
        <v>69.772727272727266</v>
      </c>
      <c r="Q384" s="8" t="s">
        <v>8309</v>
      </c>
      <c r="R384" t="s">
        <v>8322</v>
      </c>
      <c r="S384" s="13">
        <f t="shared" si="22"/>
        <v>41144.709490740745</v>
      </c>
      <c r="T384" s="13">
        <f t="shared" si="23"/>
        <v>41158.709490740745</v>
      </c>
    </row>
    <row r="385" spans="1:20" ht="60" x14ac:dyDescent="0.25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8269</v>
      </c>
      <c r="O385" s="7">
        <f t="shared" si="20"/>
        <v>2.0670670670670672</v>
      </c>
      <c r="P385" s="5">
        <f t="shared" si="21"/>
        <v>43.020833333333336</v>
      </c>
      <c r="Q385" s="8" t="s">
        <v>8309</v>
      </c>
      <c r="R385" t="s">
        <v>8322</v>
      </c>
      <c r="S385" s="13">
        <f t="shared" si="22"/>
        <v>41755.117581018516</v>
      </c>
      <c r="T385" s="13">
        <f t="shared" si="23"/>
        <v>41778.117581018516</v>
      </c>
    </row>
    <row r="386" spans="1:20" ht="60" x14ac:dyDescent="0.25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8269</v>
      </c>
      <c r="O386" s="7">
        <f t="shared" si="20"/>
        <v>1.1210500000000001</v>
      </c>
      <c r="P386" s="5">
        <f t="shared" si="21"/>
        <v>58.540469973890339</v>
      </c>
      <c r="Q386" s="8" t="s">
        <v>8309</v>
      </c>
      <c r="R386" t="s">
        <v>8322</v>
      </c>
      <c r="S386" s="13">
        <f t="shared" si="22"/>
        <v>41980.781793981485</v>
      </c>
      <c r="T386" s="13">
        <f t="shared" si="23"/>
        <v>42010.781793981485</v>
      </c>
    </row>
    <row r="387" spans="1:20" ht="60" x14ac:dyDescent="0.25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8269</v>
      </c>
      <c r="O387" s="7">
        <f t="shared" ref="O387:O450" si="24">SUM(E387:E4500/D387:D4500)</f>
        <v>1.05982</v>
      </c>
      <c r="P387" s="5">
        <f t="shared" ref="P387:P450" si="25">IFERROR(E387/L387,0)</f>
        <v>111.79535864978902</v>
      </c>
      <c r="Q387" s="8" t="s">
        <v>8309</v>
      </c>
      <c r="R387" t="s">
        <v>8322</v>
      </c>
      <c r="S387" s="13">
        <f t="shared" ref="S387:S450" si="26">(((J387:J4500/60)/60)/24)+DATE(1970,1,1)</f>
        <v>41934.584502314814</v>
      </c>
      <c r="T387" s="13">
        <f t="shared" ref="T387:T450" si="27">(((I387:I4500/60)/60)/24)+DATE(1970,1,1)</f>
        <v>41964.626168981486</v>
      </c>
    </row>
    <row r="388" spans="1:20" ht="60" x14ac:dyDescent="0.25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8269</v>
      </c>
      <c r="O388" s="7">
        <f t="shared" si="24"/>
        <v>1.0016666666666667</v>
      </c>
      <c r="P388" s="5">
        <f t="shared" si="25"/>
        <v>46.230769230769234</v>
      </c>
      <c r="Q388" s="8" t="s">
        <v>8309</v>
      </c>
      <c r="R388" t="s">
        <v>8322</v>
      </c>
      <c r="S388" s="13">
        <f t="shared" si="26"/>
        <v>42211.951284722221</v>
      </c>
      <c r="T388" s="13">
        <f t="shared" si="27"/>
        <v>42226.951284722221</v>
      </c>
    </row>
    <row r="389" spans="1:20" ht="60" x14ac:dyDescent="0.25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8269</v>
      </c>
      <c r="O389" s="7">
        <f t="shared" si="24"/>
        <v>2.1398947368421051</v>
      </c>
      <c r="P389" s="5">
        <f t="shared" si="25"/>
        <v>144.69039145907473</v>
      </c>
      <c r="Q389" s="8" t="s">
        <v>8309</v>
      </c>
      <c r="R389" t="s">
        <v>8322</v>
      </c>
      <c r="S389" s="13">
        <f t="shared" si="26"/>
        <v>42200.67659722222</v>
      </c>
      <c r="T389" s="13">
        <f t="shared" si="27"/>
        <v>42231.25</v>
      </c>
    </row>
    <row r="390" spans="1:20" ht="45" x14ac:dyDescent="0.25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8269</v>
      </c>
      <c r="O390" s="7">
        <f t="shared" si="24"/>
        <v>1.2616000000000001</v>
      </c>
      <c r="P390" s="5">
        <f t="shared" si="25"/>
        <v>88.845070422535215</v>
      </c>
      <c r="Q390" s="8" t="s">
        <v>8309</v>
      </c>
      <c r="R390" t="s">
        <v>8322</v>
      </c>
      <c r="S390" s="13">
        <f t="shared" si="26"/>
        <v>42549.076157407413</v>
      </c>
      <c r="T390" s="13">
        <f t="shared" si="27"/>
        <v>42579.076157407413</v>
      </c>
    </row>
    <row r="391" spans="1:20" ht="60" x14ac:dyDescent="0.25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8269</v>
      </c>
      <c r="O391" s="7">
        <f t="shared" si="24"/>
        <v>1.8153547058823529</v>
      </c>
      <c r="P391" s="5">
        <f t="shared" si="25"/>
        <v>81.75107284768211</v>
      </c>
      <c r="Q391" s="8" t="s">
        <v>8309</v>
      </c>
      <c r="R391" t="s">
        <v>8322</v>
      </c>
      <c r="S391" s="13">
        <f t="shared" si="26"/>
        <v>41674.063078703701</v>
      </c>
      <c r="T391" s="13">
        <f t="shared" si="27"/>
        <v>41705.957638888889</v>
      </c>
    </row>
    <row r="392" spans="1:20" ht="45" x14ac:dyDescent="0.25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8269</v>
      </c>
      <c r="O392" s="7">
        <f t="shared" si="24"/>
        <v>1</v>
      </c>
      <c r="P392" s="5">
        <f t="shared" si="25"/>
        <v>71.428571428571431</v>
      </c>
      <c r="Q392" s="8" t="s">
        <v>8309</v>
      </c>
      <c r="R392" t="s">
        <v>8322</v>
      </c>
      <c r="S392" s="13">
        <f t="shared" si="26"/>
        <v>42112.036712962959</v>
      </c>
      <c r="T392" s="13">
        <f t="shared" si="27"/>
        <v>42132.036712962959</v>
      </c>
    </row>
    <row r="393" spans="1:20" ht="45" x14ac:dyDescent="0.25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8269</v>
      </c>
      <c r="O393" s="7">
        <f t="shared" si="24"/>
        <v>1.0061</v>
      </c>
      <c r="P393" s="5">
        <f t="shared" si="25"/>
        <v>104.25906735751295</v>
      </c>
      <c r="Q393" s="8" t="s">
        <v>8309</v>
      </c>
      <c r="R393" t="s">
        <v>8322</v>
      </c>
      <c r="S393" s="13">
        <f t="shared" si="26"/>
        <v>40865.042256944449</v>
      </c>
      <c r="T393" s="13">
        <f t="shared" si="27"/>
        <v>40895.040972222225</v>
      </c>
    </row>
    <row r="394" spans="1:20" ht="60" x14ac:dyDescent="0.25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8269</v>
      </c>
      <c r="O394" s="7">
        <f t="shared" si="24"/>
        <v>1.009027027027027</v>
      </c>
      <c r="P394" s="5">
        <f t="shared" si="25"/>
        <v>90.616504854368927</v>
      </c>
      <c r="Q394" s="8" t="s">
        <v>8309</v>
      </c>
      <c r="R394" t="s">
        <v>8322</v>
      </c>
      <c r="S394" s="13">
        <f t="shared" si="26"/>
        <v>40763.717256944445</v>
      </c>
      <c r="T394" s="13">
        <f t="shared" si="27"/>
        <v>40794.125</v>
      </c>
    </row>
    <row r="395" spans="1:20" ht="45" x14ac:dyDescent="0.25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8269</v>
      </c>
      <c r="O395" s="7">
        <f t="shared" si="24"/>
        <v>1.10446</v>
      </c>
      <c r="P395" s="5">
        <f t="shared" si="25"/>
        <v>157.33048433048432</v>
      </c>
      <c r="Q395" s="8" t="s">
        <v>8309</v>
      </c>
      <c r="R395" t="s">
        <v>8322</v>
      </c>
      <c r="S395" s="13">
        <f t="shared" si="26"/>
        <v>41526.708935185183</v>
      </c>
      <c r="T395" s="13">
        <f t="shared" si="27"/>
        <v>41557.708935185183</v>
      </c>
    </row>
    <row r="396" spans="1:20" ht="60" x14ac:dyDescent="0.25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8269</v>
      </c>
      <c r="O396" s="7">
        <f t="shared" si="24"/>
        <v>1.118936170212766</v>
      </c>
      <c r="P396" s="5">
        <f t="shared" si="25"/>
        <v>105.18</v>
      </c>
      <c r="Q396" s="8" t="s">
        <v>8309</v>
      </c>
      <c r="R396" t="s">
        <v>8322</v>
      </c>
      <c r="S396" s="13">
        <f t="shared" si="26"/>
        <v>42417.818078703705</v>
      </c>
      <c r="T396" s="13">
        <f t="shared" si="27"/>
        <v>42477.776412037041</v>
      </c>
    </row>
    <row r="397" spans="1:20" ht="45" x14ac:dyDescent="0.25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8269</v>
      </c>
      <c r="O397" s="7">
        <f t="shared" si="24"/>
        <v>1.0804450000000001</v>
      </c>
      <c r="P397" s="5">
        <f t="shared" si="25"/>
        <v>58.719836956521746</v>
      </c>
      <c r="Q397" s="8" t="s">
        <v>8309</v>
      </c>
      <c r="R397" t="s">
        <v>8322</v>
      </c>
      <c r="S397" s="13">
        <f t="shared" si="26"/>
        <v>40990.909259259257</v>
      </c>
      <c r="T397" s="13">
        <f t="shared" si="27"/>
        <v>41026.897222222222</v>
      </c>
    </row>
    <row r="398" spans="1:20" ht="45" x14ac:dyDescent="0.25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8269</v>
      </c>
      <c r="O398" s="7">
        <f t="shared" si="24"/>
        <v>1.0666666666666667</v>
      </c>
      <c r="P398" s="5">
        <f t="shared" si="25"/>
        <v>81.632653061224488</v>
      </c>
      <c r="Q398" s="8" t="s">
        <v>8309</v>
      </c>
      <c r="R398" t="s">
        <v>8322</v>
      </c>
      <c r="S398" s="13">
        <f t="shared" si="26"/>
        <v>41082.564884259256</v>
      </c>
      <c r="T398" s="13">
        <f t="shared" si="27"/>
        <v>41097.564884259256</v>
      </c>
    </row>
    <row r="399" spans="1:20" ht="60" x14ac:dyDescent="0.25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8269</v>
      </c>
      <c r="O399" s="7">
        <f t="shared" si="24"/>
        <v>1.0390027322404372</v>
      </c>
      <c r="P399" s="5">
        <f t="shared" si="25"/>
        <v>56.460043668122275</v>
      </c>
      <c r="Q399" s="8" t="s">
        <v>8309</v>
      </c>
      <c r="R399" t="s">
        <v>8322</v>
      </c>
      <c r="S399" s="13">
        <f t="shared" si="26"/>
        <v>40379.776435185187</v>
      </c>
      <c r="T399" s="13">
        <f t="shared" si="27"/>
        <v>40422.155555555553</v>
      </c>
    </row>
    <row r="400" spans="1:20" ht="45" x14ac:dyDescent="0.25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8269</v>
      </c>
      <c r="O400" s="7">
        <f t="shared" si="24"/>
        <v>1.2516</v>
      </c>
      <c r="P400" s="5">
        <f t="shared" si="25"/>
        <v>140.1044776119403</v>
      </c>
      <c r="Q400" s="8" t="s">
        <v>8309</v>
      </c>
      <c r="R400" t="s">
        <v>8322</v>
      </c>
      <c r="S400" s="13">
        <f t="shared" si="26"/>
        <v>42078.793124999997</v>
      </c>
      <c r="T400" s="13">
        <f t="shared" si="27"/>
        <v>42123.793124999997</v>
      </c>
    </row>
    <row r="401" spans="1:20" ht="60" x14ac:dyDescent="0.25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8269</v>
      </c>
      <c r="O401" s="7">
        <f t="shared" si="24"/>
        <v>1.0680499999999999</v>
      </c>
      <c r="P401" s="5">
        <f t="shared" si="25"/>
        <v>224.85263157894738</v>
      </c>
      <c r="Q401" s="8" t="s">
        <v>8309</v>
      </c>
      <c r="R401" t="s">
        <v>8322</v>
      </c>
      <c r="S401" s="13">
        <f t="shared" si="26"/>
        <v>42687.875775462962</v>
      </c>
      <c r="T401" s="13">
        <f t="shared" si="27"/>
        <v>42718.5</v>
      </c>
    </row>
    <row r="402" spans="1:20" ht="45" x14ac:dyDescent="0.25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8269</v>
      </c>
      <c r="O402" s="7">
        <f t="shared" si="24"/>
        <v>1.1230249999999999</v>
      </c>
      <c r="P402" s="5">
        <f t="shared" si="25"/>
        <v>181.13306451612902</v>
      </c>
      <c r="Q402" s="8" t="s">
        <v>8309</v>
      </c>
      <c r="R402" t="s">
        <v>8322</v>
      </c>
      <c r="S402" s="13">
        <f t="shared" si="26"/>
        <v>41745.635960648149</v>
      </c>
      <c r="T402" s="13">
        <f t="shared" si="27"/>
        <v>41776.145833333336</v>
      </c>
    </row>
    <row r="403" spans="1:20" ht="60" x14ac:dyDescent="0.25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8269</v>
      </c>
      <c r="O403" s="7">
        <f t="shared" si="24"/>
        <v>1.0381199999999999</v>
      </c>
      <c r="P403" s="5">
        <f t="shared" si="25"/>
        <v>711.04109589041093</v>
      </c>
      <c r="Q403" s="8" t="s">
        <v>8309</v>
      </c>
      <c r="R403" t="s">
        <v>8322</v>
      </c>
      <c r="S403" s="13">
        <f t="shared" si="26"/>
        <v>40732.842245370368</v>
      </c>
      <c r="T403" s="13">
        <f t="shared" si="27"/>
        <v>40762.842245370368</v>
      </c>
    </row>
    <row r="404" spans="1:20" ht="60" x14ac:dyDescent="0.25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8269</v>
      </c>
      <c r="O404" s="7">
        <f t="shared" si="24"/>
        <v>1.4165000000000001</v>
      </c>
      <c r="P404" s="5">
        <f t="shared" si="25"/>
        <v>65.883720930232556</v>
      </c>
      <c r="Q404" s="8" t="s">
        <v>8309</v>
      </c>
      <c r="R404" t="s">
        <v>8322</v>
      </c>
      <c r="S404" s="13">
        <f t="shared" si="26"/>
        <v>42292.539548611108</v>
      </c>
      <c r="T404" s="13">
        <f t="shared" si="27"/>
        <v>42313.58121527778</v>
      </c>
    </row>
    <row r="405" spans="1:20" ht="45" x14ac:dyDescent="0.25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8269</v>
      </c>
      <c r="O405" s="7">
        <f t="shared" si="24"/>
        <v>1.0526</v>
      </c>
      <c r="P405" s="5">
        <f t="shared" si="25"/>
        <v>75.185714285714283</v>
      </c>
      <c r="Q405" s="8" t="s">
        <v>8309</v>
      </c>
      <c r="R405" t="s">
        <v>8322</v>
      </c>
      <c r="S405" s="13">
        <f t="shared" si="26"/>
        <v>40718.310659722221</v>
      </c>
      <c r="T405" s="13">
        <f t="shared" si="27"/>
        <v>40765.297222222223</v>
      </c>
    </row>
    <row r="406" spans="1:20" ht="45" x14ac:dyDescent="0.25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8269</v>
      </c>
      <c r="O406" s="7">
        <f t="shared" si="24"/>
        <v>1.0309142857142857</v>
      </c>
      <c r="P406" s="5">
        <f t="shared" si="25"/>
        <v>133.14391143911439</v>
      </c>
      <c r="Q406" s="8" t="s">
        <v>8309</v>
      </c>
      <c r="R406" t="s">
        <v>8322</v>
      </c>
      <c r="S406" s="13">
        <f t="shared" si="26"/>
        <v>41646.628032407411</v>
      </c>
      <c r="T406" s="13">
        <f t="shared" si="27"/>
        <v>41675.961111111108</v>
      </c>
    </row>
    <row r="407" spans="1:20" ht="45" x14ac:dyDescent="0.25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8269</v>
      </c>
      <c r="O407" s="7">
        <f t="shared" si="24"/>
        <v>1.0765957446808512</v>
      </c>
      <c r="P407" s="5">
        <f t="shared" si="25"/>
        <v>55.2</v>
      </c>
      <c r="Q407" s="8" t="s">
        <v>8309</v>
      </c>
      <c r="R407" t="s">
        <v>8322</v>
      </c>
      <c r="S407" s="13">
        <f t="shared" si="26"/>
        <v>41674.08494212963</v>
      </c>
      <c r="T407" s="13">
        <f t="shared" si="27"/>
        <v>41704.08494212963</v>
      </c>
    </row>
    <row r="408" spans="1:20" ht="60" x14ac:dyDescent="0.25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8269</v>
      </c>
      <c r="O408" s="7">
        <f t="shared" si="24"/>
        <v>1.0770464285714285</v>
      </c>
      <c r="P408" s="5">
        <f t="shared" si="25"/>
        <v>86.163714285714292</v>
      </c>
      <c r="Q408" s="8" t="s">
        <v>8309</v>
      </c>
      <c r="R408" t="s">
        <v>8322</v>
      </c>
      <c r="S408" s="13">
        <f t="shared" si="26"/>
        <v>40638.162465277775</v>
      </c>
      <c r="T408" s="13">
        <f t="shared" si="27"/>
        <v>40672.249305555553</v>
      </c>
    </row>
    <row r="409" spans="1:20" ht="45" x14ac:dyDescent="0.25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8269</v>
      </c>
      <c r="O409" s="7">
        <f t="shared" si="24"/>
        <v>1.0155000000000001</v>
      </c>
      <c r="P409" s="5">
        <f t="shared" si="25"/>
        <v>92.318181818181813</v>
      </c>
      <c r="Q409" s="8" t="s">
        <v>8309</v>
      </c>
      <c r="R409" t="s">
        <v>8322</v>
      </c>
      <c r="S409" s="13">
        <f t="shared" si="26"/>
        <v>40806.870949074073</v>
      </c>
      <c r="T409" s="13">
        <f t="shared" si="27"/>
        <v>40866.912615740745</v>
      </c>
    </row>
    <row r="410" spans="1:20" ht="45" x14ac:dyDescent="0.25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8269</v>
      </c>
      <c r="O410" s="7">
        <f t="shared" si="24"/>
        <v>1.0143766666666667</v>
      </c>
      <c r="P410" s="5">
        <f t="shared" si="25"/>
        <v>160.16473684210527</v>
      </c>
      <c r="Q410" s="8" t="s">
        <v>8309</v>
      </c>
      <c r="R410" t="s">
        <v>8322</v>
      </c>
      <c r="S410" s="13">
        <f t="shared" si="26"/>
        <v>41543.735995370371</v>
      </c>
      <c r="T410" s="13">
        <f t="shared" si="27"/>
        <v>41583.777662037035</v>
      </c>
    </row>
    <row r="411" spans="1:20" ht="45" x14ac:dyDescent="0.25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8269</v>
      </c>
      <c r="O411" s="7">
        <f t="shared" si="24"/>
        <v>1.3680000000000001</v>
      </c>
      <c r="P411" s="5">
        <f t="shared" si="25"/>
        <v>45.6</v>
      </c>
      <c r="Q411" s="8" t="s">
        <v>8309</v>
      </c>
      <c r="R411" t="s">
        <v>8322</v>
      </c>
      <c r="S411" s="13">
        <f t="shared" si="26"/>
        <v>42543.862777777773</v>
      </c>
      <c r="T411" s="13">
        <f t="shared" si="27"/>
        <v>42573.862777777773</v>
      </c>
    </row>
    <row r="412" spans="1:20" ht="45" x14ac:dyDescent="0.25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8269</v>
      </c>
      <c r="O412" s="7">
        <f t="shared" si="24"/>
        <v>1.2829999999999999</v>
      </c>
      <c r="P412" s="5">
        <f t="shared" si="25"/>
        <v>183.28571428571428</v>
      </c>
      <c r="Q412" s="8" t="s">
        <v>8309</v>
      </c>
      <c r="R412" t="s">
        <v>8322</v>
      </c>
      <c r="S412" s="13">
        <f t="shared" si="26"/>
        <v>42113.981446759266</v>
      </c>
      <c r="T412" s="13">
        <f t="shared" si="27"/>
        <v>42173.981446759266</v>
      </c>
    </row>
    <row r="413" spans="1:20" ht="60" x14ac:dyDescent="0.25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8269</v>
      </c>
      <c r="O413" s="7">
        <f t="shared" si="24"/>
        <v>1.0105</v>
      </c>
      <c r="P413" s="5">
        <f t="shared" si="25"/>
        <v>125.78838174273859</v>
      </c>
      <c r="Q413" s="8" t="s">
        <v>8309</v>
      </c>
      <c r="R413" t="s">
        <v>8322</v>
      </c>
      <c r="S413" s="13">
        <f t="shared" si="26"/>
        <v>41598.17597222222</v>
      </c>
      <c r="T413" s="13">
        <f t="shared" si="27"/>
        <v>41630.208333333336</v>
      </c>
    </row>
    <row r="414" spans="1:20" ht="60" x14ac:dyDescent="0.25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8269</v>
      </c>
      <c r="O414" s="7">
        <f t="shared" si="24"/>
        <v>1.2684</v>
      </c>
      <c r="P414" s="5">
        <f t="shared" si="25"/>
        <v>57.654545454545456</v>
      </c>
      <c r="Q414" s="8" t="s">
        <v>8309</v>
      </c>
      <c r="R414" t="s">
        <v>8322</v>
      </c>
      <c r="S414" s="13">
        <f t="shared" si="26"/>
        <v>41099.742800925924</v>
      </c>
      <c r="T414" s="13">
        <f t="shared" si="27"/>
        <v>41115.742800925924</v>
      </c>
    </row>
    <row r="415" spans="1:20" ht="45" x14ac:dyDescent="0.25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8269</v>
      </c>
      <c r="O415" s="7">
        <f t="shared" si="24"/>
        <v>1.0508593749999999</v>
      </c>
      <c r="P415" s="5">
        <f t="shared" si="25"/>
        <v>78.660818713450297</v>
      </c>
      <c r="Q415" s="8" t="s">
        <v>8309</v>
      </c>
      <c r="R415" t="s">
        <v>8322</v>
      </c>
      <c r="S415" s="13">
        <f t="shared" si="26"/>
        <v>41079.877442129626</v>
      </c>
      <c r="T415" s="13">
        <f t="shared" si="27"/>
        <v>41109.877442129626</v>
      </c>
    </row>
    <row r="416" spans="1:20" ht="60" x14ac:dyDescent="0.25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8269</v>
      </c>
      <c r="O416" s="7">
        <f t="shared" si="24"/>
        <v>1.0285405405405406</v>
      </c>
      <c r="P416" s="5">
        <f t="shared" si="25"/>
        <v>91.480769230769226</v>
      </c>
      <c r="Q416" s="8" t="s">
        <v>8309</v>
      </c>
      <c r="R416" t="s">
        <v>8322</v>
      </c>
      <c r="S416" s="13">
        <f t="shared" si="26"/>
        <v>41529.063252314816</v>
      </c>
      <c r="T416" s="13">
        <f t="shared" si="27"/>
        <v>41559.063252314816</v>
      </c>
    </row>
    <row r="417" spans="1:20" ht="60" x14ac:dyDescent="0.25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8269</v>
      </c>
      <c r="O417" s="7">
        <f t="shared" si="24"/>
        <v>1.0214714285714286</v>
      </c>
      <c r="P417" s="5">
        <f t="shared" si="25"/>
        <v>68.09809523809524</v>
      </c>
      <c r="Q417" s="8" t="s">
        <v>8309</v>
      </c>
      <c r="R417" t="s">
        <v>8322</v>
      </c>
      <c r="S417" s="13">
        <f t="shared" si="26"/>
        <v>41904.851875</v>
      </c>
      <c r="T417" s="13">
        <f t="shared" si="27"/>
        <v>41929.5</v>
      </c>
    </row>
    <row r="418" spans="1:20" ht="45" x14ac:dyDescent="0.25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8269</v>
      </c>
      <c r="O418" s="7">
        <f t="shared" si="24"/>
        <v>1.2021700000000002</v>
      </c>
      <c r="P418" s="5">
        <f t="shared" si="25"/>
        <v>48.086800000000004</v>
      </c>
      <c r="Q418" s="8" t="s">
        <v>8309</v>
      </c>
      <c r="R418" t="s">
        <v>8322</v>
      </c>
      <c r="S418" s="13">
        <f t="shared" si="26"/>
        <v>41648.396192129629</v>
      </c>
      <c r="T418" s="13">
        <f t="shared" si="27"/>
        <v>41678.396192129629</v>
      </c>
    </row>
    <row r="419" spans="1:20" ht="60" x14ac:dyDescent="0.25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8269</v>
      </c>
      <c r="O419" s="7">
        <f t="shared" si="24"/>
        <v>1.0024761904761905</v>
      </c>
      <c r="P419" s="5">
        <f t="shared" si="25"/>
        <v>202.42307692307693</v>
      </c>
      <c r="Q419" s="8" t="s">
        <v>8309</v>
      </c>
      <c r="R419" t="s">
        <v>8322</v>
      </c>
      <c r="S419" s="13">
        <f t="shared" si="26"/>
        <v>41360.970601851855</v>
      </c>
      <c r="T419" s="13">
        <f t="shared" si="27"/>
        <v>41372.189583333333</v>
      </c>
    </row>
    <row r="420" spans="1:20" ht="60" x14ac:dyDescent="0.25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8269</v>
      </c>
      <c r="O420" s="7">
        <f t="shared" si="24"/>
        <v>1.0063392857142857</v>
      </c>
      <c r="P420" s="5">
        <f t="shared" si="25"/>
        <v>216.75</v>
      </c>
      <c r="Q420" s="8" t="s">
        <v>8309</v>
      </c>
      <c r="R420" t="s">
        <v>8322</v>
      </c>
      <c r="S420" s="13">
        <f t="shared" si="26"/>
        <v>42178.282372685186</v>
      </c>
      <c r="T420" s="13">
        <f t="shared" si="27"/>
        <v>42208.282372685186</v>
      </c>
    </row>
    <row r="421" spans="1:20" ht="45" x14ac:dyDescent="0.25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8269</v>
      </c>
      <c r="O421" s="7">
        <f t="shared" si="24"/>
        <v>1.004375</v>
      </c>
      <c r="P421" s="5">
        <f t="shared" si="25"/>
        <v>110.06849315068493</v>
      </c>
      <c r="Q421" s="8" t="s">
        <v>8309</v>
      </c>
      <c r="R421" t="s">
        <v>8322</v>
      </c>
      <c r="S421" s="13">
        <f t="shared" si="26"/>
        <v>41394.842442129629</v>
      </c>
      <c r="T421" s="13">
        <f t="shared" si="27"/>
        <v>41454.842442129629</v>
      </c>
    </row>
    <row r="422" spans="1:20" ht="60" x14ac:dyDescent="0.25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8270</v>
      </c>
      <c r="O422" s="7">
        <f t="shared" si="24"/>
        <v>4.3939393939393936E-3</v>
      </c>
      <c r="P422" s="5">
        <f t="shared" si="25"/>
        <v>4.833333333333333</v>
      </c>
      <c r="Q422" s="8" t="s">
        <v>8309</v>
      </c>
      <c r="R422" t="s">
        <v>8313</v>
      </c>
      <c r="S422" s="13">
        <f t="shared" si="26"/>
        <v>41682.23646990741</v>
      </c>
      <c r="T422" s="13">
        <f t="shared" si="27"/>
        <v>41712.194803240738</v>
      </c>
    </row>
    <row r="423" spans="1:20" ht="60" x14ac:dyDescent="0.25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8270</v>
      </c>
      <c r="O423" s="7">
        <f t="shared" si="24"/>
        <v>2.0066666666666667E-2</v>
      </c>
      <c r="P423" s="5">
        <f t="shared" si="25"/>
        <v>50.166666666666664</v>
      </c>
      <c r="Q423" s="8" t="s">
        <v>8309</v>
      </c>
      <c r="R423" t="s">
        <v>8313</v>
      </c>
      <c r="S423" s="13">
        <f t="shared" si="26"/>
        <v>42177.491388888884</v>
      </c>
      <c r="T423" s="13">
        <f t="shared" si="27"/>
        <v>42237.491388888884</v>
      </c>
    </row>
    <row r="424" spans="1:20" ht="60" x14ac:dyDescent="0.25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8270</v>
      </c>
      <c r="O424" s="7">
        <f t="shared" si="24"/>
        <v>1.0749999999999999E-2</v>
      </c>
      <c r="P424" s="5">
        <f t="shared" si="25"/>
        <v>35.833333333333336</v>
      </c>
      <c r="Q424" s="8" t="s">
        <v>8309</v>
      </c>
      <c r="R424" t="s">
        <v>8313</v>
      </c>
      <c r="S424" s="13">
        <f t="shared" si="26"/>
        <v>41863.260381944441</v>
      </c>
      <c r="T424" s="13">
        <f t="shared" si="27"/>
        <v>41893.260381944441</v>
      </c>
    </row>
    <row r="425" spans="1:20" ht="45" x14ac:dyDescent="0.25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8270</v>
      </c>
      <c r="O425" s="7">
        <f t="shared" si="24"/>
        <v>7.6499999999999997E-3</v>
      </c>
      <c r="P425" s="5">
        <f t="shared" si="25"/>
        <v>11.76923076923077</v>
      </c>
      <c r="Q425" s="8" t="s">
        <v>8309</v>
      </c>
      <c r="R425" t="s">
        <v>8313</v>
      </c>
      <c r="S425" s="13">
        <f t="shared" si="26"/>
        <v>41400.92627314815</v>
      </c>
      <c r="T425" s="13">
        <f t="shared" si="27"/>
        <v>41430.92627314815</v>
      </c>
    </row>
    <row r="426" spans="1:20" ht="45" x14ac:dyDescent="0.25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8270</v>
      </c>
      <c r="O426" s="7">
        <f t="shared" si="24"/>
        <v>6.7966666666666675E-2</v>
      </c>
      <c r="P426" s="5">
        <f t="shared" si="25"/>
        <v>40.78</v>
      </c>
      <c r="Q426" s="8" t="s">
        <v>8309</v>
      </c>
      <c r="R426" t="s">
        <v>8313</v>
      </c>
      <c r="S426" s="13">
        <f t="shared" si="26"/>
        <v>40934.376145833332</v>
      </c>
      <c r="T426" s="13">
        <f t="shared" si="27"/>
        <v>40994.334479166668</v>
      </c>
    </row>
    <row r="427" spans="1:20" ht="60" x14ac:dyDescent="0.25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8270</v>
      </c>
      <c r="O427" s="7">
        <f t="shared" si="24"/>
        <v>1.2E-4</v>
      </c>
      <c r="P427" s="5">
        <f t="shared" si="25"/>
        <v>3</v>
      </c>
      <c r="Q427" s="8" t="s">
        <v>8309</v>
      </c>
      <c r="R427" t="s">
        <v>8313</v>
      </c>
      <c r="S427" s="13">
        <f t="shared" si="26"/>
        <v>42275.861157407402</v>
      </c>
      <c r="T427" s="13">
        <f t="shared" si="27"/>
        <v>42335.902824074074</v>
      </c>
    </row>
    <row r="428" spans="1:20" ht="60" x14ac:dyDescent="0.25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8270</v>
      </c>
      <c r="O428" s="7">
        <f t="shared" si="24"/>
        <v>1.3299999999999999E-2</v>
      </c>
      <c r="P428" s="5">
        <f t="shared" si="25"/>
        <v>16.625</v>
      </c>
      <c r="Q428" s="8" t="s">
        <v>8309</v>
      </c>
      <c r="R428" t="s">
        <v>8313</v>
      </c>
      <c r="S428" s="13">
        <f t="shared" si="26"/>
        <v>42400.711967592593</v>
      </c>
      <c r="T428" s="13">
        <f t="shared" si="27"/>
        <v>42430.711967592593</v>
      </c>
    </row>
    <row r="429" spans="1:20" ht="60" x14ac:dyDescent="0.25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8270</v>
      </c>
      <c r="O429" s="7">
        <f t="shared" si="24"/>
        <v>0</v>
      </c>
      <c r="P429" s="5">
        <f t="shared" si="25"/>
        <v>0</v>
      </c>
      <c r="Q429" s="8" t="s">
        <v>8309</v>
      </c>
      <c r="R429" t="s">
        <v>8313</v>
      </c>
      <c r="S429" s="13">
        <f t="shared" si="26"/>
        <v>42285.909027777772</v>
      </c>
      <c r="T429" s="13">
        <f t="shared" si="27"/>
        <v>42299.790972222225</v>
      </c>
    </row>
    <row r="430" spans="1:20" ht="30" x14ac:dyDescent="0.25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8270</v>
      </c>
      <c r="O430" s="7">
        <f t="shared" si="24"/>
        <v>5.6333333333333332E-2</v>
      </c>
      <c r="P430" s="5">
        <f t="shared" si="25"/>
        <v>52</v>
      </c>
      <c r="Q430" s="8" t="s">
        <v>8309</v>
      </c>
      <c r="R430" t="s">
        <v>8313</v>
      </c>
      <c r="S430" s="13">
        <f t="shared" si="26"/>
        <v>41778.766724537039</v>
      </c>
      <c r="T430" s="13">
        <f t="shared" si="27"/>
        <v>41806.916666666664</v>
      </c>
    </row>
    <row r="431" spans="1:20" ht="60" x14ac:dyDescent="0.25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8270</v>
      </c>
      <c r="O431" s="7">
        <f t="shared" si="24"/>
        <v>0</v>
      </c>
      <c r="P431" s="5">
        <f t="shared" si="25"/>
        <v>0</v>
      </c>
      <c r="Q431" s="8" t="s">
        <v>8309</v>
      </c>
      <c r="R431" t="s">
        <v>8313</v>
      </c>
      <c r="S431" s="13">
        <f t="shared" si="26"/>
        <v>40070.901412037041</v>
      </c>
      <c r="T431" s="13">
        <f t="shared" si="27"/>
        <v>40144.207638888889</v>
      </c>
    </row>
    <row r="432" spans="1:20" ht="45" x14ac:dyDescent="0.25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8270</v>
      </c>
      <c r="O432" s="7">
        <f t="shared" si="24"/>
        <v>2.4E-2</v>
      </c>
      <c r="P432" s="5">
        <f t="shared" si="25"/>
        <v>4.8</v>
      </c>
      <c r="Q432" s="8" t="s">
        <v>8309</v>
      </c>
      <c r="R432" t="s">
        <v>8313</v>
      </c>
      <c r="S432" s="13">
        <f t="shared" si="26"/>
        <v>41513.107256944444</v>
      </c>
      <c r="T432" s="13">
        <f t="shared" si="27"/>
        <v>41528.107256944444</v>
      </c>
    </row>
    <row r="433" spans="1:20" ht="45" x14ac:dyDescent="0.25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8270</v>
      </c>
      <c r="O433" s="7">
        <f t="shared" si="24"/>
        <v>0.13833333333333334</v>
      </c>
      <c r="P433" s="5">
        <f t="shared" si="25"/>
        <v>51.875</v>
      </c>
      <c r="Q433" s="8" t="s">
        <v>8309</v>
      </c>
      <c r="R433" t="s">
        <v>8313</v>
      </c>
      <c r="S433" s="13">
        <f t="shared" si="26"/>
        <v>42526.871331018512</v>
      </c>
      <c r="T433" s="13">
        <f t="shared" si="27"/>
        <v>42556.871331018512</v>
      </c>
    </row>
    <row r="434" spans="1:20" ht="60" x14ac:dyDescent="0.25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8270</v>
      </c>
      <c r="O434" s="7">
        <f t="shared" si="24"/>
        <v>9.5000000000000001E-2</v>
      </c>
      <c r="P434" s="5">
        <f t="shared" si="25"/>
        <v>71.25</v>
      </c>
      <c r="Q434" s="8" t="s">
        <v>8309</v>
      </c>
      <c r="R434" t="s">
        <v>8313</v>
      </c>
      <c r="S434" s="13">
        <f t="shared" si="26"/>
        <v>42238.726631944446</v>
      </c>
      <c r="T434" s="13">
        <f t="shared" si="27"/>
        <v>42298.726631944446</v>
      </c>
    </row>
    <row r="435" spans="1:20" ht="60" x14ac:dyDescent="0.25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8270</v>
      </c>
      <c r="O435" s="7">
        <f t="shared" si="24"/>
        <v>0</v>
      </c>
      <c r="P435" s="5">
        <f t="shared" si="25"/>
        <v>0</v>
      </c>
      <c r="Q435" s="8" t="s">
        <v>8309</v>
      </c>
      <c r="R435" t="s">
        <v>8313</v>
      </c>
      <c r="S435" s="13">
        <f t="shared" si="26"/>
        <v>42228.629884259266</v>
      </c>
      <c r="T435" s="13">
        <f t="shared" si="27"/>
        <v>42288.629884259266</v>
      </c>
    </row>
    <row r="436" spans="1:20" ht="60" x14ac:dyDescent="0.25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8270</v>
      </c>
      <c r="O436" s="7">
        <f t="shared" si="24"/>
        <v>0.05</v>
      </c>
      <c r="P436" s="5">
        <f t="shared" si="25"/>
        <v>62.5</v>
      </c>
      <c r="Q436" s="8" t="s">
        <v>8309</v>
      </c>
      <c r="R436" t="s">
        <v>8313</v>
      </c>
      <c r="S436" s="13">
        <f t="shared" si="26"/>
        <v>41576.834513888891</v>
      </c>
      <c r="T436" s="13">
        <f t="shared" si="27"/>
        <v>41609.876180555555</v>
      </c>
    </row>
    <row r="437" spans="1:20" ht="60" x14ac:dyDescent="0.25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8270</v>
      </c>
      <c r="O437" s="7">
        <f t="shared" si="24"/>
        <v>2.7272727272727273E-5</v>
      </c>
      <c r="P437" s="5">
        <f t="shared" si="25"/>
        <v>1</v>
      </c>
      <c r="Q437" s="8" t="s">
        <v>8309</v>
      </c>
      <c r="R437" t="s">
        <v>8313</v>
      </c>
      <c r="S437" s="13">
        <f t="shared" si="26"/>
        <v>41500.747453703705</v>
      </c>
      <c r="T437" s="13">
        <f t="shared" si="27"/>
        <v>41530.747453703705</v>
      </c>
    </row>
    <row r="438" spans="1:20" ht="45" x14ac:dyDescent="0.25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8270</v>
      </c>
      <c r="O438" s="7">
        <f t="shared" si="24"/>
        <v>0</v>
      </c>
      <c r="P438" s="5">
        <f t="shared" si="25"/>
        <v>0</v>
      </c>
      <c r="Q438" s="8" t="s">
        <v>8309</v>
      </c>
      <c r="R438" t="s">
        <v>8313</v>
      </c>
      <c r="S438" s="13">
        <f t="shared" si="26"/>
        <v>41456.36241898148</v>
      </c>
      <c r="T438" s="13">
        <f t="shared" si="27"/>
        <v>41486.36241898148</v>
      </c>
    </row>
    <row r="439" spans="1:20" ht="45" x14ac:dyDescent="0.25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8270</v>
      </c>
      <c r="O439" s="7">
        <f t="shared" si="24"/>
        <v>0</v>
      </c>
      <c r="P439" s="5">
        <f t="shared" si="25"/>
        <v>0</v>
      </c>
      <c r="Q439" s="8" t="s">
        <v>8309</v>
      </c>
      <c r="R439" t="s">
        <v>8313</v>
      </c>
      <c r="S439" s="13">
        <f t="shared" si="26"/>
        <v>42591.31858796296</v>
      </c>
      <c r="T439" s="13">
        <f t="shared" si="27"/>
        <v>42651.31858796296</v>
      </c>
    </row>
    <row r="440" spans="1:20" ht="45" x14ac:dyDescent="0.25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8270</v>
      </c>
      <c r="O440" s="7">
        <f t="shared" si="24"/>
        <v>9.3799999999999994E-2</v>
      </c>
      <c r="P440" s="5">
        <f t="shared" si="25"/>
        <v>170.54545454545453</v>
      </c>
      <c r="Q440" s="8" t="s">
        <v>8309</v>
      </c>
      <c r="R440" t="s">
        <v>8313</v>
      </c>
      <c r="S440" s="13">
        <f t="shared" si="26"/>
        <v>42296.261087962965</v>
      </c>
      <c r="T440" s="13">
        <f t="shared" si="27"/>
        <v>42326.302754629629</v>
      </c>
    </row>
    <row r="441" spans="1:20" ht="60" x14ac:dyDescent="0.25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8270</v>
      </c>
      <c r="O441" s="7">
        <f t="shared" si="24"/>
        <v>0</v>
      </c>
      <c r="P441" s="5">
        <f t="shared" si="25"/>
        <v>0</v>
      </c>
      <c r="Q441" s="8" t="s">
        <v>8309</v>
      </c>
      <c r="R441" t="s">
        <v>8313</v>
      </c>
      <c r="S441" s="13">
        <f t="shared" si="26"/>
        <v>41919.761782407404</v>
      </c>
      <c r="T441" s="13">
        <f t="shared" si="27"/>
        <v>41929.761782407404</v>
      </c>
    </row>
    <row r="442" spans="1:20" ht="45" x14ac:dyDescent="0.25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8270</v>
      </c>
      <c r="O442" s="7">
        <f t="shared" si="24"/>
        <v>1E-3</v>
      </c>
      <c r="P442" s="5">
        <f t="shared" si="25"/>
        <v>5</v>
      </c>
      <c r="Q442" s="8" t="s">
        <v>8309</v>
      </c>
      <c r="R442" t="s">
        <v>8313</v>
      </c>
      <c r="S442" s="13">
        <f t="shared" si="26"/>
        <v>42423.985567129625</v>
      </c>
      <c r="T442" s="13">
        <f t="shared" si="27"/>
        <v>42453.943900462968</v>
      </c>
    </row>
    <row r="443" spans="1:20" ht="60" x14ac:dyDescent="0.25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8270</v>
      </c>
      <c r="O443" s="7">
        <f t="shared" si="24"/>
        <v>0</v>
      </c>
      <c r="P443" s="5">
        <f t="shared" si="25"/>
        <v>0</v>
      </c>
      <c r="Q443" s="8" t="s">
        <v>8309</v>
      </c>
      <c r="R443" t="s">
        <v>8313</v>
      </c>
      <c r="S443" s="13">
        <f t="shared" si="26"/>
        <v>41550.793935185182</v>
      </c>
      <c r="T443" s="13">
        <f t="shared" si="27"/>
        <v>41580.793935185182</v>
      </c>
    </row>
    <row r="444" spans="1:20" ht="15.75" x14ac:dyDescent="0.25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8270</v>
      </c>
      <c r="O444" s="7">
        <f t="shared" si="24"/>
        <v>0.39358823529411763</v>
      </c>
      <c r="P444" s="5">
        <f t="shared" si="25"/>
        <v>393.58823529411762</v>
      </c>
      <c r="Q444" s="8" t="s">
        <v>8309</v>
      </c>
      <c r="R444" t="s">
        <v>8313</v>
      </c>
      <c r="S444" s="13">
        <f t="shared" si="26"/>
        <v>42024.888692129629</v>
      </c>
      <c r="T444" s="13">
        <f t="shared" si="27"/>
        <v>42054.888692129629</v>
      </c>
    </row>
    <row r="445" spans="1:20" ht="45" x14ac:dyDescent="0.25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8270</v>
      </c>
      <c r="O445" s="7">
        <f t="shared" si="24"/>
        <v>1E-3</v>
      </c>
      <c r="P445" s="5">
        <f t="shared" si="25"/>
        <v>5</v>
      </c>
      <c r="Q445" s="8" t="s">
        <v>8309</v>
      </c>
      <c r="R445" t="s">
        <v>8313</v>
      </c>
      <c r="S445" s="13">
        <f t="shared" si="26"/>
        <v>41650.015057870369</v>
      </c>
      <c r="T445" s="13">
        <f t="shared" si="27"/>
        <v>41680.015057870369</v>
      </c>
    </row>
    <row r="446" spans="1:20" ht="45" x14ac:dyDescent="0.25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8270</v>
      </c>
      <c r="O446" s="7">
        <f t="shared" si="24"/>
        <v>0.05</v>
      </c>
      <c r="P446" s="5">
        <f t="shared" si="25"/>
        <v>50</v>
      </c>
      <c r="Q446" s="8" t="s">
        <v>8309</v>
      </c>
      <c r="R446" t="s">
        <v>8313</v>
      </c>
      <c r="S446" s="13">
        <f t="shared" si="26"/>
        <v>40894.906956018516</v>
      </c>
      <c r="T446" s="13">
        <f t="shared" si="27"/>
        <v>40954.906956018516</v>
      </c>
    </row>
    <row r="447" spans="1:20" ht="45" x14ac:dyDescent="0.25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8270</v>
      </c>
      <c r="O447" s="7">
        <f t="shared" si="24"/>
        <v>3.3333333333333335E-5</v>
      </c>
      <c r="P447" s="5">
        <f t="shared" si="25"/>
        <v>1</v>
      </c>
      <c r="Q447" s="8" t="s">
        <v>8309</v>
      </c>
      <c r="R447" t="s">
        <v>8313</v>
      </c>
      <c r="S447" s="13">
        <f t="shared" si="26"/>
        <v>42130.335358796292</v>
      </c>
      <c r="T447" s="13">
        <f t="shared" si="27"/>
        <v>42145.335358796292</v>
      </c>
    </row>
    <row r="448" spans="1:20" ht="60" x14ac:dyDescent="0.25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8270</v>
      </c>
      <c r="O448" s="7">
        <f t="shared" si="24"/>
        <v>7.2952380952380949E-2</v>
      </c>
      <c r="P448" s="5">
        <f t="shared" si="25"/>
        <v>47.875</v>
      </c>
      <c r="Q448" s="8" t="s">
        <v>8309</v>
      </c>
      <c r="R448" t="s">
        <v>8313</v>
      </c>
      <c r="S448" s="13">
        <f t="shared" si="26"/>
        <v>42037.083564814813</v>
      </c>
      <c r="T448" s="13">
        <f t="shared" si="27"/>
        <v>42067.083564814813</v>
      </c>
    </row>
    <row r="449" spans="1:20" ht="60" x14ac:dyDescent="0.25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8270</v>
      </c>
      <c r="O449" s="7">
        <f t="shared" si="24"/>
        <v>1.6666666666666666E-4</v>
      </c>
      <c r="P449" s="5">
        <f t="shared" si="25"/>
        <v>5</v>
      </c>
      <c r="Q449" s="8" t="s">
        <v>8309</v>
      </c>
      <c r="R449" t="s">
        <v>8313</v>
      </c>
      <c r="S449" s="13">
        <f t="shared" si="26"/>
        <v>41331.555127314816</v>
      </c>
      <c r="T449" s="13">
        <f t="shared" si="27"/>
        <v>41356.513460648144</v>
      </c>
    </row>
    <row r="450" spans="1:20" ht="60" x14ac:dyDescent="0.25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8270</v>
      </c>
      <c r="O450" s="7">
        <f t="shared" si="24"/>
        <v>3.2804E-2</v>
      </c>
      <c r="P450" s="5">
        <f t="shared" si="25"/>
        <v>20.502500000000001</v>
      </c>
      <c r="Q450" s="8" t="s">
        <v>8309</v>
      </c>
      <c r="R450" t="s">
        <v>8313</v>
      </c>
      <c r="S450" s="13">
        <f t="shared" si="26"/>
        <v>41753.758043981477</v>
      </c>
      <c r="T450" s="13">
        <f t="shared" si="27"/>
        <v>41773.758043981477</v>
      </c>
    </row>
    <row r="451" spans="1:20" ht="60" x14ac:dyDescent="0.25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8270</v>
      </c>
      <c r="O451" s="7">
        <f t="shared" ref="O451:O514" si="28">SUM(E451:E4564/D451:D4564)</f>
        <v>2.2499999999999999E-2</v>
      </c>
      <c r="P451" s="5">
        <f t="shared" ref="P451:P514" si="29">IFERROR(E451/L451,0)</f>
        <v>9</v>
      </c>
      <c r="Q451" s="8" t="s">
        <v>8309</v>
      </c>
      <c r="R451" t="s">
        <v>8313</v>
      </c>
      <c r="S451" s="13">
        <f t="shared" ref="S451:S514" si="30">(((J451:J4564/60)/60)/24)+DATE(1970,1,1)</f>
        <v>41534.568113425928</v>
      </c>
      <c r="T451" s="13">
        <f t="shared" ref="T451:T514" si="31">(((I451:I4564/60)/60)/24)+DATE(1970,1,1)</f>
        <v>41564.568113425928</v>
      </c>
    </row>
    <row r="452" spans="1:20" ht="60" x14ac:dyDescent="0.25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8270</v>
      </c>
      <c r="O452" s="7">
        <f t="shared" si="28"/>
        <v>7.92E-3</v>
      </c>
      <c r="P452" s="5">
        <f t="shared" si="29"/>
        <v>56.571428571428569</v>
      </c>
      <c r="Q452" s="8" t="s">
        <v>8309</v>
      </c>
      <c r="R452" t="s">
        <v>8313</v>
      </c>
      <c r="S452" s="13">
        <f t="shared" si="30"/>
        <v>41654.946759259255</v>
      </c>
      <c r="T452" s="13">
        <f t="shared" si="31"/>
        <v>41684.946759259255</v>
      </c>
    </row>
    <row r="453" spans="1:20" ht="60" x14ac:dyDescent="0.25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8270</v>
      </c>
      <c r="O453" s="7">
        <f t="shared" si="28"/>
        <v>0</v>
      </c>
      <c r="P453" s="5">
        <f t="shared" si="29"/>
        <v>0</v>
      </c>
      <c r="Q453" s="8" t="s">
        <v>8309</v>
      </c>
      <c r="R453" t="s">
        <v>8313</v>
      </c>
      <c r="S453" s="13">
        <f t="shared" si="30"/>
        <v>41634.715173611112</v>
      </c>
      <c r="T453" s="13">
        <f t="shared" si="31"/>
        <v>41664.715173611112</v>
      </c>
    </row>
    <row r="454" spans="1:20" ht="45" x14ac:dyDescent="0.25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8270</v>
      </c>
      <c r="O454" s="7">
        <f t="shared" si="28"/>
        <v>0.64</v>
      </c>
      <c r="P454" s="5">
        <f t="shared" si="29"/>
        <v>40</v>
      </c>
      <c r="Q454" s="8" t="s">
        <v>8309</v>
      </c>
      <c r="R454" t="s">
        <v>8313</v>
      </c>
      <c r="S454" s="13">
        <f t="shared" si="30"/>
        <v>42107.703877314809</v>
      </c>
      <c r="T454" s="13">
        <f t="shared" si="31"/>
        <v>42137.703877314809</v>
      </c>
    </row>
    <row r="455" spans="1:20" ht="60" x14ac:dyDescent="0.25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8270</v>
      </c>
      <c r="O455" s="7">
        <f t="shared" si="28"/>
        <v>2.740447957839262E-4</v>
      </c>
      <c r="P455" s="5">
        <f t="shared" si="29"/>
        <v>13</v>
      </c>
      <c r="Q455" s="8" t="s">
        <v>8309</v>
      </c>
      <c r="R455" t="s">
        <v>8313</v>
      </c>
      <c r="S455" s="13">
        <f t="shared" si="30"/>
        <v>42038.824988425928</v>
      </c>
      <c r="T455" s="13">
        <f t="shared" si="31"/>
        <v>42054.824988425928</v>
      </c>
    </row>
    <row r="456" spans="1:20" ht="45" x14ac:dyDescent="0.25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8270</v>
      </c>
      <c r="O456" s="7">
        <f t="shared" si="28"/>
        <v>8.2000000000000007E-3</v>
      </c>
      <c r="P456" s="5">
        <f t="shared" si="29"/>
        <v>16.399999999999999</v>
      </c>
      <c r="Q456" s="8" t="s">
        <v>8309</v>
      </c>
      <c r="R456" t="s">
        <v>8313</v>
      </c>
      <c r="S456" s="13">
        <f t="shared" si="30"/>
        <v>41938.717256944445</v>
      </c>
      <c r="T456" s="13">
        <f t="shared" si="31"/>
        <v>41969.551388888889</v>
      </c>
    </row>
    <row r="457" spans="1:20" ht="60" x14ac:dyDescent="0.25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8270</v>
      </c>
      <c r="O457" s="7">
        <f t="shared" si="28"/>
        <v>6.9230769230769226E-4</v>
      </c>
      <c r="P457" s="5">
        <f t="shared" si="29"/>
        <v>22.5</v>
      </c>
      <c r="Q457" s="8" t="s">
        <v>8309</v>
      </c>
      <c r="R457" t="s">
        <v>8313</v>
      </c>
      <c r="S457" s="13">
        <f t="shared" si="30"/>
        <v>40971.002569444441</v>
      </c>
      <c r="T457" s="13">
        <f t="shared" si="31"/>
        <v>41016.021527777775</v>
      </c>
    </row>
    <row r="458" spans="1:20" ht="60" x14ac:dyDescent="0.25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8270</v>
      </c>
      <c r="O458" s="7">
        <f t="shared" si="28"/>
        <v>6.8631863186318634E-3</v>
      </c>
      <c r="P458" s="5">
        <f t="shared" si="29"/>
        <v>20.333333333333332</v>
      </c>
      <c r="Q458" s="8" t="s">
        <v>8309</v>
      </c>
      <c r="R458" t="s">
        <v>8313</v>
      </c>
      <c r="S458" s="13">
        <f t="shared" si="30"/>
        <v>41547.694456018515</v>
      </c>
      <c r="T458" s="13">
        <f t="shared" si="31"/>
        <v>41569.165972222225</v>
      </c>
    </row>
    <row r="459" spans="1:20" ht="60" x14ac:dyDescent="0.25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8270</v>
      </c>
      <c r="O459" s="7">
        <f t="shared" si="28"/>
        <v>0</v>
      </c>
      <c r="P459" s="5">
        <f t="shared" si="29"/>
        <v>0</v>
      </c>
      <c r="Q459" s="8" t="s">
        <v>8309</v>
      </c>
      <c r="R459" t="s">
        <v>8313</v>
      </c>
      <c r="S459" s="13">
        <f t="shared" si="30"/>
        <v>41837.767500000002</v>
      </c>
      <c r="T459" s="13">
        <f t="shared" si="31"/>
        <v>41867.767500000002</v>
      </c>
    </row>
    <row r="460" spans="1:20" ht="45" x14ac:dyDescent="0.25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8270</v>
      </c>
      <c r="O460" s="7">
        <f t="shared" si="28"/>
        <v>8.2100000000000006E-2</v>
      </c>
      <c r="P460" s="5">
        <f t="shared" si="29"/>
        <v>16.755102040816325</v>
      </c>
      <c r="Q460" s="8" t="s">
        <v>8309</v>
      </c>
      <c r="R460" t="s">
        <v>8313</v>
      </c>
      <c r="S460" s="13">
        <f t="shared" si="30"/>
        <v>41378.69976851852</v>
      </c>
      <c r="T460" s="13">
        <f t="shared" si="31"/>
        <v>41408.69976851852</v>
      </c>
    </row>
    <row r="461" spans="1:20" ht="60" x14ac:dyDescent="0.25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8270</v>
      </c>
      <c r="O461" s="7">
        <f t="shared" si="28"/>
        <v>6.4102564102564103E-4</v>
      </c>
      <c r="P461" s="5">
        <f t="shared" si="29"/>
        <v>25</v>
      </c>
      <c r="Q461" s="8" t="s">
        <v>8309</v>
      </c>
      <c r="R461" t="s">
        <v>8313</v>
      </c>
      <c r="S461" s="13">
        <f t="shared" si="30"/>
        <v>40800.6403587963</v>
      </c>
      <c r="T461" s="13">
        <f t="shared" si="31"/>
        <v>40860.682025462964</v>
      </c>
    </row>
    <row r="462" spans="1:20" ht="30" x14ac:dyDescent="0.25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8270</v>
      </c>
      <c r="O462" s="7">
        <f t="shared" si="28"/>
        <v>2.9411764705882353E-3</v>
      </c>
      <c r="P462" s="5">
        <f t="shared" si="29"/>
        <v>12.5</v>
      </c>
      <c r="Q462" s="8" t="s">
        <v>8309</v>
      </c>
      <c r="R462" t="s">
        <v>8313</v>
      </c>
      <c r="S462" s="13">
        <f t="shared" si="30"/>
        <v>41759.542534722219</v>
      </c>
      <c r="T462" s="13">
        <f t="shared" si="31"/>
        <v>41791.166666666664</v>
      </c>
    </row>
    <row r="463" spans="1:20" ht="60" x14ac:dyDescent="0.25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8270</v>
      </c>
      <c r="O463" s="7">
        <f t="shared" si="28"/>
        <v>0</v>
      </c>
      <c r="P463" s="5">
        <f t="shared" si="29"/>
        <v>0</v>
      </c>
      <c r="Q463" s="8" t="s">
        <v>8309</v>
      </c>
      <c r="R463" t="s">
        <v>8313</v>
      </c>
      <c r="S463" s="13">
        <f t="shared" si="30"/>
        <v>41407.84684027778</v>
      </c>
      <c r="T463" s="13">
        <f t="shared" si="31"/>
        <v>41427.84684027778</v>
      </c>
    </row>
    <row r="464" spans="1:20" ht="60" x14ac:dyDescent="0.25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8270</v>
      </c>
      <c r="O464" s="7">
        <f t="shared" si="28"/>
        <v>0</v>
      </c>
      <c r="P464" s="5">
        <f t="shared" si="29"/>
        <v>0</v>
      </c>
      <c r="Q464" s="8" t="s">
        <v>8309</v>
      </c>
      <c r="R464" t="s">
        <v>8313</v>
      </c>
      <c r="S464" s="13">
        <f t="shared" si="30"/>
        <v>40705.126631944448</v>
      </c>
      <c r="T464" s="13">
        <f t="shared" si="31"/>
        <v>40765.126631944448</v>
      </c>
    </row>
    <row r="465" spans="1:20" ht="45" x14ac:dyDescent="0.25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8270</v>
      </c>
      <c r="O465" s="7">
        <f t="shared" si="28"/>
        <v>2.2727272727272728E-2</v>
      </c>
      <c r="P465" s="5">
        <f t="shared" si="29"/>
        <v>113.63636363636364</v>
      </c>
      <c r="Q465" s="8" t="s">
        <v>8309</v>
      </c>
      <c r="R465" t="s">
        <v>8313</v>
      </c>
      <c r="S465" s="13">
        <f t="shared" si="30"/>
        <v>40750.710104166668</v>
      </c>
      <c r="T465" s="13">
        <f t="shared" si="31"/>
        <v>40810.710104166668</v>
      </c>
    </row>
    <row r="466" spans="1:20" ht="45" x14ac:dyDescent="0.25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8270</v>
      </c>
      <c r="O466" s="7">
        <f t="shared" si="28"/>
        <v>9.9009900990099011E-4</v>
      </c>
      <c r="P466" s="5">
        <f t="shared" si="29"/>
        <v>1</v>
      </c>
      <c r="Q466" s="8" t="s">
        <v>8309</v>
      </c>
      <c r="R466" t="s">
        <v>8313</v>
      </c>
      <c r="S466" s="13">
        <f t="shared" si="30"/>
        <v>42488.848784722228</v>
      </c>
      <c r="T466" s="13">
        <f t="shared" si="31"/>
        <v>42508.848784722228</v>
      </c>
    </row>
    <row r="467" spans="1:20" ht="30" x14ac:dyDescent="0.25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8270</v>
      </c>
      <c r="O467" s="7">
        <f t="shared" si="28"/>
        <v>0.26953125</v>
      </c>
      <c r="P467" s="5">
        <f t="shared" si="29"/>
        <v>17.25</v>
      </c>
      <c r="Q467" s="8" t="s">
        <v>8309</v>
      </c>
      <c r="R467" t="s">
        <v>8313</v>
      </c>
      <c r="S467" s="13">
        <f t="shared" si="30"/>
        <v>41801.120069444441</v>
      </c>
      <c r="T467" s="13">
        <f t="shared" si="31"/>
        <v>41817.120069444441</v>
      </c>
    </row>
    <row r="468" spans="1:20" ht="45" x14ac:dyDescent="0.25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8270</v>
      </c>
      <c r="O468" s="7">
        <f t="shared" si="28"/>
        <v>7.6E-3</v>
      </c>
      <c r="P468" s="5">
        <f t="shared" si="29"/>
        <v>15.2</v>
      </c>
      <c r="Q468" s="8" t="s">
        <v>8309</v>
      </c>
      <c r="R468" t="s">
        <v>8313</v>
      </c>
      <c r="S468" s="13">
        <f t="shared" si="30"/>
        <v>41129.942870370374</v>
      </c>
      <c r="T468" s="13">
        <f t="shared" si="31"/>
        <v>41159.942870370374</v>
      </c>
    </row>
    <row r="469" spans="1:20" ht="60" x14ac:dyDescent="0.25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8270</v>
      </c>
      <c r="O469" s="7">
        <f t="shared" si="28"/>
        <v>0.21575</v>
      </c>
      <c r="P469" s="5">
        <f t="shared" si="29"/>
        <v>110.64102564102564</v>
      </c>
      <c r="Q469" s="8" t="s">
        <v>8309</v>
      </c>
      <c r="R469" t="s">
        <v>8313</v>
      </c>
      <c r="S469" s="13">
        <f t="shared" si="30"/>
        <v>41135.679791666669</v>
      </c>
      <c r="T469" s="13">
        <f t="shared" si="31"/>
        <v>41180.679791666669</v>
      </c>
    </row>
    <row r="470" spans="1:20" ht="60" x14ac:dyDescent="0.25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8270</v>
      </c>
      <c r="O470" s="7">
        <f t="shared" si="28"/>
        <v>0</v>
      </c>
      <c r="P470" s="5">
        <f t="shared" si="29"/>
        <v>0</v>
      </c>
      <c r="Q470" s="8" t="s">
        <v>8309</v>
      </c>
      <c r="R470" t="s">
        <v>8313</v>
      </c>
      <c r="S470" s="13">
        <f t="shared" si="30"/>
        <v>41041.167627314811</v>
      </c>
      <c r="T470" s="13">
        <f t="shared" si="31"/>
        <v>41101.160474537035</v>
      </c>
    </row>
    <row r="471" spans="1:20" ht="30" x14ac:dyDescent="0.25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8270</v>
      </c>
      <c r="O471" s="7">
        <f t="shared" si="28"/>
        <v>0</v>
      </c>
      <c r="P471" s="5">
        <f t="shared" si="29"/>
        <v>0</v>
      </c>
      <c r="Q471" s="8" t="s">
        <v>8309</v>
      </c>
      <c r="R471" t="s">
        <v>8313</v>
      </c>
      <c r="S471" s="13">
        <f t="shared" si="30"/>
        <v>41827.989861111113</v>
      </c>
      <c r="T471" s="13">
        <f t="shared" si="31"/>
        <v>41887.989861111113</v>
      </c>
    </row>
    <row r="472" spans="1:20" ht="60" x14ac:dyDescent="0.25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8270</v>
      </c>
      <c r="O472" s="7">
        <f t="shared" si="28"/>
        <v>1.0200000000000001E-2</v>
      </c>
      <c r="P472" s="5">
        <f t="shared" si="29"/>
        <v>25.5</v>
      </c>
      <c r="Q472" s="8" t="s">
        <v>8309</v>
      </c>
      <c r="R472" t="s">
        <v>8313</v>
      </c>
      <c r="S472" s="13">
        <f t="shared" si="30"/>
        <v>41605.167696759258</v>
      </c>
      <c r="T472" s="13">
        <f t="shared" si="31"/>
        <v>41655.166666666664</v>
      </c>
    </row>
    <row r="473" spans="1:20" ht="60" x14ac:dyDescent="0.25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8270</v>
      </c>
      <c r="O473" s="7">
        <f t="shared" si="28"/>
        <v>0.11892727272727273</v>
      </c>
      <c r="P473" s="5">
        <f t="shared" si="29"/>
        <v>38.476470588235294</v>
      </c>
      <c r="Q473" s="8" t="s">
        <v>8309</v>
      </c>
      <c r="R473" t="s">
        <v>8313</v>
      </c>
      <c r="S473" s="13">
        <f t="shared" si="30"/>
        <v>41703.721979166665</v>
      </c>
      <c r="T473" s="13">
        <f t="shared" si="31"/>
        <v>41748.680312500001</v>
      </c>
    </row>
    <row r="474" spans="1:20" ht="60" x14ac:dyDescent="0.25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8270</v>
      </c>
      <c r="O474" s="7">
        <f t="shared" si="28"/>
        <v>0.17624999999999999</v>
      </c>
      <c r="P474" s="5">
        <f t="shared" si="29"/>
        <v>28.2</v>
      </c>
      <c r="Q474" s="8" t="s">
        <v>8309</v>
      </c>
      <c r="R474" t="s">
        <v>8313</v>
      </c>
      <c r="S474" s="13">
        <f t="shared" si="30"/>
        <v>41844.922662037039</v>
      </c>
      <c r="T474" s="13">
        <f t="shared" si="31"/>
        <v>41874.922662037039</v>
      </c>
    </row>
    <row r="475" spans="1:20" ht="45" x14ac:dyDescent="0.25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8270</v>
      </c>
      <c r="O475" s="7">
        <f t="shared" si="28"/>
        <v>2.87E-2</v>
      </c>
      <c r="P475" s="5">
        <f t="shared" si="29"/>
        <v>61.5</v>
      </c>
      <c r="Q475" s="8" t="s">
        <v>8309</v>
      </c>
      <c r="R475" t="s">
        <v>8313</v>
      </c>
      <c r="S475" s="13">
        <f t="shared" si="30"/>
        <v>41869.698136574072</v>
      </c>
      <c r="T475" s="13">
        <f t="shared" si="31"/>
        <v>41899.698136574072</v>
      </c>
    </row>
    <row r="476" spans="1:20" ht="45" x14ac:dyDescent="0.25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8270</v>
      </c>
      <c r="O476" s="7">
        <f t="shared" si="28"/>
        <v>3.0303030303030303E-4</v>
      </c>
      <c r="P476" s="5">
        <f t="shared" si="29"/>
        <v>1</v>
      </c>
      <c r="Q476" s="8" t="s">
        <v>8309</v>
      </c>
      <c r="R476" t="s">
        <v>8313</v>
      </c>
      <c r="S476" s="13">
        <f t="shared" si="30"/>
        <v>42753.329039351855</v>
      </c>
      <c r="T476" s="13">
        <f t="shared" si="31"/>
        <v>42783.329039351855</v>
      </c>
    </row>
    <row r="477" spans="1:20" ht="60" x14ac:dyDescent="0.25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8270</v>
      </c>
      <c r="O477" s="7">
        <f t="shared" si="28"/>
        <v>0</v>
      </c>
      <c r="P477" s="5">
        <f t="shared" si="29"/>
        <v>0</v>
      </c>
      <c r="Q477" s="8" t="s">
        <v>8309</v>
      </c>
      <c r="R477" t="s">
        <v>8313</v>
      </c>
      <c r="S477" s="13">
        <f t="shared" si="30"/>
        <v>42100.086145833338</v>
      </c>
      <c r="T477" s="13">
        <f t="shared" si="31"/>
        <v>42130.086145833338</v>
      </c>
    </row>
    <row r="478" spans="1:20" ht="30" x14ac:dyDescent="0.25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8270</v>
      </c>
      <c r="O478" s="7">
        <f t="shared" si="28"/>
        <v>2.2302681818181819E-2</v>
      </c>
      <c r="P478" s="5">
        <f t="shared" si="29"/>
        <v>39.569274193548388</v>
      </c>
      <c r="Q478" s="8" t="s">
        <v>8309</v>
      </c>
      <c r="R478" t="s">
        <v>8313</v>
      </c>
      <c r="S478" s="13">
        <f t="shared" si="30"/>
        <v>41757.975011574075</v>
      </c>
      <c r="T478" s="13">
        <f t="shared" si="31"/>
        <v>41793.165972222225</v>
      </c>
    </row>
    <row r="479" spans="1:20" ht="60" x14ac:dyDescent="0.25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8270</v>
      </c>
      <c r="O479" s="7">
        <f t="shared" si="28"/>
        <v>0</v>
      </c>
      <c r="P479" s="5">
        <f t="shared" si="29"/>
        <v>0</v>
      </c>
      <c r="Q479" s="8" t="s">
        <v>8309</v>
      </c>
      <c r="R479" t="s">
        <v>8313</v>
      </c>
      <c r="S479" s="13">
        <f t="shared" si="30"/>
        <v>40987.83488425926</v>
      </c>
      <c r="T479" s="13">
        <f t="shared" si="31"/>
        <v>41047.83488425926</v>
      </c>
    </row>
    <row r="480" spans="1:20" ht="45" x14ac:dyDescent="0.25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8270</v>
      </c>
      <c r="O480" s="7">
        <f t="shared" si="28"/>
        <v>0</v>
      </c>
      <c r="P480" s="5">
        <f t="shared" si="29"/>
        <v>0</v>
      </c>
      <c r="Q480" s="8" t="s">
        <v>8309</v>
      </c>
      <c r="R480" t="s">
        <v>8313</v>
      </c>
      <c r="S480" s="13">
        <f t="shared" si="30"/>
        <v>42065.910983796297</v>
      </c>
      <c r="T480" s="13">
        <f t="shared" si="31"/>
        <v>42095.869317129633</v>
      </c>
    </row>
    <row r="481" spans="1:20" ht="45" x14ac:dyDescent="0.25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8270</v>
      </c>
      <c r="O481" s="7">
        <f t="shared" si="28"/>
        <v>0.3256</v>
      </c>
      <c r="P481" s="5">
        <f t="shared" si="29"/>
        <v>88.8</v>
      </c>
      <c r="Q481" s="8" t="s">
        <v>8309</v>
      </c>
      <c r="R481" t="s">
        <v>8313</v>
      </c>
      <c r="S481" s="13">
        <f t="shared" si="30"/>
        <v>41904.407812500001</v>
      </c>
      <c r="T481" s="13">
        <f t="shared" si="31"/>
        <v>41964.449479166666</v>
      </c>
    </row>
    <row r="482" spans="1:20" ht="60" x14ac:dyDescent="0.25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8270</v>
      </c>
      <c r="O482" s="7">
        <f t="shared" si="28"/>
        <v>0.19409999999999999</v>
      </c>
      <c r="P482" s="5">
        <f t="shared" si="29"/>
        <v>55.457142857142856</v>
      </c>
      <c r="Q482" s="8" t="s">
        <v>8309</v>
      </c>
      <c r="R482" t="s">
        <v>8313</v>
      </c>
      <c r="S482" s="13">
        <f t="shared" si="30"/>
        <v>41465.500173611108</v>
      </c>
      <c r="T482" s="13">
        <f t="shared" si="31"/>
        <v>41495.500173611108</v>
      </c>
    </row>
    <row r="483" spans="1:20" ht="60" x14ac:dyDescent="0.25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8270</v>
      </c>
      <c r="O483" s="7">
        <f t="shared" si="28"/>
        <v>6.0999999999999999E-2</v>
      </c>
      <c r="P483" s="5">
        <f t="shared" si="29"/>
        <v>87.142857142857139</v>
      </c>
      <c r="Q483" s="8" t="s">
        <v>8309</v>
      </c>
      <c r="R483" t="s">
        <v>8313</v>
      </c>
      <c r="S483" s="13">
        <f t="shared" si="30"/>
        <v>41162.672326388885</v>
      </c>
      <c r="T483" s="13">
        <f t="shared" si="31"/>
        <v>41192.672326388885</v>
      </c>
    </row>
    <row r="484" spans="1:20" ht="45" x14ac:dyDescent="0.25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8270</v>
      </c>
      <c r="O484" s="7">
        <f t="shared" si="28"/>
        <v>1E-3</v>
      </c>
      <c r="P484" s="5">
        <f t="shared" si="29"/>
        <v>10</v>
      </c>
      <c r="Q484" s="8" t="s">
        <v>8309</v>
      </c>
      <c r="R484" t="s">
        <v>8313</v>
      </c>
      <c r="S484" s="13">
        <f t="shared" si="30"/>
        <v>42447.896875000006</v>
      </c>
      <c r="T484" s="13">
        <f t="shared" si="31"/>
        <v>42474.606944444444</v>
      </c>
    </row>
    <row r="485" spans="1:20" ht="60" x14ac:dyDescent="0.25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8270</v>
      </c>
      <c r="O485" s="7">
        <f t="shared" si="28"/>
        <v>0.502</v>
      </c>
      <c r="P485" s="5">
        <f t="shared" si="29"/>
        <v>51.224489795918366</v>
      </c>
      <c r="Q485" s="8" t="s">
        <v>8309</v>
      </c>
      <c r="R485" t="s">
        <v>8313</v>
      </c>
      <c r="S485" s="13">
        <f t="shared" si="30"/>
        <v>41243.197592592594</v>
      </c>
      <c r="T485" s="13">
        <f t="shared" si="31"/>
        <v>41303.197592592594</v>
      </c>
    </row>
    <row r="486" spans="1:20" ht="60" x14ac:dyDescent="0.25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8270</v>
      </c>
      <c r="O486" s="7">
        <f t="shared" si="28"/>
        <v>1.8625E-3</v>
      </c>
      <c r="P486" s="5">
        <f t="shared" si="29"/>
        <v>13.545454545454545</v>
      </c>
      <c r="Q486" s="8" t="s">
        <v>8309</v>
      </c>
      <c r="R486" t="s">
        <v>8313</v>
      </c>
      <c r="S486" s="13">
        <f t="shared" si="30"/>
        <v>42272.93949074074</v>
      </c>
      <c r="T486" s="13">
        <f t="shared" si="31"/>
        <v>42313.981157407412</v>
      </c>
    </row>
    <row r="487" spans="1:20" ht="45" x14ac:dyDescent="0.25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8270</v>
      </c>
      <c r="O487" s="7">
        <f t="shared" si="28"/>
        <v>0.21906971229845085</v>
      </c>
      <c r="P487" s="5">
        <f t="shared" si="29"/>
        <v>66.520080000000007</v>
      </c>
      <c r="Q487" s="8" t="s">
        <v>8309</v>
      </c>
      <c r="R487" t="s">
        <v>8313</v>
      </c>
      <c r="S487" s="13">
        <f t="shared" si="30"/>
        <v>41381.50577546296</v>
      </c>
      <c r="T487" s="13">
        <f t="shared" si="31"/>
        <v>41411.50577546296</v>
      </c>
    </row>
    <row r="488" spans="1:20" ht="60" x14ac:dyDescent="0.25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8270</v>
      </c>
      <c r="O488" s="7">
        <f t="shared" si="28"/>
        <v>9.0909090909090904E-5</v>
      </c>
      <c r="P488" s="5">
        <f t="shared" si="29"/>
        <v>50</v>
      </c>
      <c r="Q488" s="8" t="s">
        <v>8309</v>
      </c>
      <c r="R488" t="s">
        <v>8313</v>
      </c>
      <c r="S488" s="13">
        <f t="shared" si="30"/>
        <v>41761.94258101852</v>
      </c>
      <c r="T488" s="13">
        <f t="shared" si="31"/>
        <v>41791.94258101852</v>
      </c>
    </row>
    <row r="489" spans="1:20" ht="60" x14ac:dyDescent="0.25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8270</v>
      </c>
      <c r="O489" s="7">
        <f t="shared" si="28"/>
        <v>0</v>
      </c>
      <c r="P489" s="5">
        <f t="shared" si="29"/>
        <v>0</v>
      </c>
      <c r="Q489" s="8" t="s">
        <v>8309</v>
      </c>
      <c r="R489" t="s">
        <v>8313</v>
      </c>
      <c r="S489" s="13">
        <f t="shared" si="30"/>
        <v>42669.594837962963</v>
      </c>
      <c r="T489" s="13">
        <f t="shared" si="31"/>
        <v>42729.636504629627</v>
      </c>
    </row>
    <row r="490" spans="1:20" ht="45" x14ac:dyDescent="0.25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8270</v>
      </c>
      <c r="O490" s="7">
        <f t="shared" si="28"/>
        <v>0</v>
      </c>
      <c r="P490" s="5">
        <f t="shared" si="29"/>
        <v>0</v>
      </c>
      <c r="Q490" s="8" t="s">
        <v>8309</v>
      </c>
      <c r="R490" t="s">
        <v>8313</v>
      </c>
      <c r="S490" s="13">
        <f t="shared" si="30"/>
        <v>42714.054398148146</v>
      </c>
      <c r="T490" s="13">
        <f t="shared" si="31"/>
        <v>42744.054398148146</v>
      </c>
    </row>
    <row r="491" spans="1:20" ht="45" x14ac:dyDescent="0.25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8270</v>
      </c>
      <c r="O491" s="7">
        <f t="shared" si="28"/>
        <v>2.8667813379201833E-3</v>
      </c>
      <c r="P491" s="5">
        <f t="shared" si="29"/>
        <v>71.666666666666671</v>
      </c>
      <c r="Q491" s="8" t="s">
        <v>8309</v>
      </c>
      <c r="R491" t="s">
        <v>8313</v>
      </c>
      <c r="S491" s="13">
        <f t="shared" si="30"/>
        <v>40882.481666666667</v>
      </c>
      <c r="T491" s="13">
        <f t="shared" si="31"/>
        <v>40913.481249999997</v>
      </c>
    </row>
    <row r="492" spans="1:20" ht="15.75" x14ac:dyDescent="0.25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8270</v>
      </c>
      <c r="O492" s="7">
        <f t="shared" si="28"/>
        <v>0</v>
      </c>
      <c r="P492" s="5">
        <f t="shared" si="29"/>
        <v>0</v>
      </c>
      <c r="Q492" s="8" t="s">
        <v>8309</v>
      </c>
      <c r="R492" t="s">
        <v>8313</v>
      </c>
      <c r="S492" s="13">
        <f t="shared" si="30"/>
        <v>41113.968576388892</v>
      </c>
      <c r="T492" s="13">
        <f t="shared" si="31"/>
        <v>41143.968576388892</v>
      </c>
    </row>
    <row r="493" spans="1:20" ht="45" x14ac:dyDescent="0.25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8270</v>
      </c>
      <c r="O493" s="7">
        <f t="shared" si="28"/>
        <v>0</v>
      </c>
      <c r="P493" s="5">
        <f t="shared" si="29"/>
        <v>0</v>
      </c>
      <c r="Q493" s="8" t="s">
        <v>8309</v>
      </c>
      <c r="R493" t="s">
        <v>8313</v>
      </c>
      <c r="S493" s="13">
        <f t="shared" si="30"/>
        <v>42366.982627314821</v>
      </c>
      <c r="T493" s="13">
        <f t="shared" si="31"/>
        <v>42396.982627314821</v>
      </c>
    </row>
    <row r="494" spans="1:20" ht="60" x14ac:dyDescent="0.25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8270</v>
      </c>
      <c r="O494" s="7">
        <f t="shared" si="28"/>
        <v>0</v>
      </c>
      <c r="P494" s="5">
        <f t="shared" si="29"/>
        <v>0</v>
      </c>
      <c r="Q494" s="8" t="s">
        <v>8309</v>
      </c>
      <c r="R494" t="s">
        <v>8313</v>
      </c>
      <c r="S494" s="13">
        <f t="shared" si="30"/>
        <v>42596.03506944445</v>
      </c>
      <c r="T494" s="13">
        <f t="shared" si="31"/>
        <v>42656.03506944445</v>
      </c>
    </row>
    <row r="495" spans="1:20" ht="45" x14ac:dyDescent="0.25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8270</v>
      </c>
      <c r="O495" s="7">
        <f t="shared" si="28"/>
        <v>0</v>
      </c>
      <c r="P495" s="5">
        <f t="shared" si="29"/>
        <v>0</v>
      </c>
      <c r="Q495" s="8" t="s">
        <v>8309</v>
      </c>
      <c r="R495" t="s">
        <v>8313</v>
      </c>
      <c r="S495" s="13">
        <f t="shared" si="30"/>
        <v>42114.726134259254</v>
      </c>
      <c r="T495" s="13">
        <f t="shared" si="31"/>
        <v>42144.726134259254</v>
      </c>
    </row>
    <row r="496" spans="1:20" ht="60" x14ac:dyDescent="0.25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8270</v>
      </c>
      <c r="O496" s="7">
        <f t="shared" si="28"/>
        <v>1.5499999999999999E-3</v>
      </c>
      <c r="P496" s="5">
        <f t="shared" si="29"/>
        <v>10.333333333333334</v>
      </c>
      <c r="Q496" s="8" t="s">
        <v>8309</v>
      </c>
      <c r="R496" t="s">
        <v>8313</v>
      </c>
      <c r="S496" s="13">
        <f t="shared" si="30"/>
        <v>41799.830613425926</v>
      </c>
      <c r="T496" s="13">
        <f t="shared" si="31"/>
        <v>41823.125</v>
      </c>
    </row>
    <row r="497" spans="1:20" ht="45" x14ac:dyDescent="0.25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8270</v>
      </c>
      <c r="O497" s="7">
        <f t="shared" si="28"/>
        <v>0</v>
      </c>
      <c r="P497" s="5">
        <f t="shared" si="29"/>
        <v>0</v>
      </c>
      <c r="Q497" s="8" t="s">
        <v>8309</v>
      </c>
      <c r="R497" t="s">
        <v>8313</v>
      </c>
      <c r="S497" s="13">
        <f t="shared" si="30"/>
        <v>42171.827604166669</v>
      </c>
      <c r="T497" s="13">
        <f t="shared" si="31"/>
        <v>42201.827604166669</v>
      </c>
    </row>
    <row r="498" spans="1:20" ht="45" x14ac:dyDescent="0.25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8270</v>
      </c>
      <c r="O498" s="7">
        <f t="shared" si="28"/>
        <v>1.6666666666666667E-5</v>
      </c>
      <c r="P498" s="5">
        <f t="shared" si="29"/>
        <v>1</v>
      </c>
      <c r="Q498" s="8" t="s">
        <v>8309</v>
      </c>
      <c r="R498" t="s">
        <v>8313</v>
      </c>
      <c r="S498" s="13">
        <f t="shared" si="30"/>
        <v>41620.93141203704</v>
      </c>
      <c r="T498" s="13">
        <f t="shared" si="31"/>
        <v>41680.93141203704</v>
      </c>
    </row>
    <row r="499" spans="1:20" ht="15.75" x14ac:dyDescent="0.25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8270</v>
      </c>
      <c r="O499" s="7">
        <f t="shared" si="28"/>
        <v>6.6964285714285711E-3</v>
      </c>
      <c r="P499" s="5">
        <f t="shared" si="29"/>
        <v>10</v>
      </c>
      <c r="Q499" s="8" t="s">
        <v>8309</v>
      </c>
      <c r="R499" t="s">
        <v>8313</v>
      </c>
      <c r="S499" s="13">
        <f t="shared" si="30"/>
        <v>41945.037789351853</v>
      </c>
      <c r="T499" s="13">
        <f t="shared" si="31"/>
        <v>41998.208333333328</v>
      </c>
    </row>
    <row r="500" spans="1:20" ht="45" x14ac:dyDescent="0.25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8270</v>
      </c>
      <c r="O500" s="7">
        <f t="shared" si="28"/>
        <v>4.5985132395404561E-2</v>
      </c>
      <c r="P500" s="5">
        <f t="shared" si="29"/>
        <v>136.09090909090909</v>
      </c>
      <c r="Q500" s="8" t="s">
        <v>8309</v>
      </c>
      <c r="R500" t="s">
        <v>8313</v>
      </c>
      <c r="S500" s="13">
        <f t="shared" si="30"/>
        <v>40858.762141203704</v>
      </c>
      <c r="T500" s="13">
        <f t="shared" si="31"/>
        <v>40900.762141203704</v>
      </c>
    </row>
    <row r="501" spans="1:20" ht="60" x14ac:dyDescent="0.25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8270</v>
      </c>
      <c r="O501" s="7">
        <f t="shared" si="28"/>
        <v>9.5500000000000002E-2</v>
      </c>
      <c r="P501" s="5">
        <f t="shared" si="29"/>
        <v>73.461538461538467</v>
      </c>
      <c r="Q501" s="8" t="s">
        <v>8309</v>
      </c>
      <c r="R501" t="s">
        <v>8313</v>
      </c>
      <c r="S501" s="13">
        <f t="shared" si="30"/>
        <v>40043.895462962959</v>
      </c>
      <c r="T501" s="13">
        <f t="shared" si="31"/>
        <v>40098.874305555553</v>
      </c>
    </row>
    <row r="502" spans="1:20" ht="60" x14ac:dyDescent="0.25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8270</v>
      </c>
      <c r="O502" s="7">
        <f t="shared" si="28"/>
        <v>3.307692307692308E-2</v>
      </c>
      <c r="P502" s="5">
        <f t="shared" si="29"/>
        <v>53.75</v>
      </c>
      <c r="Q502" s="8" t="s">
        <v>8309</v>
      </c>
      <c r="R502" t="s">
        <v>8313</v>
      </c>
      <c r="S502" s="13">
        <f t="shared" si="30"/>
        <v>40247.886006944449</v>
      </c>
      <c r="T502" s="13">
        <f t="shared" si="31"/>
        <v>40306.927777777775</v>
      </c>
    </row>
    <row r="503" spans="1:20" ht="60" x14ac:dyDescent="0.25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8270</v>
      </c>
      <c r="O503" s="7">
        <f t="shared" si="28"/>
        <v>0</v>
      </c>
      <c r="P503" s="5">
        <f t="shared" si="29"/>
        <v>0</v>
      </c>
      <c r="Q503" s="8" t="s">
        <v>8309</v>
      </c>
      <c r="R503" t="s">
        <v>8313</v>
      </c>
      <c r="S503" s="13">
        <f t="shared" si="30"/>
        <v>40703.234386574077</v>
      </c>
      <c r="T503" s="13">
        <f t="shared" si="31"/>
        <v>40733.234386574077</v>
      </c>
    </row>
    <row r="504" spans="1:20" ht="60" x14ac:dyDescent="0.25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8270</v>
      </c>
      <c r="O504" s="7">
        <f t="shared" si="28"/>
        <v>1.15E-2</v>
      </c>
      <c r="P504" s="5">
        <f t="shared" si="29"/>
        <v>57.5</v>
      </c>
      <c r="Q504" s="8" t="s">
        <v>8309</v>
      </c>
      <c r="R504" t="s">
        <v>8313</v>
      </c>
      <c r="S504" s="13">
        <f t="shared" si="30"/>
        <v>40956.553530092591</v>
      </c>
      <c r="T504" s="13">
        <f t="shared" si="31"/>
        <v>40986.511863425927</v>
      </c>
    </row>
    <row r="505" spans="1:20" ht="60" x14ac:dyDescent="0.25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8270</v>
      </c>
      <c r="O505" s="7">
        <f t="shared" si="28"/>
        <v>1.7538461538461537E-2</v>
      </c>
      <c r="P505" s="5">
        <f t="shared" si="29"/>
        <v>12.666666666666666</v>
      </c>
      <c r="Q505" s="8" t="s">
        <v>8309</v>
      </c>
      <c r="R505" t="s">
        <v>8313</v>
      </c>
      <c r="S505" s="13">
        <f t="shared" si="30"/>
        <v>41991.526655092588</v>
      </c>
      <c r="T505" s="13">
        <f t="shared" si="31"/>
        <v>42021.526655092588</v>
      </c>
    </row>
    <row r="506" spans="1:20" ht="60" x14ac:dyDescent="0.25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8270</v>
      </c>
      <c r="O506" s="7">
        <f t="shared" si="28"/>
        <v>1.3673469387755101E-2</v>
      </c>
      <c r="P506" s="5">
        <f t="shared" si="29"/>
        <v>67</v>
      </c>
      <c r="Q506" s="8" t="s">
        <v>8309</v>
      </c>
      <c r="R506" t="s">
        <v>8313</v>
      </c>
      <c r="S506" s="13">
        <f t="shared" si="30"/>
        <v>40949.98364583333</v>
      </c>
      <c r="T506" s="13">
        <f t="shared" si="31"/>
        <v>41009.941979166666</v>
      </c>
    </row>
    <row r="507" spans="1:20" ht="45" x14ac:dyDescent="0.25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8270</v>
      </c>
      <c r="O507" s="7">
        <f t="shared" si="28"/>
        <v>4.3333333333333331E-3</v>
      </c>
      <c r="P507" s="5">
        <f t="shared" si="29"/>
        <v>3.7142857142857144</v>
      </c>
      <c r="Q507" s="8" t="s">
        <v>8309</v>
      </c>
      <c r="R507" t="s">
        <v>8313</v>
      </c>
      <c r="S507" s="13">
        <f t="shared" si="30"/>
        <v>42318.098217592589</v>
      </c>
      <c r="T507" s="13">
        <f t="shared" si="31"/>
        <v>42363.098217592589</v>
      </c>
    </row>
    <row r="508" spans="1:20" ht="45" x14ac:dyDescent="0.25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8270</v>
      </c>
      <c r="O508" s="7">
        <f t="shared" si="28"/>
        <v>1.25E-3</v>
      </c>
      <c r="P508" s="5">
        <f t="shared" si="29"/>
        <v>250</v>
      </c>
      <c r="Q508" s="8" t="s">
        <v>8309</v>
      </c>
      <c r="R508" t="s">
        <v>8313</v>
      </c>
      <c r="S508" s="13">
        <f t="shared" si="30"/>
        <v>41466.552314814813</v>
      </c>
      <c r="T508" s="13">
        <f t="shared" si="31"/>
        <v>41496.552314814813</v>
      </c>
    </row>
    <row r="509" spans="1:20" ht="60" x14ac:dyDescent="0.25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8270</v>
      </c>
      <c r="O509" s="7">
        <f t="shared" si="28"/>
        <v>3.2000000000000001E-2</v>
      </c>
      <c r="P509" s="5">
        <f t="shared" si="29"/>
        <v>64</v>
      </c>
      <c r="Q509" s="8" t="s">
        <v>8309</v>
      </c>
      <c r="R509" t="s">
        <v>8313</v>
      </c>
      <c r="S509" s="13">
        <f t="shared" si="30"/>
        <v>41156.958993055552</v>
      </c>
      <c r="T509" s="13">
        <f t="shared" si="31"/>
        <v>41201.958993055552</v>
      </c>
    </row>
    <row r="510" spans="1:20" ht="60" x14ac:dyDescent="0.25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8270</v>
      </c>
      <c r="O510" s="7">
        <f t="shared" si="28"/>
        <v>8.0000000000000002E-3</v>
      </c>
      <c r="P510" s="5">
        <f t="shared" si="29"/>
        <v>133.33333333333334</v>
      </c>
      <c r="Q510" s="8" t="s">
        <v>8309</v>
      </c>
      <c r="R510" t="s">
        <v>8313</v>
      </c>
      <c r="S510" s="13">
        <f t="shared" si="30"/>
        <v>40995.024317129632</v>
      </c>
      <c r="T510" s="13">
        <f t="shared" si="31"/>
        <v>41054.593055555553</v>
      </c>
    </row>
    <row r="511" spans="1:20" ht="45" x14ac:dyDescent="0.25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8270</v>
      </c>
      <c r="O511" s="7">
        <f t="shared" si="28"/>
        <v>2E-3</v>
      </c>
      <c r="P511" s="5">
        <f t="shared" si="29"/>
        <v>10</v>
      </c>
      <c r="Q511" s="8" t="s">
        <v>8309</v>
      </c>
      <c r="R511" t="s">
        <v>8313</v>
      </c>
      <c r="S511" s="13">
        <f t="shared" si="30"/>
        <v>42153.631597222222</v>
      </c>
      <c r="T511" s="13">
        <f t="shared" si="31"/>
        <v>42183.631597222222</v>
      </c>
    </row>
    <row r="512" spans="1:20" ht="45" x14ac:dyDescent="0.25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8270</v>
      </c>
      <c r="O512" s="7">
        <f t="shared" si="28"/>
        <v>0</v>
      </c>
      <c r="P512" s="5">
        <f t="shared" si="29"/>
        <v>0</v>
      </c>
      <c r="Q512" s="8" t="s">
        <v>8309</v>
      </c>
      <c r="R512" t="s">
        <v>8313</v>
      </c>
      <c r="S512" s="13">
        <f t="shared" si="30"/>
        <v>42400.176377314812</v>
      </c>
      <c r="T512" s="13">
        <f t="shared" si="31"/>
        <v>42430.176377314812</v>
      </c>
    </row>
    <row r="513" spans="1:20" ht="45" x14ac:dyDescent="0.25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8270</v>
      </c>
      <c r="O513" s="7">
        <f t="shared" si="28"/>
        <v>0.03</v>
      </c>
      <c r="P513" s="5">
        <f t="shared" si="29"/>
        <v>30</v>
      </c>
      <c r="Q513" s="8" t="s">
        <v>8309</v>
      </c>
      <c r="R513" t="s">
        <v>8313</v>
      </c>
      <c r="S513" s="13">
        <f t="shared" si="30"/>
        <v>41340.303032407406</v>
      </c>
      <c r="T513" s="13">
        <f t="shared" si="31"/>
        <v>41370.261365740742</v>
      </c>
    </row>
    <row r="514" spans="1:20" ht="60" x14ac:dyDescent="0.25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8270</v>
      </c>
      <c r="O514" s="7">
        <f t="shared" si="28"/>
        <v>1.3749999999999999E-3</v>
      </c>
      <c r="P514" s="5">
        <f t="shared" si="29"/>
        <v>5.5</v>
      </c>
      <c r="Q514" s="8" t="s">
        <v>8309</v>
      </c>
      <c r="R514" t="s">
        <v>8313</v>
      </c>
      <c r="S514" s="13">
        <f t="shared" si="30"/>
        <v>42649.742210648154</v>
      </c>
      <c r="T514" s="13">
        <f t="shared" si="31"/>
        <v>42694.783877314811</v>
      </c>
    </row>
    <row r="515" spans="1:20" ht="45" x14ac:dyDescent="0.25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8270</v>
      </c>
      <c r="O515" s="7">
        <f t="shared" ref="O515:O578" si="32">SUM(E515:E4628/D515:D4628)</f>
        <v>0.13924</v>
      </c>
      <c r="P515" s="5">
        <f t="shared" ref="P515:P578" si="33">IFERROR(E515/L515,0)</f>
        <v>102.38235294117646</v>
      </c>
      <c r="Q515" s="8" t="s">
        <v>8309</v>
      </c>
      <c r="R515" t="s">
        <v>8313</v>
      </c>
      <c r="S515" s="13">
        <f t="shared" ref="S515:S578" si="34">(((J515:J4628/60)/60)/24)+DATE(1970,1,1)</f>
        <v>42552.653993055559</v>
      </c>
      <c r="T515" s="13">
        <f t="shared" ref="T515:T578" si="35">(((I515:I4628/60)/60)/24)+DATE(1970,1,1)</f>
        <v>42597.291666666672</v>
      </c>
    </row>
    <row r="516" spans="1:20" ht="45" x14ac:dyDescent="0.25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8270</v>
      </c>
      <c r="O516" s="7">
        <f t="shared" si="32"/>
        <v>3.3333333333333333E-2</v>
      </c>
      <c r="P516" s="5">
        <f t="shared" si="33"/>
        <v>16.666666666666668</v>
      </c>
      <c r="Q516" s="8" t="s">
        <v>8309</v>
      </c>
      <c r="R516" t="s">
        <v>8313</v>
      </c>
      <c r="S516" s="13">
        <f t="shared" si="34"/>
        <v>41830.613969907405</v>
      </c>
      <c r="T516" s="13">
        <f t="shared" si="35"/>
        <v>41860.613969907405</v>
      </c>
    </row>
    <row r="517" spans="1:20" ht="45" x14ac:dyDescent="0.25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8270</v>
      </c>
      <c r="O517" s="7">
        <f t="shared" si="32"/>
        <v>0.25413402061855672</v>
      </c>
      <c r="P517" s="5">
        <f t="shared" si="33"/>
        <v>725.02941176470586</v>
      </c>
      <c r="Q517" s="8" t="s">
        <v>8309</v>
      </c>
      <c r="R517" t="s">
        <v>8313</v>
      </c>
      <c r="S517" s="13">
        <f t="shared" si="34"/>
        <v>42327.490752314814</v>
      </c>
      <c r="T517" s="13">
        <f t="shared" si="35"/>
        <v>42367.490752314814</v>
      </c>
    </row>
    <row r="518" spans="1:20" ht="30" x14ac:dyDescent="0.25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8270</v>
      </c>
      <c r="O518" s="7">
        <f t="shared" si="32"/>
        <v>0</v>
      </c>
      <c r="P518" s="5">
        <f t="shared" si="33"/>
        <v>0</v>
      </c>
      <c r="Q518" s="8" t="s">
        <v>8309</v>
      </c>
      <c r="R518" t="s">
        <v>8313</v>
      </c>
      <c r="S518" s="13">
        <f t="shared" si="34"/>
        <v>42091.778703703705</v>
      </c>
      <c r="T518" s="13">
        <f t="shared" si="35"/>
        <v>42151.778703703705</v>
      </c>
    </row>
    <row r="519" spans="1:20" ht="60" x14ac:dyDescent="0.25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8270</v>
      </c>
      <c r="O519" s="7">
        <f t="shared" si="32"/>
        <v>1.3666666666666667E-2</v>
      </c>
      <c r="P519" s="5">
        <f t="shared" si="33"/>
        <v>68.333333333333329</v>
      </c>
      <c r="Q519" s="8" t="s">
        <v>8309</v>
      </c>
      <c r="R519" t="s">
        <v>8313</v>
      </c>
      <c r="S519" s="13">
        <f t="shared" si="34"/>
        <v>42738.615289351852</v>
      </c>
      <c r="T519" s="13">
        <f t="shared" si="35"/>
        <v>42768.615289351852</v>
      </c>
    </row>
    <row r="520" spans="1:20" ht="60" x14ac:dyDescent="0.25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8270</v>
      </c>
      <c r="O520" s="7">
        <f t="shared" si="32"/>
        <v>0</v>
      </c>
      <c r="P520" s="5">
        <f t="shared" si="33"/>
        <v>0</v>
      </c>
      <c r="Q520" s="8" t="s">
        <v>8309</v>
      </c>
      <c r="R520" t="s">
        <v>8313</v>
      </c>
      <c r="S520" s="13">
        <f t="shared" si="34"/>
        <v>42223.616018518514</v>
      </c>
      <c r="T520" s="13">
        <f t="shared" si="35"/>
        <v>42253.615277777775</v>
      </c>
    </row>
    <row r="521" spans="1:20" ht="45" x14ac:dyDescent="0.25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8270</v>
      </c>
      <c r="O521" s="7">
        <f t="shared" si="32"/>
        <v>0.22881426547787684</v>
      </c>
      <c r="P521" s="5">
        <f t="shared" si="33"/>
        <v>39.228571428571428</v>
      </c>
      <c r="Q521" s="8" t="s">
        <v>8309</v>
      </c>
      <c r="R521" t="s">
        <v>8313</v>
      </c>
      <c r="S521" s="13">
        <f t="shared" si="34"/>
        <v>41218.391446759262</v>
      </c>
      <c r="T521" s="13">
        <f t="shared" si="35"/>
        <v>41248.391446759262</v>
      </c>
    </row>
    <row r="522" spans="1:20" ht="60" x14ac:dyDescent="0.25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8271</v>
      </c>
      <c r="O522" s="7">
        <f t="shared" si="32"/>
        <v>1.0209999999999999</v>
      </c>
      <c r="P522" s="5">
        <f t="shared" si="33"/>
        <v>150.14705882352942</v>
      </c>
      <c r="Q522" s="8" t="s">
        <v>8323</v>
      </c>
      <c r="R522" t="s">
        <v>8330</v>
      </c>
      <c r="S522" s="13">
        <f t="shared" si="34"/>
        <v>42318.702094907407</v>
      </c>
      <c r="T522" s="13">
        <f t="shared" si="35"/>
        <v>42348.702094907407</v>
      </c>
    </row>
    <row r="523" spans="1:20" ht="60" x14ac:dyDescent="0.25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8271</v>
      </c>
      <c r="O523" s="7">
        <f t="shared" si="32"/>
        <v>1.0464</v>
      </c>
      <c r="P523" s="5">
        <f t="shared" si="33"/>
        <v>93.428571428571431</v>
      </c>
      <c r="Q523" s="8" t="s">
        <v>8323</v>
      </c>
      <c r="R523" t="s">
        <v>8330</v>
      </c>
      <c r="S523" s="13">
        <f t="shared" si="34"/>
        <v>42646.092812499999</v>
      </c>
      <c r="T523" s="13">
        <f t="shared" si="35"/>
        <v>42675.207638888889</v>
      </c>
    </row>
    <row r="524" spans="1:20" ht="45" x14ac:dyDescent="0.25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8271</v>
      </c>
      <c r="O524" s="7">
        <f t="shared" si="32"/>
        <v>1.1466666666666667</v>
      </c>
      <c r="P524" s="5">
        <f t="shared" si="33"/>
        <v>110.96774193548387</v>
      </c>
      <c r="Q524" s="8" t="s">
        <v>8323</v>
      </c>
      <c r="R524" t="s">
        <v>8330</v>
      </c>
      <c r="S524" s="13">
        <f t="shared" si="34"/>
        <v>42430.040798611109</v>
      </c>
      <c r="T524" s="13">
        <f t="shared" si="35"/>
        <v>42449.999131944445</v>
      </c>
    </row>
    <row r="525" spans="1:20" ht="60" x14ac:dyDescent="0.25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8271</v>
      </c>
      <c r="O525" s="7">
        <f t="shared" si="32"/>
        <v>1.206</v>
      </c>
      <c r="P525" s="5">
        <f t="shared" si="33"/>
        <v>71.785714285714292</v>
      </c>
      <c r="Q525" s="8" t="s">
        <v>8323</v>
      </c>
      <c r="R525" t="s">
        <v>8330</v>
      </c>
      <c r="S525" s="13">
        <f t="shared" si="34"/>
        <v>42238.13282407407</v>
      </c>
      <c r="T525" s="13">
        <f t="shared" si="35"/>
        <v>42268.13282407407</v>
      </c>
    </row>
    <row r="526" spans="1:20" ht="60" x14ac:dyDescent="0.25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8271</v>
      </c>
      <c r="O526" s="7">
        <f t="shared" si="32"/>
        <v>1.0867285714285715</v>
      </c>
      <c r="P526" s="5">
        <f t="shared" si="33"/>
        <v>29.258076923076924</v>
      </c>
      <c r="Q526" s="8" t="s">
        <v>8323</v>
      </c>
      <c r="R526" t="s">
        <v>8330</v>
      </c>
      <c r="S526" s="13">
        <f t="shared" si="34"/>
        <v>42492.717233796298</v>
      </c>
      <c r="T526" s="13">
        <f t="shared" si="35"/>
        <v>42522.717233796298</v>
      </c>
    </row>
    <row r="527" spans="1:20" ht="60" x14ac:dyDescent="0.25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8271</v>
      </c>
      <c r="O527" s="7">
        <f t="shared" si="32"/>
        <v>1</v>
      </c>
      <c r="P527" s="5">
        <f t="shared" si="33"/>
        <v>1000</v>
      </c>
      <c r="Q527" s="8" t="s">
        <v>8323</v>
      </c>
      <c r="R527" t="s">
        <v>8330</v>
      </c>
      <c r="S527" s="13">
        <f t="shared" si="34"/>
        <v>41850.400937500002</v>
      </c>
      <c r="T527" s="13">
        <f t="shared" si="35"/>
        <v>41895.400937500002</v>
      </c>
    </row>
    <row r="528" spans="1:20" ht="45" x14ac:dyDescent="0.25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8271</v>
      </c>
      <c r="O528" s="7">
        <f t="shared" si="32"/>
        <v>1.1399999999999999</v>
      </c>
      <c r="P528" s="5">
        <f t="shared" si="33"/>
        <v>74.347826086956516</v>
      </c>
      <c r="Q528" s="8" t="s">
        <v>8323</v>
      </c>
      <c r="R528" t="s">
        <v>8330</v>
      </c>
      <c r="S528" s="13">
        <f t="shared" si="34"/>
        <v>42192.591944444444</v>
      </c>
      <c r="T528" s="13">
        <f t="shared" si="35"/>
        <v>42223.708333333328</v>
      </c>
    </row>
    <row r="529" spans="1:20" ht="60" x14ac:dyDescent="0.25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8271</v>
      </c>
      <c r="O529" s="7">
        <f t="shared" si="32"/>
        <v>1.0085</v>
      </c>
      <c r="P529" s="5">
        <f t="shared" si="33"/>
        <v>63.829113924050631</v>
      </c>
      <c r="Q529" s="8" t="s">
        <v>8323</v>
      </c>
      <c r="R529" t="s">
        <v>8330</v>
      </c>
      <c r="S529" s="13">
        <f t="shared" si="34"/>
        <v>42753.205625000002</v>
      </c>
      <c r="T529" s="13">
        <f t="shared" si="35"/>
        <v>42783.670138888891</v>
      </c>
    </row>
    <row r="530" spans="1:20" ht="30" x14ac:dyDescent="0.25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8271</v>
      </c>
      <c r="O530" s="7">
        <f t="shared" si="32"/>
        <v>1.1565217391304348</v>
      </c>
      <c r="P530" s="5">
        <f t="shared" si="33"/>
        <v>44.333333333333336</v>
      </c>
      <c r="Q530" s="8" t="s">
        <v>8323</v>
      </c>
      <c r="R530" t="s">
        <v>8330</v>
      </c>
      <c r="S530" s="13">
        <f t="shared" si="34"/>
        <v>42155.920219907406</v>
      </c>
      <c r="T530" s="13">
        <f t="shared" si="35"/>
        <v>42176.888888888891</v>
      </c>
    </row>
    <row r="531" spans="1:20" ht="60" x14ac:dyDescent="0.25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8271</v>
      </c>
      <c r="O531" s="7">
        <f t="shared" si="32"/>
        <v>1.3041666666666667</v>
      </c>
      <c r="P531" s="5">
        <f t="shared" si="33"/>
        <v>86.944444444444443</v>
      </c>
      <c r="Q531" s="8" t="s">
        <v>8323</v>
      </c>
      <c r="R531" t="s">
        <v>8330</v>
      </c>
      <c r="S531" s="13">
        <f t="shared" si="34"/>
        <v>42725.031180555554</v>
      </c>
      <c r="T531" s="13">
        <f t="shared" si="35"/>
        <v>42746.208333333328</v>
      </c>
    </row>
    <row r="532" spans="1:20" ht="60" x14ac:dyDescent="0.25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8271</v>
      </c>
      <c r="O532" s="7">
        <f t="shared" si="32"/>
        <v>1.0778267254038179</v>
      </c>
      <c r="P532" s="5">
        <f t="shared" si="33"/>
        <v>126.55172413793103</v>
      </c>
      <c r="Q532" s="8" t="s">
        <v>8323</v>
      </c>
      <c r="R532" t="s">
        <v>8330</v>
      </c>
      <c r="S532" s="13">
        <f t="shared" si="34"/>
        <v>42157.591064814813</v>
      </c>
      <c r="T532" s="13">
        <f t="shared" si="35"/>
        <v>42179.083333333328</v>
      </c>
    </row>
    <row r="533" spans="1:20" ht="60" x14ac:dyDescent="0.25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8271</v>
      </c>
      <c r="O533" s="7">
        <f t="shared" si="32"/>
        <v>1</v>
      </c>
      <c r="P533" s="5">
        <f t="shared" si="33"/>
        <v>129.03225806451613</v>
      </c>
      <c r="Q533" s="8" t="s">
        <v>8323</v>
      </c>
      <c r="R533" t="s">
        <v>8330</v>
      </c>
      <c r="S533" s="13">
        <f t="shared" si="34"/>
        <v>42676.065150462964</v>
      </c>
      <c r="T533" s="13">
        <f t="shared" si="35"/>
        <v>42721.290972222225</v>
      </c>
    </row>
    <row r="534" spans="1:20" ht="60" x14ac:dyDescent="0.25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8271</v>
      </c>
      <c r="O534" s="7">
        <f t="shared" si="32"/>
        <v>1.2324999999999999</v>
      </c>
      <c r="P534" s="5">
        <f t="shared" si="33"/>
        <v>71.242774566473983</v>
      </c>
      <c r="Q534" s="8" t="s">
        <v>8323</v>
      </c>
      <c r="R534" t="s">
        <v>8330</v>
      </c>
      <c r="S534" s="13">
        <f t="shared" si="34"/>
        <v>42473.007037037038</v>
      </c>
      <c r="T534" s="13">
        <f t="shared" si="35"/>
        <v>42503.007037037038</v>
      </c>
    </row>
    <row r="535" spans="1:20" ht="60" x14ac:dyDescent="0.25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8271</v>
      </c>
      <c r="O535" s="7">
        <f t="shared" si="32"/>
        <v>1.002</v>
      </c>
      <c r="P535" s="5">
        <f t="shared" si="33"/>
        <v>117.88235294117646</v>
      </c>
      <c r="Q535" s="8" t="s">
        <v>8323</v>
      </c>
      <c r="R535" t="s">
        <v>8330</v>
      </c>
      <c r="S535" s="13">
        <f t="shared" si="34"/>
        <v>42482.43478009259</v>
      </c>
      <c r="T535" s="13">
        <f t="shared" si="35"/>
        <v>42506.43478009259</v>
      </c>
    </row>
    <row r="536" spans="1:20" ht="60" x14ac:dyDescent="0.25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8271</v>
      </c>
      <c r="O536" s="7">
        <f t="shared" si="32"/>
        <v>1.0466666666666666</v>
      </c>
      <c r="P536" s="5">
        <f t="shared" si="33"/>
        <v>327.08333333333331</v>
      </c>
      <c r="Q536" s="8" t="s">
        <v>8323</v>
      </c>
      <c r="R536" t="s">
        <v>8330</v>
      </c>
      <c r="S536" s="13">
        <f t="shared" si="34"/>
        <v>42270.810995370368</v>
      </c>
      <c r="T536" s="13">
        <f t="shared" si="35"/>
        <v>42309.958333333328</v>
      </c>
    </row>
    <row r="537" spans="1:20" ht="45" x14ac:dyDescent="0.25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8271</v>
      </c>
      <c r="O537" s="7">
        <f t="shared" si="32"/>
        <v>1.0249999999999999</v>
      </c>
      <c r="P537" s="5">
        <f t="shared" si="33"/>
        <v>34.745762711864408</v>
      </c>
      <c r="Q537" s="8" t="s">
        <v>8323</v>
      </c>
      <c r="R537" t="s">
        <v>8330</v>
      </c>
      <c r="S537" s="13">
        <f t="shared" si="34"/>
        <v>42711.545196759253</v>
      </c>
      <c r="T537" s="13">
        <f t="shared" si="35"/>
        <v>42741.545196759253</v>
      </c>
    </row>
    <row r="538" spans="1:20" ht="60" x14ac:dyDescent="0.25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8271</v>
      </c>
      <c r="O538" s="7">
        <f t="shared" si="32"/>
        <v>1.1825757575757576</v>
      </c>
      <c r="P538" s="5">
        <f t="shared" si="33"/>
        <v>100.06410256410257</v>
      </c>
      <c r="Q538" s="8" t="s">
        <v>8323</v>
      </c>
      <c r="R538" t="s">
        <v>8330</v>
      </c>
      <c r="S538" s="13">
        <f t="shared" si="34"/>
        <v>42179.344988425932</v>
      </c>
      <c r="T538" s="13">
        <f t="shared" si="35"/>
        <v>42219.75</v>
      </c>
    </row>
    <row r="539" spans="1:20" ht="60" x14ac:dyDescent="0.25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8271</v>
      </c>
      <c r="O539" s="7">
        <f t="shared" si="32"/>
        <v>1.2050000000000001</v>
      </c>
      <c r="P539" s="5">
        <f t="shared" si="33"/>
        <v>40.847457627118644</v>
      </c>
      <c r="Q539" s="8" t="s">
        <v>8323</v>
      </c>
      <c r="R539" t="s">
        <v>8330</v>
      </c>
      <c r="S539" s="13">
        <f t="shared" si="34"/>
        <v>42282.768414351856</v>
      </c>
      <c r="T539" s="13">
        <f t="shared" si="35"/>
        <v>42312.810081018513</v>
      </c>
    </row>
    <row r="540" spans="1:20" ht="60" x14ac:dyDescent="0.25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8271</v>
      </c>
      <c r="O540" s="7">
        <f t="shared" si="32"/>
        <v>3.0242</v>
      </c>
      <c r="P540" s="5">
        <f t="shared" si="33"/>
        <v>252.01666666666668</v>
      </c>
      <c r="Q540" s="8" t="s">
        <v>8323</v>
      </c>
      <c r="R540" t="s">
        <v>8330</v>
      </c>
      <c r="S540" s="13">
        <f t="shared" si="34"/>
        <v>42473.794710648144</v>
      </c>
      <c r="T540" s="13">
        <f t="shared" si="35"/>
        <v>42503.794710648144</v>
      </c>
    </row>
    <row r="541" spans="1:20" ht="45" x14ac:dyDescent="0.25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8271</v>
      </c>
      <c r="O541" s="7">
        <f t="shared" si="32"/>
        <v>1.00644</v>
      </c>
      <c r="P541" s="5">
        <f t="shared" si="33"/>
        <v>25.161000000000001</v>
      </c>
      <c r="Q541" s="8" t="s">
        <v>8323</v>
      </c>
      <c r="R541" t="s">
        <v>8330</v>
      </c>
      <c r="S541" s="13">
        <f t="shared" si="34"/>
        <v>42535.049849537041</v>
      </c>
      <c r="T541" s="13">
        <f t="shared" si="35"/>
        <v>42556.049849537041</v>
      </c>
    </row>
    <row r="542" spans="1:20" ht="60" x14ac:dyDescent="0.25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8272</v>
      </c>
      <c r="O542" s="7">
        <f t="shared" si="32"/>
        <v>6.666666666666667E-5</v>
      </c>
      <c r="P542" s="5">
        <f t="shared" si="33"/>
        <v>1</v>
      </c>
      <c r="Q542" s="8" t="s">
        <v>8324</v>
      </c>
      <c r="R542" t="s">
        <v>8331</v>
      </c>
      <c r="S542" s="13">
        <f t="shared" si="34"/>
        <v>42009.817199074074</v>
      </c>
      <c r="T542" s="13">
        <f t="shared" si="35"/>
        <v>42039.817199074074</v>
      </c>
    </row>
    <row r="543" spans="1:20" ht="45" x14ac:dyDescent="0.25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8272</v>
      </c>
      <c r="O543" s="7">
        <f t="shared" si="32"/>
        <v>5.5555555555555558E-3</v>
      </c>
      <c r="P543" s="5">
        <f t="shared" si="33"/>
        <v>25</v>
      </c>
      <c r="Q543" s="8" t="s">
        <v>8324</v>
      </c>
      <c r="R543" t="s">
        <v>8331</v>
      </c>
      <c r="S543" s="13">
        <f t="shared" si="34"/>
        <v>42276.046689814815</v>
      </c>
      <c r="T543" s="13">
        <f t="shared" si="35"/>
        <v>42306.046689814815</v>
      </c>
    </row>
    <row r="544" spans="1:20" ht="45" x14ac:dyDescent="0.25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8272</v>
      </c>
      <c r="O544" s="7">
        <f t="shared" si="32"/>
        <v>3.9999999999999998E-6</v>
      </c>
      <c r="P544" s="5">
        <f t="shared" si="33"/>
        <v>1</v>
      </c>
      <c r="Q544" s="8" t="s">
        <v>8324</v>
      </c>
      <c r="R544" t="s">
        <v>8331</v>
      </c>
      <c r="S544" s="13">
        <f t="shared" si="34"/>
        <v>42433.737453703703</v>
      </c>
      <c r="T544" s="13">
        <f t="shared" si="35"/>
        <v>42493.695787037039</v>
      </c>
    </row>
    <row r="545" spans="1:20" ht="60" x14ac:dyDescent="0.25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8272</v>
      </c>
      <c r="O545" s="7">
        <f t="shared" si="32"/>
        <v>3.1818181818181819E-3</v>
      </c>
      <c r="P545" s="5">
        <f t="shared" si="33"/>
        <v>35</v>
      </c>
      <c r="Q545" s="8" t="s">
        <v>8324</v>
      </c>
      <c r="R545" t="s">
        <v>8331</v>
      </c>
      <c r="S545" s="13">
        <f t="shared" si="34"/>
        <v>41914.092152777775</v>
      </c>
      <c r="T545" s="13">
        <f t="shared" si="35"/>
        <v>41944.092152777775</v>
      </c>
    </row>
    <row r="546" spans="1:20" ht="60" x14ac:dyDescent="0.25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8272</v>
      </c>
      <c r="O546" s="7">
        <f t="shared" si="32"/>
        <v>1.2E-2</v>
      </c>
      <c r="P546" s="5">
        <f t="shared" si="33"/>
        <v>3</v>
      </c>
      <c r="Q546" s="8" t="s">
        <v>8324</v>
      </c>
      <c r="R546" t="s">
        <v>8331</v>
      </c>
      <c r="S546" s="13">
        <f t="shared" si="34"/>
        <v>42525.656944444447</v>
      </c>
      <c r="T546" s="13">
        <f t="shared" si="35"/>
        <v>42555.656944444447</v>
      </c>
    </row>
    <row r="547" spans="1:20" ht="60" x14ac:dyDescent="0.25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8272</v>
      </c>
      <c r="O547" s="7">
        <f t="shared" si="32"/>
        <v>0.27383999999999997</v>
      </c>
      <c r="P547" s="5">
        <f t="shared" si="33"/>
        <v>402.70588235294116</v>
      </c>
      <c r="Q547" s="8" t="s">
        <v>8324</v>
      </c>
      <c r="R547" t="s">
        <v>8331</v>
      </c>
      <c r="S547" s="13">
        <f t="shared" si="34"/>
        <v>42283.592465277776</v>
      </c>
      <c r="T547" s="13">
        <f t="shared" si="35"/>
        <v>42323.634131944447</v>
      </c>
    </row>
    <row r="548" spans="1:20" ht="60" x14ac:dyDescent="0.25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8272</v>
      </c>
      <c r="O548" s="7">
        <f t="shared" si="32"/>
        <v>8.6666666666666663E-4</v>
      </c>
      <c r="P548" s="5">
        <f t="shared" si="33"/>
        <v>26</v>
      </c>
      <c r="Q548" s="8" t="s">
        <v>8324</v>
      </c>
      <c r="R548" t="s">
        <v>8331</v>
      </c>
      <c r="S548" s="13">
        <f t="shared" si="34"/>
        <v>42249.667997685188</v>
      </c>
      <c r="T548" s="13">
        <f t="shared" si="35"/>
        <v>42294.667997685188</v>
      </c>
    </row>
    <row r="549" spans="1:20" ht="60" x14ac:dyDescent="0.25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8272</v>
      </c>
      <c r="O549" s="7">
        <f t="shared" si="32"/>
        <v>0</v>
      </c>
      <c r="P549" s="5">
        <f t="shared" si="33"/>
        <v>0</v>
      </c>
      <c r="Q549" s="8" t="s">
        <v>8324</v>
      </c>
      <c r="R549" t="s">
        <v>8331</v>
      </c>
      <c r="S549" s="13">
        <f t="shared" si="34"/>
        <v>42380.696342592593</v>
      </c>
      <c r="T549" s="13">
        <f t="shared" si="35"/>
        <v>42410.696342592593</v>
      </c>
    </row>
    <row r="550" spans="1:20" ht="45" x14ac:dyDescent="0.25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8272</v>
      </c>
      <c r="O550" s="7">
        <f t="shared" si="32"/>
        <v>8.9999999999999998E-4</v>
      </c>
      <c r="P550" s="5">
        <f t="shared" si="33"/>
        <v>9</v>
      </c>
      <c r="Q550" s="8" t="s">
        <v>8324</v>
      </c>
      <c r="R550" t="s">
        <v>8331</v>
      </c>
      <c r="S550" s="13">
        <f t="shared" si="34"/>
        <v>42276.903333333335</v>
      </c>
      <c r="T550" s="13">
        <f t="shared" si="35"/>
        <v>42306.903333333335</v>
      </c>
    </row>
    <row r="551" spans="1:20" ht="60" x14ac:dyDescent="0.25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8272</v>
      </c>
      <c r="O551" s="7">
        <f t="shared" si="32"/>
        <v>2.7199999999999998E-2</v>
      </c>
      <c r="P551" s="5">
        <f t="shared" si="33"/>
        <v>8.5</v>
      </c>
      <c r="Q551" s="8" t="s">
        <v>8324</v>
      </c>
      <c r="R551" t="s">
        <v>8331</v>
      </c>
      <c r="S551" s="13">
        <f t="shared" si="34"/>
        <v>42163.636828703704</v>
      </c>
      <c r="T551" s="13">
        <f t="shared" si="35"/>
        <v>42193.636828703704</v>
      </c>
    </row>
    <row r="552" spans="1:20" ht="60" x14ac:dyDescent="0.25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8272</v>
      </c>
      <c r="O552" s="7">
        <f t="shared" si="32"/>
        <v>7.0000000000000001E-3</v>
      </c>
      <c r="P552" s="5">
        <f t="shared" si="33"/>
        <v>8.75</v>
      </c>
      <c r="Q552" s="8" t="s">
        <v>8324</v>
      </c>
      <c r="R552" t="s">
        <v>8331</v>
      </c>
      <c r="S552" s="13">
        <f t="shared" si="34"/>
        <v>42753.678761574076</v>
      </c>
      <c r="T552" s="13">
        <f t="shared" si="35"/>
        <v>42766.208333333328</v>
      </c>
    </row>
    <row r="553" spans="1:20" ht="60" x14ac:dyDescent="0.25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8272</v>
      </c>
      <c r="O553" s="7">
        <f t="shared" si="32"/>
        <v>5.0413333333333331E-2</v>
      </c>
      <c r="P553" s="5">
        <f t="shared" si="33"/>
        <v>135.03571428571428</v>
      </c>
      <c r="Q553" s="8" t="s">
        <v>8324</v>
      </c>
      <c r="R553" t="s">
        <v>8331</v>
      </c>
      <c r="S553" s="13">
        <f t="shared" si="34"/>
        <v>42173.275740740741</v>
      </c>
      <c r="T553" s="13">
        <f t="shared" si="35"/>
        <v>42217.745138888888</v>
      </c>
    </row>
    <row r="554" spans="1:20" ht="45" x14ac:dyDescent="0.25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8272</v>
      </c>
      <c r="O554" s="7">
        <f t="shared" si="32"/>
        <v>0</v>
      </c>
      <c r="P554" s="5">
        <f t="shared" si="33"/>
        <v>0</v>
      </c>
      <c r="Q554" s="8" t="s">
        <v>8324</v>
      </c>
      <c r="R554" t="s">
        <v>8331</v>
      </c>
      <c r="S554" s="13">
        <f t="shared" si="34"/>
        <v>42318.616851851853</v>
      </c>
      <c r="T554" s="13">
        <f t="shared" si="35"/>
        <v>42378.616851851853</v>
      </c>
    </row>
    <row r="555" spans="1:20" ht="45" x14ac:dyDescent="0.25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8272</v>
      </c>
      <c r="O555" s="7">
        <f t="shared" si="32"/>
        <v>4.9199999999999999E-3</v>
      </c>
      <c r="P555" s="5">
        <f t="shared" si="33"/>
        <v>20.5</v>
      </c>
      <c r="Q555" s="8" t="s">
        <v>8324</v>
      </c>
      <c r="R555" t="s">
        <v>8331</v>
      </c>
      <c r="S555" s="13">
        <f t="shared" si="34"/>
        <v>41927.71980324074</v>
      </c>
      <c r="T555" s="13">
        <f t="shared" si="35"/>
        <v>41957.761469907404</v>
      </c>
    </row>
    <row r="556" spans="1:20" ht="60" x14ac:dyDescent="0.25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8272</v>
      </c>
      <c r="O556" s="7">
        <f t="shared" si="32"/>
        <v>0.36589147286821705</v>
      </c>
      <c r="P556" s="5">
        <f t="shared" si="33"/>
        <v>64.36363636363636</v>
      </c>
      <c r="Q556" s="8" t="s">
        <v>8324</v>
      </c>
      <c r="R556" t="s">
        <v>8331</v>
      </c>
      <c r="S556" s="13">
        <f t="shared" si="34"/>
        <v>41901.684861111113</v>
      </c>
      <c r="T556" s="13">
        <f t="shared" si="35"/>
        <v>41931.684861111113</v>
      </c>
    </row>
    <row r="557" spans="1:20" ht="60" x14ac:dyDescent="0.25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8272</v>
      </c>
      <c r="O557" s="7">
        <f t="shared" si="32"/>
        <v>0</v>
      </c>
      <c r="P557" s="5">
        <f t="shared" si="33"/>
        <v>0</v>
      </c>
      <c r="Q557" s="8" t="s">
        <v>8324</v>
      </c>
      <c r="R557" t="s">
        <v>8331</v>
      </c>
      <c r="S557" s="13">
        <f t="shared" si="34"/>
        <v>42503.353506944448</v>
      </c>
      <c r="T557" s="13">
        <f t="shared" si="35"/>
        <v>42533.353506944448</v>
      </c>
    </row>
    <row r="558" spans="1:20" ht="30" x14ac:dyDescent="0.25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8272</v>
      </c>
      <c r="O558" s="7">
        <f t="shared" si="32"/>
        <v>2.5000000000000001E-2</v>
      </c>
      <c r="P558" s="5">
        <f t="shared" si="33"/>
        <v>200</v>
      </c>
      <c r="Q558" s="8" t="s">
        <v>8324</v>
      </c>
      <c r="R558" t="s">
        <v>8331</v>
      </c>
      <c r="S558" s="13">
        <f t="shared" si="34"/>
        <v>42345.860150462962</v>
      </c>
      <c r="T558" s="13">
        <f t="shared" si="35"/>
        <v>42375.860150462962</v>
      </c>
    </row>
    <row r="559" spans="1:20" ht="60" x14ac:dyDescent="0.25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8272</v>
      </c>
      <c r="O559" s="7">
        <f t="shared" si="32"/>
        <v>9.1066666666666674E-3</v>
      </c>
      <c r="P559" s="5">
        <f t="shared" si="33"/>
        <v>68.3</v>
      </c>
      <c r="Q559" s="8" t="s">
        <v>8324</v>
      </c>
      <c r="R559" t="s">
        <v>8331</v>
      </c>
      <c r="S559" s="13">
        <f t="shared" si="34"/>
        <v>42676.942164351851</v>
      </c>
      <c r="T559" s="13">
        <f t="shared" si="35"/>
        <v>42706.983831018515</v>
      </c>
    </row>
    <row r="560" spans="1:20" ht="60" x14ac:dyDescent="0.25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8272</v>
      </c>
      <c r="O560" s="7">
        <f t="shared" si="32"/>
        <v>0</v>
      </c>
      <c r="P560" s="5">
        <f t="shared" si="33"/>
        <v>0</v>
      </c>
      <c r="Q560" s="8" t="s">
        <v>8324</v>
      </c>
      <c r="R560" t="s">
        <v>8331</v>
      </c>
      <c r="S560" s="13">
        <f t="shared" si="34"/>
        <v>42057.883159722223</v>
      </c>
      <c r="T560" s="13">
        <f t="shared" si="35"/>
        <v>42087.841493055559</v>
      </c>
    </row>
    <row r="561" spans="1:20" ht="60" x14ac:dyDescent="0.25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8272</v>
      </c>
      <c r="O561" s="7">
        <f t="shared" si="32"/>
        <v>2.0833333333333335E-4</v>
      </c>
      <c r="P561" s="5">
        <f t="shared" si="33"/>
        <v>50</v>
      </c>
      <c r="Q561" s="8" t="s">
        <v>8324</v>
      </c>
      <c r="R561" t="s">
        <v>8331</v>
      </c>
      <c r="S561" s="13">
        <f t="shared" si="34"/>
        <v>42321.283101851848</v>
      </c>
      <c r="T561" s="13">
        <f t="shared" si="35"/>
        <v>42351.283101851848</v>
      </c>
    </row>
    <row r="562" spans="1:20" ht="45" x14ac:dyDescent="0.25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8272</v>
      </c>
      <c r="O562" s="7">
        <f t="shared" si="32"/>
        <v>1.2E-4</v>
      </c>
      <c r="P562" s="5">
        <f t="shared" si="33"/>
        <v>4</v>
      </c>
      <c r="Q562" s="8" t="s">
        <v>8324</v>
      </c>
      <c r="R562" t="s">
        <v>8331</v>
      </c>
      <c r="S562" s="13">
        <f t="shared" si="34"/>
        <v>41960.771354166667</v>
      </c>
      <c r="T562" s="13">
        <f t="shared" si="35"/>
        <v>41990.771354166667</v>
      </c>
    </row>
    <row r="563" spans="1:20" ht="60" x14ac:dyDescent="0.25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8272</v>
      </c>
      <c r="O563" s="7">
        <f t="shared" si="32"/>
        <v>3.6666666666666666E-3</v>
      </c>
      <c r="P563" s="5">
        <f t="shared" si="33"/>
        <v>27.5</v>
      </c>
      <c r="Q563" s="8" t="s">
        <v>8324</v>
      </c>
      <c r="R563" t="s">
        <v>8331</v>
      </c>
      <c r="S563" s="13">
        <f t="shared" si="34"/>
        <v>42268.658715277779</v>
      </c>
      <c r="T563" s="13">
        <f t="shared" si="35"/>
        <v>42303.658715277779</v>
      </c>
    </row>
    <row r="564" spans="1:20" ht="60" x14ac:dyDescent="0.25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8272</v>
      </c>
      <c r="O564" s="7">
        <f t="shared" si="32"/>
        <v>0</v>
      </c>
      <c r="P564" s="5">
        <f t="shared" si="33"/>
        <v>0</v>
      </c>
      <c r="Q564" s="8" t="s">
        <v>8324</v>
      </c>
      <c r="R564" t="s">
        <v>8331</v>
      </c>
      <c r="S564" s="13">
        <f t="shared" si="34"/>
        <v>42692.389062500006</v>
      </c>
      <c r="T564" s="13">
        <f t="shared" si="35"/>
        <v>42722.389062500006</v>
      </c>
    </row>
    <row r="565" spans="1:20" ht="60" x14ac:dyDescent="0.25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8272</v>
      </c>
      <c r="O565" s="7">
        <f t="shared" si="32"/>
        <v>9.0666666666666662E-4</v>
      </c>
      <c r="P565" s="5">
        <f t="shared" si="33"/>
        <v>34</v>
      </c>
      <c r="Q565" s="8" t="s">
        <v>8324</v>
      </c>
      <c r="R565" t="s">
        <v>8331</v>
      </c>
      <c r="S565" s="13">
        <f t="shared" si="34"/>
        <v>42022.069988425923</v>
      </c>
      <c r="T565" s="13">
        <f t="shared" si="35"/>
        <v>42052.069988425923</v>
      </c>
    </row>
    <row r="566" spans="1:20" ht="60" x14ac:dyDescent="0.25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8272</v>
      </c>
      <c r="O566" s="7">
        <f t="shared" si="32"/>
        <v>5.5555555555555558E-5</v>
      </c>
      <c r="P566" s="5">
        <f t="shared" si="33"/>
        <v>1</v>
      </c>
      <c r="Q566" s="8" t="s">
        <v>8324</v>
      </c>
      <c r="R566" t="s">
        <v>8331</v>
      </c>
      <c r="S566" s="13">
        <f t="shared" si="34"/>
        <v>42411.942997685182</v>
      </c>
      <c r="T566" s="13">
        <f t="shared" si="35"/>
        <v>42441.942997685182</v>
      </c>
    </row>
    <row r="567" spans="1:20" ht="60" x14ac:dyDescent="0.25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8272</v>
      </c>
      <c r="O567" s="7">
        <f t="shared" si="32"/>
        <v>0</v>
      </c>
      <c r="P567" s="5">
        <f t="shared" si="33"/>
        <v>0</v>
      </c>
      <c r="Q567" s="8" t="s">
        <v>8324</v>
      </c>
      <c r="R567" t="s">
        <v>8331</v>
      </c>
      <c r="S567" s="13">
        <f t="shared" si="34"/>
        <v>42165.785289351858</v>
      </c>
      <c r="T567" s="13">
        <f t="shared" si="35"/>
        <v>42195.785289351858</v>
      </c>
    </row>
    <row r="568" spans="1:20" ht="60" x14ac:dyDescent="0.25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8272</v>
      </c>
      <c r="O568" s="7">
        <f t="shared" si="32"/>
        <v>2.0000000000000001E-4</v>
      </c>
      <c r="P568" s="5">
        <f t="shared" si="33"/>
        <v>1</v>
      </c>
      <c r="Q568" s="8" t="s">
        <v>8324</v>
      </c>
      <c r="R568" t="s">
        <v>8331</v>
      </c>
      <c r="S568" s="13">
        <f t="shared" si="34"/>
        <v>42535.68440972222</v>
      </c>
      <c r="T568" s="13">
        <f t="shared" si="35"/>
        <v>42565.68440972222</v>
      </c>
    </row>
    <row r="569" spans="1:20" ht="60" x14ac:dyDescent="0.25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8272</v>
      </c>
      <c r="O569" s="7">
        <f t="shared" si="32"/>
        <v>0</v>
      </c>
      <c r="P569" s="5">
        <f t="shared" si="33"/>
        <v>0</v>
      </c>
      <c r="Q569" s="8" t="s">
        <v>8324</v>
      </c>
      <c r="R569" t="s">
        <v>8331</v>
      </c>
      <c r="S569" s="13">
        <f t="shared" si="34"/>
        <v>41975.842523148152</v>
      </c>
      <c r="T569" s="13">
        <f t="shared" si="35"/>
        <v>42005.842523148152</v>
      </c>
    </row>
    <row r="570" spans="1:20" ht="75" x14ac:dyDescent="0.25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8272</v>
      </c>
      <c r="O570" s="7">
        <f t="shared" si="32"/>
        <v>0.01</v>
      </c>
      <c r="P570" s="5">
        <f t="shared" si="33"/>
        <v>49</v>
      </c>
      <c r="Q570" s="8" t="s">
        <v>8324</v>
      </c>
      <c r="R570" t="s">
        <v>8331</v>
      </c>
      <c r="S570" s="13">
        <f t="shared" si="34"/>
        <v>42348.9215625</v>
      </c>
      <c r="T570" s="13">
        <f t="shared" si="35"/>
        <v>42385.458333333328</v>
      </c>
    </row>
    <row r="571" spans="1:20" ht="45" x14ac:dyDescent="0.25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8272</v>
      </c>
      <c r="O571" s="7">
        <f t="shared" si="32"/>
        <v>8.0000000000000002E-3</v>
      </c>
      <c r="P571" s="5">
        <f t="shared" si="33"/>
        <v>20</v>
      </c>
      <c r="Q571" s="8" t="s">
        <v>8324</v>
      </c>
      <c r="R571" t="s">
        <v>8331</v>
      </c>
      <c r="S571" s="13">
        <f t="shared" si="34"/>
        <v>42340.847361111111</v>
      </c>
      <c r="T571" s="13">
        <f t="shared" si="35"/>
        <v>42370.847361111111</v>
      </c>
    </row>
    <row r="572" spans="1:20" ht="30" x14ac:dyDescent="0.25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8272</v>
      </c>
      <c r="O572" s="7">
        <f t="shared" si="32"/>
        <v>1.6705882352941177E-3</v>
      </c>
      <c r="P572" s="5">
        <f t="shared" si="33"/>
        <v>142</v>
      </c>
      <c r="Q572" s="8" t="s">
        <v>8324</v>
      </c>
      <c r="R572" t="s">
        <v>8331</v>
      </c>
      <c r="S572" s="13">
        <f t="shared" si="34"/>
        <v>42388.798252314817</v>
      </c>
      <c r="T572" s="13">
        <f t="shared" si="35"/>
        <v>42418.798252314817</v>
      </c>
    </row>
    <row r="573" spans="1:20" ht="60" x14ac:dyDescent="0.25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8272</v>
      </c>
      <c r="O573" s="7">
        <f t="shared" si="32"/>
        <v>4.2399999999999998E-3</v>
      </c>
      <c r="P573" s="5">
        <f t="shared" si="33"/>
        <v>53</v>
      </c>
      <c r="Q573" s="8" t="s">
        <v>8324</v>
      </c>
      <c r="R573" t="s">
        <v>8331</v>
      </c>
      <c r="S573" s="13">
        <f t="shared" si="34"/>
        <v>42192.816238425927</v>
      </c>
      <c r="T573" s="13">
        <f t="shared" si="35"/>
        <v>42212.165972222225</v>
      </c>
    </row>
    <row r="574" spans="1:20" ht="60" x14ac:dyDescent="0.25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8272</v>
      </c>
      <c r="O574" s="7">
        <f t="shared" si="32"/>
        <v>0</v>
      </c>
      <c r="P574" s="5">
        <f t="shared" si="33"/>
        <v>0</v>
      </c>
      <c r="Q574" s="8" t="s">
        <v>8324</v>
      </c>
      <c r="R574" t="s">
        <v>8331</v>
      </c>
      <c r="S574" s="13">
        <f t="shared" si="34"/>
        <v>42282.71629629629</v>
      </c>
      <c r="T574" s="13">
        <f t="shared" si="35"/>
        <v>42312.757962962962</v>
      </c>
    </row>
    <row r="575" spans="1:20" ht="60" x14ac:dyDescent="0.25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8272</v>
      </c>
      <c r="O575" s="7">
        <f t="shared" si="32"/>
        <v>3.892538925389254E-3</v>
      </c>
      <c r="P575" s="5">
        <f t="shared" si="33"/>
        <v>38.444444444444443</v>
      </c>
      <c r="Q575" s="8" t="s">
        <v>8324</v>
      </c>
      <c r="R575" t="s">
        <v>8331</v>
      </c>
      <c r="S575" s="13">
        <f t="shared" si="34"/>
        <v>41963.050127314811</v>
      </c>
      <c r="T575" s="13">
        <f t="shared" si="35"/>
        <v>42022.05</v>
      </c>
    </row>
    <row r="576" spans="1:20" ht="60" x14ac:dyDescent="0.25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8272</v>
      </c>
      <c r="O576" s="7">
        <f t="shared" si="32"/>
        <v>7.1556350626118068E-3</v>
      </c>
      <c r="P576" s="5">
        <f t="shared" si="33"/>
        <v>20</v>
      </c>
      <c r="Q576" s="8" t="s">
        <v>8324</v>
      </c>
      <c r="R576" t="s">
        <v>8331</v>
      </c>
      <c r="S576" s="13">
        <f t="shared" si="34"/>
        <v>42632.443368055552</v>
      </c>
      <c r="T576" s="13">
        <f t="shared" si="35"/>
        <v>42662.443368055552</v>
      </c>
    </row>
    <row r="577" spans="1:20" ht="60" x14ac:dyDescent="0.25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8272</v>
      </c>
      <c r="O577" s="7">
        <f t="shared" si="32"/>
        <v>4.3166666666666666E-3</v>
      </c>
      <c r="P577" s="5">
        <f t="shared" si="33"/>
        <v>64.75</v>
      </c>
      <c r="Q577" s="8" t="s">
        <v>8324</v>
      </c>
      <c r="R577" t="s">
        <v>8331</v>
      </c>
      <c r="S577" s="13">
        <f t="shared" si="34"/>
        <v>42138.692627314813</v>
      </c>
      <c r="T577" s="13">
        <f t="shared" si="35"/>
        <v>42168.692627314813</v>
      </c>
    </row>
    <row r="578" spans="1:20" ht="45" x14ac:dyDescent="0.25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8272</v>
      </c>
      <c r="O578" s="7">
        <f t="shared" si="32"/>
        <v>1.2500000000000001E-5</v>
      </c>
      <c r="P578" s="5">
        <f t="shared" si="33"/>
        <v>1</v>
      </c>
      <c r="Q578" s="8" t="s">
        <v>8324</v>
      </c>
      <c r="R578" t="s">
        <v>8331</v>
      </c>
      <c r="S578" s="13">
        <f t="shared" si="34"/>
        <v>42031.471666666665</v>
      </c>
      <c r="T578" s="13">
        <f t="shared" si="35"/>
        <v>42091.43</v>
      </c>
    </row>
    <row r="579" spans="1:20" ht="60" x14ac:dyDescent="0.25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8272</v>
      </c>
      <c r="O579" s="7">
        <f t="shared" ref="O579:O642" si="36">SUM(E579:E4692/D579:D4692)</f>
        <v>2E-3</v>
      </c>
      <c r="P579" s="5">
        <f t="shared" ref="P579:P642" si="37">IFERROR(E579/L579,0)</f>
        <v>10</v>
      </c>
      <c r="Q579" s="8" t="s">
        <v>8324</v>
      </c>
      <c r="R579" t="s">
        <v>8331</v>
      </c>
      <c r="S579" s="13">
        <f t="shared" ref="S579:S642" si="38">(((J579:J4692/60)/60)/24)+DATE(1970,1,1)</f>
        <v>42450.589143518519</v>
      </c>
      <c r="T579" s="13">
        <f t="shared" ref="T579:T642" si="39">(((I579:I4692/60)/60)/24)+DATE(1970,1,1)</f>
        <v>42510.589143518519</v>
      </c>
    </row>
    <row r="580" spans="1:20" ht="30" x14ac:dyDescent="0.25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8272</v>
      </c>
      <c r="O580" s="7">
        <f t="shared" si="36"/>
        <v>1.12E-4</v>
      </c>
      <c r="P580" s="5">
        <f t="shared" si="37"/>
        <v>2</v>
      </c>
      <c r="Q580" s="8" t="s">
        <v>8324</v>
      </c>
      <c r="R580" t="s">
        <v>8331</v>
      </c>
      <c r="S580" s="13">
        <f t="shared" si="38"/>
        <v>42230.578622685185</v>
      </c>
      <c r="T580" s="13">
        <f t="shared" si="39"/>
        <v>42254.578622685185</v>
      </c>
    </row>
    <row r="581" spans="1:20" ht="45" x14ac:dyDescent="0.25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8272</v>
      </c>
      <c r="O581" s="7">
        <f t="shared" si="36"/>
        <v>1.4583333333333334E-2</v>
      </c>
      <c r="P581" s="5">
        <f t="shared" si="37"/>
        <v>35</v>
      </c>
      <c r="Q581" s="8" t="s">
        <v>8324</v>
      </c>
      <c r="R581" t="s">
        <v>8331</v>
      </c>
      <c r="S581" s="13">
        <f t="shared" si="38"/>
        <v>41968.852118055554</v>
      </c>
      <c r="T581" s="13">
        <f t="shared" si="39"/>
        <v>41998.852118055554</v>
      </c>
    </row>
    <row r="582" spans="1:20" ht="60" x14ac:dyDescent="0.25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8272</v>
      </c>
      <c r="O582" s="7">
        <f t="shared" si="36"/>
        <v>3.3333333333333332E-4</v>
      </c>
      <c r="P582" s="5">
        <f t="shared" si="37"/>
        <v>1</v>
      </c>
      <c r="Q582" s="8" t="s">
        <v>8324</v>
      </c>
      <c r="R582" t="s">
        <v>8331</v>
      </c>
      <c r="S582" s="13">
        <f t="shared" si="38"/>
        <v>42605.908182870371</v>
      </c>
      <c r="T582" s="13">
        <f t="shared" si="39"/>
        <v>42635.908182870371</v>
      </c>
    </row>
    <row r="583" spans="1:20" ht="60" x14ac:dyDescent="0.25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8272</v>
      </c>
      <c r="O583" s="7">
        <f t="shared" si="36"/>
        <v>0</v>
      </c>
      <c r="P583" s="5">
        <f t="shared" si="37"/>
        <v>0</v>
      </c>
      <c r="Q583" s="8" t="s">
        <v>8324</v>
      </c>
      <c r="R583" t="s">
        <v>8331</v>
      </c>
      <c r="S583" s="13">
        <f t="shared" si="38"/>
        <v>42188.012777777782</v>
      </c>
      <c r="T583" s="13">
        <f t="shared" si="39"/>
        <v>42218.012777777782</v>
      </c>
    </row>
    <row r="584" spans="1:20" ht="60" x14ac:dyDescent="0.25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8272</v>
      </c>
      <c r="O584" s="7">
        <f t="shared" si="36"/>
        <v>0</v>
      </c>
      <c r="P584" s="5">
        <f t="shared" si="37"/>
        <v>0</v>
      </c>
      <c r="Q584" s="8" t="s">
        <v>8324</v>
      </c>
      <c r="R584" t="s">
        <v>8331</v>
      </c>
      <c r="S584" s="13">
        <f t="shared" si="38"/>
        <v>42055.739803240736</v>
      </c>
      <c r="T584" s="13">
        <f t="shared" si="39"/>
        <v>42078.75</v>
      </c>
    </row>
    <row r="585" spans="1:20" ht="45" x14ac:dyDescent="0.25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8272</v>
      </c>
      <c r="O585" s="7">
        <f t="shared" si="36"/>
        <v>1.1111111111111112E-4</v>
      </c>
      <c r="P585" s="5">
        <f t="shared" si="37"/>
        <v>1</v>
      </c>
      <c r="Q585" s="8" t="s">
        <v>8324</v>
      </c>
      <c r="R585" t="s">
        <v>8331</v>
      </c>
      <c r="S585" s="13">
        <f t="shared" si="38"/>
        <v>42052.93850694444</v>
      </c>
      <c r="T585" s="13">
        <f t="shared" si="39"/>
        <v>42082.896840277783</v>
      </c>
    </row>
    <row r="586" spans="1:20" ht="45" x14ac:dyDescent="0.25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8272</v>
      </c>
      <c r="O586" s="7">
        <f t="shared" si="36"/>
        <v>0.01</v>
      </c>
      <c r="P586" s="5">
        <f t="shared" si="37"/>
        <v>5</v>
      </c>
      <c r="Q586" s="8" t="s">
        <v>8324</v>
      </c>
      <c r="R586" t="s">
        <v>8331</v>
      </c>
      <c r="S586" s="13">
        <f t="shared" si="38"/>
        <v>42049.716620370367</v>
      </c>
      <c r="T586" s="13">
        <f t="shared" si="39"/>
        <v>42079.674953703703</v>
      </c>
    </row>
    <row r="587" spans="1:20" ht="45" x14ac:dyDescent="0.25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8272</v>
      </c>
      <c r="O587" s="7">
        <f t="shared" si="36"/>
        <v>0</v>
      </c>
      <c r="P587" s="5">
        <f t="shared" si="37"/>
        <v>0</v>
      </c>
      <c r="Q587" s="8" t="s">
        <v>8324</v>
      </c>
      <c r="R587" t="s">
        <v>8331</v>
      </c>
      <c r="S587" s="13">
        <f t="shared" si="38"/>
        <v>42283.3909375</v>
      </c>
      <c r="T587" s="13">
        <f t="shared" si="39"/>
        <v>42339</v>
      </c>
    </row>
    <row r="588" spans="1:20" ht="45" x14ac:dyDescent="0.25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8272</v>
      </c>
      <c r="O588" s="7">
        <f t="shared" si="36"/>
        <v>5.5999999999999999E-3</v>
      </c>
      <c r="P588" s="5">
        <f t="shared" si="37"/>
        <v>14</v>
      </c>
      <c r="Q588" s="8" t="s">
        <v>8324</v>
      </c>
      <c r="R588" t="s">
        <v>8331</v>
      </c>
      <c r="S588" s="13">
        <f t="shared" si="38"/>
        <v>42020.854247685187</v>
      </c>
      <c r="T588" s="13">
        <f t="shared" si="39"/>
        <v>42050.854247685187</v>
      </c>
    </row>
    <row r="589" spans="1:20" ht="75" x14ac:dyDescent="0.25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8272</v>
      </c>
      <c r="O589" s="7">
        <f t="shared" si="36"/>
        <v>9.0833333333333335E-2</v>
      </c>
      <c r="P589" s="5">
        <f t="shared" si="37"/>
        <v>389.28571428571428</v>
      </c>
      <c r="Q589" s="8" t="s">
        <v>8324</v>
      </c>
      <c r="R589" t="s">
        <v>8331</v>
      </c>
      <c r="S589" s="13">
        <f t="shared" si="38"/>
        <v>42080.757326388892</v>
      </c>
      <c r="T589" s="13">
        <f t="shared" si="39"/>
        <v>42110.757326388892</v>
      </c>
    </row>
    <row r="590" spans="1:20" ht="60" x14ac:dyDescent="0.25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8272</v>
      </c>
      <c r="O590" s="7">
        <f t="shared" si="36"/>
        <v>3.3444444444444443E-2</v>
      </c>
      <c r="P590" s="5">
        <f t="shared" si="37"/>
        <v>150.5</v>
      </c>
      <c r="Q590" s="8" t="s">
        <v>8324</v>
      </c>
      <c r="R590" t="s">
        <v>8331</v>
      </c>
      <c r="S590" s="13">
        <f t="shared" si="38"/>
        <v>42631.769513888896</v>
      </c>
      <c r="T590" s="13">
        <f t="shared" si="39"/>
        <v>42691.811180555553</v>
      </c>
    </row>
    <row r="591" spans="1:20" ht="15.75" x14ac:dyDescent="0.25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8272</v>
      </c>
      <c r="O591" s="7">
        <f t="shared" si="36"/>
        <v>1.3333333333333334E-4</v>
      </c>
      <c r="P591" s="5">
        <f t="shared" si="37"/>
        <v>1</v>
      </c>
      <c r="Q591" s="8" t="s">
        <v>8324</v>
      </c>
      <c r="R591" t="s">
        <v>8331</v>
      </c>
      <c r="S591" s="13">
        <f t="shared" si="38"/>
        <v>42178.614571759259</v>
      </c>
      <c r="T591" s="13">
        <f t="shared" si="39"/>
        <v>42193.614571759259</v>
      </c>
    </row>
    <row r="592" spans="1:20" ht="60" x14ac:dyDescent="0.25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8272</v>
      </c>
      <c r="O592" s="7">
        <f t="shared" si="36"/>
        <v>4.4600000000000001E-2</v>
      </c>
      <c r="P592" s="5">
        <f t="shared" si="37"/>
        <v>24.777777777777779</v>
      </c>
      <c r="Q592" s="8" t="s">
        <v>8324</v>
      </c>
      <c r="R592" t="s">
        <v>8331</v>
      </c>
      <c r="S592" s="13">
        <f t="shared" si="38"/>
        <v>42377.554756944446</v>
      </c>
      <c r="T592" s="13">
        <f t="shared" si="39"/>
        <v>42408.542361111111</v>
      </c>
    </row>
    <row r="593" spans="1:20" ht="45" x14ac:dyDescent="0.25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8272</v>
      </c>
      <c r="O593" s="7">
        <f t="shared" si="36"/>
        <v>6.0999999999999997E-4</v>
      </c>
      <c r="P593" s="5">
        <f t="shared" si="37"/>
        <v>30.5</v>
      </c>
      <c r="Q593" s="8" t="s">
        <v>8324</v>
      </c>
      <c r="R593" t="s">
        <v>8331</v>
      </c>
      <c r="S593" s="13">
        <f t="shared" si="38"/>
        <v>42177.543171296296</v>
      </c>
      <c r="T593" s="13">
        <f t="shared" si="39"/>
        <v>42207.543171296296</v>
      </c>
    </row>
    <row r="594" spans="1:20" ht="60" x14ac:dyDescent="0.25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8272</v>
      </c>
      <c r="O594" s="7">
        <f t="shared" si="36"/>
        <v>3.3333333333333333E-2</v>
      </c>
      <c r="P594" s="5">
        <f t="shared" si="37"/>
        <v>250</v>
      </c>
      <c r="Q594" s="8" t="s">
        <v>8324</v>
      </c>
      <c r="R594" t="s">
        <v>8331</v>
      </c>
      <c r="S594" s="13">
        <f t="shared" si="38"/>
        <v>41946.232175925928</v>
      </c>
      <c r="T594" s="13">
        <f t="shared" si="39"/>
        <v>41976.232175925921</v>
      </c>
    </row>
    <row r="595" spans="1:20" ht="60" x14ac:dyDescent="0.25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8272</v>
      </c>
      <c r="O595" s="7">
        <f t="shared" si="36"/>
        <v>0.23</v>
      </c>
      <c r="P595" s="5">
        <f t="shared" si="37"/>
        <v>16.428571428571427</v>
      </c>
      <c r="Q595" s="8" t="s">
        <v>8324</v>
      </c>
      <c r="R595" t="s">
        <v>8331</v>
      </c>
      <c r="S595" s="13">
        <f t="shared" si="38"/>
        <v>42070.677604166667</v>
      </c>
      <c r="T595" s="13">
        <f t="shared" si="39"/>
        <v>42100.635937500003</v>
      </c>
    </row>
    <row r="596" spans="1:20" ht="30" x14ac:dyDescent="0.25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8272</v>
      </c>
      <c r="O596" s="7">
        <f t="shared" si="36"/>
        <v>1.0399999999999999E-3</v>
      </c>
      <c r="P596" s="5">
        <f t="shared" si="37"/>
        <v>13</v>
      </c>
      <c r="Q596" s="8" t="s">
        <v>8324</v>
      </c>
      <c r="R596" t="s">
        <v>8331</v>
      </c>
      <c r="S596" s="13">
        <f t="shared" si="38"/>
        <v>42446.780162037037</v>
      </c>
      <c r="T596" s="13">
        <f t="shared" si="39"/>
        <v>42476.780162037037</v>
      </c>
    </row>
    <row r="597" spans="1:20" ht="60" x14ac:dyDescent="0.25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8272</v>
      </c>
      <c r="O597" s="7">
        <f t="shared" si="36"/>
        <v>4.2599999999999999E-3</v>
      </c>
      <c r="P597" s="5">
        <f t="shared" si="37"/>
        <v>53.25</v>
      </c>
      <c r="Q597" s="8" t="s">
        <v>8324</v>
      </c>
      <c r="R597" t="s">
        <v>8331</v>
      </c>
      <c r="S597" s="13">
        <f t="shared" si="38"/>
        <v>42083.069884259254</v>
      </c>
      <c r="T597" s="13">
        <f t="shared" si="39"/>
        <v>42128.069884259254</v>
      </c>
    </row>
    <row r="598" spans="1:20" ht="45" x14ac:dyDescent="0.25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8272</v>
      </c>
      <c r="O598" s="7">
        <f t="shared" si="36"/>
        <v>2.9999999999999997E-4</v>
      </c>
      <c r="P598" s="5">
        <f t="shared" si="37"/>
        <v>3</v>
      </c>
      <c r="Q598" s="8" t="s">
        <v>8324</v>
      </c>
      <c r="R598" t="s">
        <v>8331</v>
      </c>
      <c r="S598" s="13">
        <f t="shared" si="38"/>
        <v>42646.896898148145</v>
      </c>
      <c r="T598" s="13">
        <f t="shared" si="39"/>
        <v>42676.896898148145</v>
      </c>
    </row>
    <row r="599" spans="1:20" ht="45" x14ac:dyDescent="0.25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8272</v>
      </c>
      <c r="O599" s="7">
        <f t="shared" si="36"/>
        <v>2.6666666666666666E-3</v>
      </c>
      <c r="P599" s="5">
        <f t="shared" si="37"/>
        <v>10</v>
      </c>
      <c r="Q599" s="8" t="s">
        <v>8324</v>
      </c>
      <c r="R599" t="s">
        <v>8331</v>
      </c>
      <c r="S599" s="13">
        <f t="shared" si="38"/>
        <v>42545.705266203702</v>
      </c>
      <c r="T599" s="13">
        <f t="shared" si="39"/>
        <v>42582.666666666672</v>
      </c>
    </row>
    <row r="600" spans="1:20" ht="30" x14ac:dyDescent="0.25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8272</v>
      </c>
      <c r="O600" s="7">
        <f t="shared" si="36"/>
        <v>0.34</v>
      </c>
      <c r="P600" s="5">
        <f t="shared" si="37"/>
        <v>121.42857142857143</v>
      </c>
      <c r="Q600" s="8" t="s">
        <v>8324</v>
      </c>
      <c r="R600" t="s">
        <v>8331</v>
      </c>
      <c r="S600" s="13">
        <f t="shared" si="38"/>
        <v>41948.00209490741</v>
      </c>
      <c r="T600" s="13">
        <f t="shared" si="39"/>
        <v>41978.00209490741</v>
      </c>
    </row>
    <row r="601" spans="1:20" ht="60" x14ac:dyDescent="0.25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8272</v>
      </c>
      <c r="O601" s="7">
        <f t="shared" si="36"/>
        <v>6.2E-4</v>
      </c>
      <c r="P601" s="5">
        <f t="shared" si="37"/>
        <v>15.5</v>
      </c>
      <c r="Q601" s="8" t="s">
        <v>8324</v>
      </c>
      <c r="R601" t="s">
        <v>8331</v>
      </c>
      <c r="S601" s="13">
        <f t="shared" si="38"/>
        <v>42047.812523148154</v>
      </c>
      <c r="T601" s="13">
        <f t="shared" si="39"/>
        <v>42071.636111111111</v>
      </c>
    </row>
    <row r="602" spans="1:20" ht="30" x14ac:dyDescent="0.25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8272</v>
      </c>
      <c r="O602" s="7">
        <f t="shared" si="36"/>
        <v>0.02</v>
      </c>
      <c r="P602" s="5">
        <f t="shared" si="37"/>
        <v>100</v>
      </c>
      <c r="Q602" s="8" t="s">
        <v>8324</v>
      </c>
      <c r="R602" t="s">
        <v>8331</v>
      </c>
      <c r="S602" s="13">
        <f t="shared" si="38"/>
        <v>42073.798171296294</v>
      </c>
      <c r="T602" s="13">
        <f t="shared" si="39"/>
        <v>42133.798171296294</v>
      </c>
    </row>
    <row r="603" spans="1:20" ht="60" x14ac:dyDescent="0.25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8272</v>
      </c>
      <c r="O603" s="7">
        <f t="shared" si="36"/>
        <v>1.4E-2</v>
      </c>
      <c r="P603" s="5">
        <f t="shared" si="37"/>
        <v>23.333333333333332</v>
      </c>
      <c r="Q603" s="8" t="s">
        <v>8324</v>
      </c>
      <c r="R603" t="s">
        <v>8331</v>
      </c>
      <c r="S603" s="13">
        <f t="shared" si="38"/>
        <v>41969.858090277776</v>
      </c>
      <c r="T603" s="13">
        <f t="shared" si="39"/>
        <v>41999.858090277776</v>
      </c>
    </row>
    <row r="604" spans="1:20" ht="45" x14ac:dyDescent="0.25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8272</v>
      </c>
      <c r="O604" s="7">
        <f t="shared" si="36"/>
        <v>0</v>
      </c>
      <c r="P604" s="5">
        <f t="shared" si="37"/>
        <v>0</v>
      </c>
      <c r="Q604" s="8" t="s">
        <v>8324</v>
      </c>
      <c r="R604" t="s">
        <v>8331</v>
      </c>
      <c r="S604" s="13">
        <f t="shared" si="38"/>
        <v>42143.79415509259</v>
      </c>
      <c r="T604" s="13">
        <f t="shared" si="39"/>
        <v>42173.79415509259</v>
      </c>
    </row>
    <row r="605" spans="1:20" ht="45" x14ac:dyDescent="0.25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8272</v>
      </c>
      <c r="O605" s="7">
        <f t="shared" si="36"/>
        <v>3.9334666666666664E-2</v>
      </c>
      <c r="P605" s="5">
        <f t="shared" si="37"/>
        <v>45.386153846153846</v>
      </c>
      <c r="Q605" s="8" t="s">
        <v>8324</v>
      </c>
      <c r="R605" t="s">
        <v>8331</v>
      </c>
      <c r="S605" s="13">
        <f t="shared" si="38"/>
        <v>41835.639155092591</v>
      </c>
      <c r="T605" s="13">
        <f t="shared" si="39"/>
        <v>41865.639155092591</v>
      </c>
    </row>
    <row r="606" spans="1:20" ht="60" x14ac:dyDescent="0.25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8272</v>
      </c>
      <c r="O606" s="7">
        <f t="shared" si="36"/>
        <v>0</v>
      </c>
      <c r="P606" s="5">
        <f t="shared" si="37"/>
        <v>0</v>
      </c>
      <c r="Q606" s="8" t="s">
        <v>8324</v>
      </c>
      <c r="R606" t="s">
        <v>8331</v>
      </c>
      <c r="S606" s="13">
        <f t="shared" si="38"/>
        <v>41849.035370370373</v>
      </c>
      <c r="T606" s="13">
        <f t="shared" si="39"/>
        <v>41879.035370370373</v>
      </c>
    </row>
    <row r="607" spans="1:20" ht="30" x14ac:dyDescent="0.25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8272</v>
      </c>
      <c r="O607" s="7">
        <f t="shared" si="36"/>
        <v>2.6200000000000001E-2</v>
      </c>
      <c r="P607" s="5">
        <f t="shared" si="37"/>
        <v>16.375</v>
      </c>
      <c r="Q607" s="8" t="s">
        <v>8324</v>
      </c>
      <c r="R607" t="s">
        <v>8331</v>
      </c>
      <c r="S607" s="13">
        <f t="shared" si="38"/>
        <v>42194.357731481476</v>
      </c>
      <c r="T607" s="13">
        <f t="shared" si="39"/>
        <v>42239.357731481476</v>
      </c>
    </row>
    <row r="608" spans="1:20" ht="60" x14ac:dyDescent="0.25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8272</v>
      </c>
      <c r="O608" s="7">
        <f t="shared" si="36"/>
        <v>2E-3</v>
      </c>
      <c r="P608" s="5">
        <f t="shared" si="37"/>
        <v>10</v>
      </c>
      <c r="Q608" s="8" t="s">
        <v>8324</v>
      </c>
      <c r="R608" t="s">
        <v>8331</v>
      </c>
      <c r="S608" s="13">
        <f t="shared" si="38"/>
        <v>42102.650567129633</v>
      </c>
      <c r="T608" s="13">
        <f t="shared" si="39"/>
        <v>42148.625</v>
      </c>
    </row>
    <row r="609" spans="1:20" ht="60" x14ac:dyDescent="0.25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8272</v>
      </c>
      <c r="O609" s="7">
        <f t="shared" si="36"/>
        <v>0</v>
      </c>
      <c r="P609" s="5">
        <f t="shared" si="37"/>
        <v>0</v>
      </c>
      <c r="Q609" s="8" t="s">
        <v>8324</v>
      </c>
      <c r="R609" t="s">
        <v>8331</v>
      </c>
      <c r="S609" s="13">
        <f t="shared" si="38"/>
        <v>42300.825648148151</v>
      </c>
      <c r="T609" s="13">
        <f t="shared" si="39"/>
        <v>42330.867314814815</v>
      </c>
    </row>
    <row r="610" spans="1:20" ht="60" x14ac:dyDescent="0.25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8272</v>
      </c>
      <c r="O610" s="7">
        <f t="shared" si="36"/>
        <v>9.7400000000000004E-3</v>
      </c>
      <c r="P610" s="5">
        <f t="shared" si="37"/>
        <v>292.2</v>
      </c>
      <c r="Q610" s="8" t="s">
        <v>8324</v>
      </c>
      <c r="R610" t="s">
        <v>8331</v>
      </c>
      <c r="S610" s="13">
        <f t="shared" si="38"/>
        <v>42140.921064814815</v>
      </c>
      <c r="T610" s="13">
        <f t="shared" si="39"/>
        <v>42170.921064814815</v>
      </c>
    </row>
    <row r="611" spans="1:20" ht="60" x14ac:dyDescent="0.25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8272</v>
      </c>
      <c r="O611" s="7">
        <f t="shared" si="36"/>
        <v>6.41025641025641E-3</v>
      </c>
      <c r="P611" s="5">
        <f t="shared" si="37"/>
        <v>5</v>
      </c>
      <c r="Q611" s="8" t="s">
        <v>8324</v>
      </c>
      <c r="R611" t="s">
        <v>8331</v>
      </c>
      <c r="S611" s="13">
        <f t="shared" si="38"/>
        <v>42307.034074074079</v>
      </c>
      <c r="T611" s="13">
        <f t="shared" si="39"/>
        <v>42337.075740740736</v>
      </c>
    </row>
    <row r="612" spans="1:20" ht="45" x14ac:dyDescent="0.25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8272</v>
      </c>
      <c r="O612" s="7">
        <f t="shared" si="36"/>
        <v>0</v>
      </c>
      <c r="P612" s="5">
        <f t="shared" si="37"/>
        <v>0</v>
      </c>
      <c r="Q612" s="8" t="s">
        <v>8324</v>
      </c>
      <c r="R612" t="s">
        <v>8331</v>
      </c>
      <c r="S612" s="13">
        <f t="shared" si="38"/>
        <v>42086.83085648148</v>
      </c>
      <c r="T612" s="13">
        <f t="shared" si="39"/>
        <v>42116.83085648148</v>
      </c>
    </row>
    <row r="613" spans="1:20" ht="60" x14ac:dyDescent="0.25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8272</v>
      </c>
      <c r="O613" s="7">
        <f t="shared" si="36"/>
        <v>0</v>
      </c>
      <c r="P613" s="5">
        <f t="shared" si="37"/>
        <v>0</v>
      </c>
      <c r="Q613" s="8" t="s">
        <v>8324</v>
      </c>
      <c r="R613" t="s">
        <v>8331</v>
      </c>
      <c r="S613" s="13">
        <f t="shared" si="38"/>
        <v>42328.560613425929</v>
      </c>
      <c r="T613" s="13">
        <f t="shared" si="39"/>
        <v>42388.560613425929</v>
      </c>
    </row>
    <row r="614" spans="1:20" ht="30" x14ac:dyDescent="0.25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8272</v>
      </c>
      <c r="O614" s="7">
        <f t="shared" si="36"/>
        <v>0</v>
      </c>
      <c r="P614" s="5">
        <f t="shared" si="37"/>
        <v>0</v>
      </c>
      <c r="Q614" s="8" t="s">
        <v>8324</v>
      </c>
      <c r="R614" t="s">
        <v>8331</v>
      </c>
      <c r="S614" s="13">
        <f t="shared" si="38"/>
        <v>42585.031782407401</v>
      </c>
      <c r="T614" s="13">
        <f t="shared" si="39"/>
        <v>42615.031782407401</v>
      </c>
    </row>
    <row r="615" spans="1:20" ht="60" x14ac:dyDescent="0.25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8272</v>
      </c>
      <c r="O615" s="7">
        <f t="shared" si="36"/>
        <v>0.21363333333333334</v>
      </c>
      <c r="P615" s="5">
        <f t="shared" si="37"/>
        <v>105.93388429752066</v>
      </c>
      <c r="Q615" s="8" t="s">
        <v>8324</v>
      </c>
      <c r="R615" t="s">
        <v>8331</v>
      </c>
      <c r="S615" s="13">
        <f t="shared" si="38"/>
        <v>42247.496759259258</v>
      </c>
      <c r="T615" s="13">
        <f t="shared" si="39"/>
        <v>42278.207638888889</v>
      </c>
    </row>
    <row r="616" spans="1:20" ht="45" x14ac:dyDescent="0.25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8272</v>
      </c>
      <c r="O616" s="7">
        <f t="shared" si="36"/>
        <v>0</v>
      </c>
      <c r="P616" s="5">
        <f t="shared" si="37"/>
        <v>0</v>
      </c>
      <c r="Q616" s="8" t="s">
        <v>8324</v>
      </c>
      <c r="R616" t="s">
        <v>8331</v>
      </c>
      <c r="S616" s="13">
        <f t="shared" si="38"/>
        <v>42515.061805555553</v>
      </c>
      <c r="T616" s="13">
        <f t="shared" si="39"/>
        <v>42545.061805555553</v>
      </c>
    </row>
    <row r="617" spans="1:20" ht="45" x14ac:dyDescent="0.25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8272</v>
      </c>
      <c r="O617" s="7">
        <f t="shared" si="36"/>
        <v>0</v>
      </c>
      <c r="P617" s="5">
        <f t="shared" si="37"/>
        <v>0</v>
      </c>
      <c r="Q617" s="8" t="s">
        <v>8324</v>
      </c>
      <c r="R617" t="s">
        <v>8331</v>
      </c>
      <c r="S617" s="13">
        <f t="shared" si="38"/>
        <v>42242.122210648144</v>
      </c>
      <c r="T617" s="13">
        <f t="shared" si="39"/>
        <v>42272.122210648144</v>
      </c>
    </row>
    <row r="618" spans="1:20" ht="60" x14ac:dyDescent="0.25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8272</v>
      </c>
      <c r="O618" s="7">
        <f t="shared" si="36"/>
        <v>0</v>
      </c>
      <c r="P618" s="5">
        <f t="shared" si="37"/>
        <v>0</v>
      </c>
      <c r="Q618" s="8" t="s">
        <v>8324</v>
      </c>
      <c r="R618" t="s">
        <v>8331</v>
      </c>
      <c r="S618" s="13">
        <f t="shared" si="38"/>
        <v>42761.376238425932</v>
      </c>
      <c r="T618" s="13">
        <f t="shared" si="39"/>
        <v>42791.376238425932</v>
      </c>
    </row>
    <row r="619" spans="1:20" ht="60" x14ac:dyDescent="0.25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8272</v>
      </c>
      <c r="O619" s="7">
        <f t="shared" si="36"/>
        <v>0.03</v>
      </c>
      <c r="P619" s="5">
        <f t="shared" si="37"/>
        <v>20</v>
      </c>
      <c r="Q619" s="8" t="s">
        <v>8324</v>
      </c>
      <c r="R619" t="s">
        <v>8331</v>
      </c>
      <c r="S619" s="13">
        <f t="shared" si="38"/>
        <v>42087.343090277776</v>
      </c>
      <c r="T619" s="13">
        <f t="shared" si="39"/>
        <v>42132.343090277776</v>
      </c>
    </row>
    <row r="620" spans="1:20" ht="60" x14ac:dyDescent="0.25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8272</v>
      </c>
      <c r="O620" s="7">
        <f t="shared" si="36"/>
        <v>0</v>
      </c>
      <c r="P620" s="5">
        <f t="shared" si="37"/>
        <v>0</v>
      </c>
      <c r="Q620" s="8" t="s">
        <v>8324</v>
      </c>
      <c r="R620" t="s">
        <v>8331</v>
      </c>
      <c r="S620" s="13">
        <f t="shared" si="38"/>
        <v>42317.810219907406</v>
      </c>
      <c r="T620" s="13">
        <f t="shared" si="39"/>
        <v>42347.810219907406</v>
      </c>
    </row>
    <row r="621" spans="1:20" ht="30" x14ac:dyDescent="0.25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8272</v>
      </c>
      <c r="O621" s="7">
        <f t="shared" si="36"/>
        <v>3.9999999999999998E-7</v>
      </c>
      <c r="P621" s="5">
        <f t="shared" si="37"/>
        <v>1</v>
      </c>
      <c r="Q621" s="8" t="s">
        <v>8324</v>
      </c>
      <c r="R621" t="s">
        <v>8331</v>
      </c>
      <c r="S621" s="13">
        <f t="shared" si="38"/>
        <v>41908.650347222225</v>
      </c>
      <c r="T621" s="13">
        <f t="shared" si="39"/>
        <v>41968.692013888889</v>
      </c>
    </row>
    <row r="622" spans="1:20" ht="45" x14ac:dyDescent="0.25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8272</v>
      </c>
      <c r="O622" s="7">
        <f t="shared" si="36"/>
        <v>0.01</v>
      </c>
      <c r="P622" s="5">
        <f t="shared" si="37"/>
        <v>300</v>
      </c>
      <c r="Q622" s="8" t="s">
        <v>8324</v>
      </c>
      <c r="R622" t="s">
        <v>8331</v>
      </c>
      <c r="S622" s="13">
        <f t="shared" si="38"/>
        <v>41831.716874999998</v>
      </c>
      <c r="T622" s="13">
        <f t="shared" si="39"/>
        <v>41876.716874999998</v>
      </c>
    </row>
    <row r="623" spans="1:20" ht="60" x14ac:dyDescent="0.25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8272</v>
      </c>
      <c r="O623" s="7">
        <f t="shared" si="36"/>
        <v>1.044E-2</v>
      </c>
      <c r="P623" s="5">
        <f t="shared" si="37"/>
        <v>87</v>
      </c>
      <c r="Q623" s="8" t="s">
        <v>8324</v>
      </c>
      <c r="R623" t="s">
        <v>8331</v>
      </c>
      <c r="S623" s="13">
        <f t="shared" si="38"/>
        <v>42528.987696759257</v>
      </c>
      <c r="T623" s="13">
        <f t="shared" si="39"/>
        <v>42558.987696759257</v>
      </c>
    </row>
    <row r="624" spans="1:20" ht="60" x14ac:dyDescent="0.25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8272</v>
      </c>
      <c r="O624" s="7">
        <f t="shared" si="36"/>
        <v>5.6833333333333333E-2</v>
      </c>
      <c r="P624" s="5">
        <f t="shared" si="37"/>
        <v>37.888888888888886</v>
      </c>
      <c r="Q624" s="8" t="s">
        <v>8324</v>
      </c>
      <c r="R624" t="s">
        <v>8331</v>
      </c>
      <c r="S624" s="13">
        <f t="shared" si="38"/>
        <v>42532.774745370371</v>
      </c>
      <c r="T624" s="13">
        <f t="shared" si="39"/>
        <v>42552.774745370371</v>
      </c>
    </row>
    <row r="625" spans="1:20" ht="60" x14ac:dyDescent="0.25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8272</v>
      </c>
      <c r="O625" s="7">
        <f t="shared" si="36"/>
        <v>0</v>
      </c>
      <c r="P625" s="5">
        <f t="shared" si="37"/>
        <v>0</v>
      </c>
      <c r="Q625" s="8" t="s">
        <v>8324</v>
      </c>
      <c r="R625" t="s">
        <v>8331</v>
      </c>
      <c r="S625" s="13">
        <f t="shared" si="38"/>
        <v>42122.009224537032</v>
      </c>
      <c r="T625" s="13">
        <f t="shared" si="39"/>
        <v>42152.009224537032</v>
      </c>
    </row>
    <row r="626" spans="1:20" ht="45" x14ac:dyDescent="0.25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8272</v>
      </c>
      <c r="O626" s="7">
        <f t="shared" si="36"/>
        <v>0</v>
      </c>
      <c r="P626" s="5">
        <f t="shared" si="37"/>
        <v>0</v>
      </c>
      <c r="Q626" s="8" t="s">
        <v>8324</v>
      </c>
      <c r="R626" t="s">
        <v>8331</v>
      </c>
      <c r="S626" s="13">
        <f t="shared" si="38"/>
        <v>42108.988900462966</v>
      </c>
      <c r="T626" s="13">
        <f t="shared" si="39"/>
        <v>42138.988900462966</v>
      </c>
    </row>
    <row r="627" spans="1:20" ht="60" x14ac:dyDescent="0.25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8272</v>
      </c>
      <c r="O627" s="7">
        <f t="shared" si="36"/>
        <v>0</v>
      </c>
      <c r="P627" s="5">
        <f t="shared" si="37"/>
        <v>0</v>
      </c>
      <c r="Q627" s="8" t="s">
        <v>8324</v>
      </c>
      <c r="R627" t="s">
        <v>8331</v>
      </c>
      <c r="S627" s="13">
        <f t="shared" si="38"/>
        <v>42790.895567129628</v>
      </c>
      <c r="T627" s="13">
        <f t="shared" si="39"/>
        <v>42820.853900462964</v>
      </c>
    </row>
    <row r="628" spans="1:20" ht="60" x14ac:dyDescent="0.25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8272</v>
      </c>
      <c r="O628" s="7">
        <f t="shared" si="36"/>
        <v>0.17380000000000001</v>
      </c>
      <c r="P628" s="5">
        <f t="shared" si="37"/>
        <v>111.41025641025641</v>
      </c>
      <c r="Q628" s="8" t="s">
        <v>8324</v>
      </c>
      <c r="R628" t="s">
        <v>8331</v>
      </c>
      <c r="S628" s="13">
        <f t="shared" si="38"/>
        <v>42198.559479166666</v>
      </c>
      <c r="T628" s="13">
        <f t="shared" si="39"/>
        <v>42231.556944444441</v>
      </c>
    </row>
    <row r="629" spans="1:20" ht="60" x14ac:dyDescent="0.25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8272</v>
      </c>
      <c r="O629" s="7">
        <f t="shared" si="36"/>
        <v>2.0000000000000001E-4</v>
      </c>
      <c r="P629" s="5">
        <f t="shared" si="37"/>
        <v>90</v>
      </c>
      <c r="Q629" s="8" t="s">
        <v>8324</v>
      </c>
      <c r="R629" t="s">
        <v>8331</v>
      </c>
      <c r="S629" s="13">
        <f t="shared" si="38"/>
        <v>42384.306840277779</v>
      </c>
      <c r="T629" s="13">
        <f t="shared" si="39"/>
        <v>42443.958333333328</v>
      </c>
    </row>
    <row r="630" spans="1:20" ht="45" x14ac:dyDescent="0.25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8272</v>
      </c>
      <c r="O630" s="7">
        <f t="shared" si="36"/>
        <v>0</v>
      </c>
      <c r="P630" s="5">
        <f t="shared" si="37"/>
        <v>0</v>
      </c>
      <c r="Q630" s="8" t="s">
        <v>8324</v>
      </c>
      <c r="R630" t="s">
        <v>8331</v>
      </c>
      <c r="S630" s="13">
        <f t="shared" si="38"/>
        <v>41803.692789351851</v>
      </c>
      <c r="T630" s="13">
        <f t="shared" si="39"/>
        <v>41833.692789351851</v>
      </c>
    </row>
    <row r="631" spans="1:20" ht="60" x14ac:dyDescent="0.25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8272</v>
      </c>
      <c r="O631" s="7">
        <f t="shared" si="36"/>
        <v>1.75E-3</v>
      </c>
      <c r="P631" s="5">
        <f t="shared" si="37"/>
        <v>116.66666666666667</v>
      </c>
      <c r="Q631" s="8" t="s">
        <v>8324</v>
      </c>
      <c r="R631" t="s">
        <v>8331</v>
      </c>
      <c r="S631" s="13">
        <f t="shared" si="38"/>
        <v>42474.637824074074</v>
      </c>
      <c r="T631" s="13">
        <f t="shared" si="39"/>
        <v>42504.637824074074</v>
      </c>
    </row>
    <row r="632" spans="1:20" ht="60" x14ac:dyDescent="0.25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8272</v>
      </c>
      <c r="O632" s="7">
        <f t="shared" si="36"/>
        <v>8.3340278356529708E-4</v>
      </c>
      <c r="P632" s="5">
        <f t="shared" si="37"/>
        <v>10</v>
      </c>
      <c r="Q632" s="8" t="s">
        <v>8324</v>
      </c>
      <c r="R632" t="s">
        <v>8331</v>
      </c>
      <c r="S632" s="13">
        <f t="shared" si="38"/>
        <v>42223.619456018518</v>
      </c>
      <c r="T632" s="13">
        <f t="shared" si="39"/>
        <v>42253.215277777781</v>
      </c>
    </row>
    <row r="633" spans="1:20" ht="45" x14ac:dyDescent="0.25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8272</v>
      </c>
      <c r="O633" s="7">
        <f t="shared" si="36"/>
        <v>1.38E-2</v>
      </c>
      <c r="P633" s="5">
        <f t="shared" si="37"/>
        <v>76.666666666666671</v>
      </c>
      <c r="Q633" s="8" t="s">
        <v>8324</v>
      </c>
      <c r="R633" t="s">
        <v>8331</v>
      </c>
      <c r="S633" s="13">
        <f t="shared" si="38"/>
        <v>42489.772326388891</v>
      </c>
      <c r="T633" s="13">
        <f t="shared" si="39"/>
        <v>42518.772326388891</v>
      </c>
    </row>
    <row r="634" spans="1:20" ht="45" x14ac:dyDescent="0.25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8272</v>
      </c>
      <c r="O634" s="7">
        <f t="shared" si="36"/>
        <v>0</v>
      </c>
      <c r="P634" s="5">
        <f t="shared" si="37"/>
        <v>0</v>
      </c>
      <c r="Q634" s="8" t="s">
        <v>8324</v>
      </c>
      <c r="R634" t="s">
        <v>8331</v>
      </c>
      <c r="S634" s="13">
        <f t="shared" si="38"/>
        <v>42303.659317129626</v>
      </c>
      <c r="T634" s="13">
        <f t="shared" si="39"/>
        <v>42333.700983796298</v>
      </c>
    </row>
    <row r="635" spans="1:20" ht="45" x14ac:dyDescent="0.25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8272</v>
      </c>
      <c r="O635" s="7">
        <f t="shared" si="36"/>
        <v>0.1245</v>
      </c>
      <c r="P635" s="5">
        <f t="shared" si="37"/>
        <v>49.8</v>
      </c>
      <c r="Q635" s="8" t="s">
        <v>8324</v>
      </c>
      <c r="R635" t="s">
        <v>8331</v>
      </c>
      <c r="S635" s="13">
        <f t="shared" si="38"/>
        <v>42507.29932870371</v>
      </c>
      <c r="T635" s="13">
        <f t="shared" si="39"/>
        <v>42538.958333333328</v>
      </c>
    </row>
    <row r="636" spans="1:20" ht="45" x14ac:dyDescent="0.25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8272</v>
      </c>
      <c r="O636" s="7">
        <f t="shared" si="36"/>
        <v>2.0000000000000001E-4</v>
      </c>
      <c r="P636" s="5">
        <f t="shared" si="37"/>
        <v>1</v>
      </c>
      <c r="Q636" s="8" t="s">
        <v>8324</v>
      </c>
      <c r="R636" t="s">
        <v>8331</v>
      </c>
      <c r="S636" s="13">
        <f t="shared" si="38"/>
        <v>42031.928576388891</v>
      </c>
      <c r="T636" s="13">
        <f t="shared" si="39"/>
        <v>42061.928576388891</v>
      </c>
    </row>
    <row r="637" spans="1:20" ht="30" x14ac:dyDescent="0.25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8272</v>
      </c>
      <c r="O637" s="7">
        <f t="shared" si="36"/>
        <v>8.0000000000000007E-5</v>
      </c>
      <c r="P637" s="5">
        <f t="shared" si="37"/>
        <v>2</v>
      </c>
      <c r="Q637" s="8" t="s">
        <v>8324</v>
      </c>
      <c r="R637" t="s">
        <v>8331</v>
      </c>
      <c r="S637" s="13">
        <f t="shared" si="38"/>
        <v>42076.092152777783</v>
      </c>
      <c r="T637" s="13">
        <f t="shared" si="39"/>
        <v>42106.092152777783</v>
      </c>
    </row>
    <row r="638" spans="1:20" ht="45" x14ac:dyDescent="0.25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8272</v>
      </c>
      <c r="O638" s="7">
        <f t="shared" si="36"/>
        <v>2E-3</v>
      </c>
      <c r="P638" s="5">
        <f t="shared" si="37"/>
        <v>4</v>
      </c>
      <c r="Q638" s="8" t="s">
        <v>8324</v>
      </c>
      <c r="R638" t="s">
        <v>8331</v>
      </c>
      <c r="S638" s="13">
        <f t="shared" si="38"/>
        <v>42131.455439814818</v>
      </c>
      <c r="T638" s="13">
        <f t="shared" si="39"/>
        <v>42161.44930555555</v>
      </c>
    </row>
    <row r="639" spans="1:20" ht="60" x14ac:dyDescent="0.25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8272</v>
      </c>
      <c r="O639" s="7">
        <f t="shared" si="36"/>
        <v>0</v>
      </c>
      <c r="P639" s="5">
        <f t="shared" si="37"/>
        <v>0</v>
      </c>
      <c r="Q639" s="8" t="s">
        <v>8324</v>
      </c>
      <c r="R639" t="s">
        <v>8331</v>
      </c>
      <c r="S639" s="13">
        <f t="shared" si="38"/>
        <v>42762.962013888886</v>
      </c>
      <c r="T639" s="13">
        <f t="shared" si="39"/>
        <v>42791.961111111115</v>
      </c>
    </row>
    <row r="640" spans="1:20" ht="15.75" x14ac:dyDescent="0.25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8272</v>
      </c>
      <c r="O640" s="7">
        <f t="shared" si="36"/>
        <v>9.0000000000000006E-5</v>
      </c>
      <c r="P640" s="5">
        <f t="shared" si="37"/>
        <v>3</v>
      </c>
      <c r="Q640" s="8" t="s">
        <v>8324</v>
      </c>
      <c r="R640" t="s">
        <v>8331</v>
      </c>
      <c r="S640" s="13">
        <f t="shared" si="38"/>
        <v>42759.593310185184</v>
      </c>
      <c r="T640" s="13">
        <f t="shared" si="39"/>
        <v>42819.55164351852</v>
      </c>
    </row>
    <row r="641" spans="1:20" ht="30" x14ac:dyDescent="0.25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8272</v>
      </c>
      <c r="O641" s="7">
        <f t="shared" si="36"/>
        <v>9.9999999999999995E-7</v>
      </c>
      <c r="P641" s="5">
        <f t="shared" si="37"/>
        <v>1</v>
      </c>
      <c r="Q641" s="8" t="s">
        <v>8324</v>
      </c>
      <c r="R641" t="s">
        <v>8331</v>
      </c>
      <c r="S641" s="13">
        <f t="shared" si="38"/>
        <v>41865.583275462966</v>
      </c>
      <c r="T641" s="13">
        <f t="shared" si="39"/>
        <v>41925.583275462966</v>
      </c>
    </row>
    <row r="642" spans="1:20" ht="60" x14ac:dyDescent="0.25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8273</v>
      </c>
      <c r="O642" s="7">
        <f t="shared" si="36"/>
        <v>1.4428571428571428</v>
      </c>
      <c r="P642" s="5">
        <f t="shared" si="37"/>
        <v>50.5</v>
      </c>
      <c r="Q642" s="8" t="s">
        <v>8324</v>
      </c>
      <c r="R642" t="s">
        <v>8332</v>
      </c>
      <c r="S642" s="13">
        <f t="shared" si="38"/>
        <v>42683.420312500006</v>
      </c>
      <c r="T642" s="13">
        <f t="shared" si="39"/>
        <v>42698.958333333328</v>
      </c>
    </row>
    <row r="643" spans="1:20" ht="60" x14ac:dyDescent="0.25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8273</v>
      </c>
      <c r="O643" s="7">
        <f t="shared" ref="O643:O706" si="40">SUM(E643:E4756/D643:D4756)</f>
        <v>1.1916249999999999</v>
      </c>
      <c r="P643" s="5">
        <f t="shared" ref="P643:P706" si="41">IFERROR(E643/L643,0)</f>
        <v>151.31746031746033</v>
      </c>
      <c r="Q643" s="8" t="s">
        <v>8324</v>
      </c>
      <c r="R643" t="s">
        <v>8332</v>
      </c>
      <c r="S643" s="13">
        <f t="shared" ref="S643:S706" si="42">(((J643:J4756/60)/60)/24)+DATE(1970,1,1)</f>
        <v>42199.57</v>
      </c>
      <c r="T643" s="13">
        <f t="shared" ref="T643:T706" si="43">(((I643:I4756/60)/60)/24)+DATE(1970,1,1)</f>
        <v>42229.57</v>
      </c>
    </row>
    <row r="644" spans="1:20" ht="60" x14ac:dyDescent="0.25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8273</v>
      </c>
      <c r="O644" s="7">
        <f t="shared" si="40"/>
        <v>14.604850000000001</v>
      </c>
      <c r="P644" s="5">
        <f t="shared" si="41"/>
        <v>134.3592456301748</v>
      </c>
      <c r="Q644" s="8" t="s">
        <v>8324</v>
      </c>
      <c r="R644" t="s">
        <v>8332</v>
      </c>
      <c r="S644" s="13">
        <f t="shared" si="42"/>
        <v>42199.651319444441</v>
      </c>
      <c r="T644" s="13">
        <f t="shared" si="43"/>
        <v>42235.651319444441</v>
      </c>
    </row>
    <row r="645" spans="1:20" ht="45" x14ac:dyDescent="0.25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8273</v>
      </c>
      <c r="O645" s="7">
        <f t="shared" si="40"/>
        <v>1.0580799999999999</v>
      </c>
      <c r="P645" s="5">
        <f t="shared" si="41"/>
        <v>174.02631578947367</v>
      </c>
      <c r="Q645" s="8" t="s">
        <v>8324</v>
      </c>
      <c r="R645" t="s">
        <v>8332</v>
      </c>
      <c r="S645" s="13">
        <f t="shared" si="42"/>
        <v>42100.642071759255</v>
      </c>
      <c r="T645" s="13">
        <f t="shared" si="43"/>
        <v>42155.642071759255</v>
      </c>
    </row>
    <row r="646" spans="1:20" ht="60" x14ac:dyDescent="0.25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8273</v>
      </c>
      <c r="O646" s="7">
        <f t="shared" si="40"/>
        <v>3.0011791999999997</v>
      </c>
      <c r="P646" s="5">
        <f t="shared" si="41"/>
        <v>73.486268364348675</v>
      </c>
      <c r="Q646" s="8" t="s">
        <v>8324</v>
      </c>
      <c r="R646" t="s">
        <v>8332</v>
      </c>
      <c r="S646" s="13">
        <f t="shared" si="42"/>
        <v>41898.665960648148</v>
      </c>
      <c r="T646" s="13">
        <f t="shared" si="43"/>
        <v>41941.041666666664</v>
      </c>
    </row>
    <row r="647" spans="1:20" ht="30" x14ac:dyDescent="0.25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8273</v>
      </c>
      <c r="O647" s="7">
        <f t="shared" si="40"/>
        <v>2.7869999999999999</v>
      </c>
      <c r="P647" s="5">
        <f t="shared" si="41"/>
        <v>23.518987341772153</v>
      </c>
      <c r="Q647" s="8" t="s">
        <v>8324</v>
      </c>
      <c r="R647" t="s">
        <v>8332</v>
      </c>
      <c r="S647" s="13">
        <f t="shared" si="42"/>
        <v>42564.026319444441</v>
      </c>
      <c r="T647" s="13">
        <f t="shared" si="43"/>
        <v>42594.026319444441</v>
      </c>
    </row>
    <row r="648" spans="1:20" ht="60" x14ac:dyDescent="0.25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8273</v>
      </c>
      <c r="O648" s="7">
        <f t="shared" si="40"/>
        <v>1.3187625000000001</v>
      </c>
      <c r="P648" s="5">
        <f t="shared" si="41"/>
        <v>39.074444444444445</v>
      </c>
      <c r="Q648" s="8" t="s">
        <v>8324</v>
      </c>
      <c r="R648" t="s">
        <v>8332</v>
      </c>
      <c r="S648" s="13">
        <f t="shared" si="42"/>
        <v>41832.852627314816</v>
      </c>
      <c r="T648" s="13">
        <f t="shared" si="43"/>
        <v>41862.852627314816</v>
      </c>
    </row>
    <row r="649" spans="1:20" ht="60" x14ac:dyDescent="0.25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8273</v>
      </c>
      <c r="O649" s="7">
        <f t="shared" si="40"/>
        <v>1.0705</v>
      </c>
      <c r="P649" s="5">
        <f t="shared" si="41"/>
        <v>125.94117647058823</v>
      </c>
      <c r="Q649" s="8" t="s">
        <v>8324</v>
      </c>
      <c r="R649" t="s">
        <v>8332</v>
      </c>
      <c r="S649" s="13">
        <f t="shared" si="42"/>
        <v>42416.767928240741</v>
      </c>
      <c r="T649" s="13">
        <f t="shared" si="43"/>
        <v>42446.726261574076</v>
      </c>
    </row>
    <row r="650" spans="1:20" ht="30" x14ac:dyDescent="0.25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8273</v>
      </c>
      <c r="O650" s="7">
        <f t="shared" si="40"/>
        <v>1.2682285714285715</v>
      </c>
      <c r="P650" s="5">
        <f t="shared" si="41"/>
        <v>1644</v>
      </c>
      <c r="Q650" s="8" t="s">
        <v>8324</v>
      </c>
      <c r="R650" t="s">
        <v>8332</v>
      </c>
      <c r="S650" s="13">
        <f t="shared" si="42"/>
        <v>41891.693379629629</v>
      </c>
      <c r="T650" s="13">
        <f t="shared" si="43"/>
        <v>41926.693379629629</v>
      </c>
    </row>
    <row r="651" spans="1:20" ht="60" x14ac:dyDescent="0.25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8273</v>
      </c>
      <c r="O651" s="7">
        <f t="shared" si="40"/>
        <v>1.3996</v>
      </c>
      <c r="P651" s="5">
        <f t="shared" si="41"/>
        <v>42.670731707317074</v>
      </c>
      <c r="Q651" s="8" t="s">
        <v>8324</v>
      </c>
      <c r="R651" t="s">
        <v>8332</v>
      </c>
      <c r="S651" s="13">
        <f t="shared" si="42"/>
        <v>41877.912187499998</v>
      </c>
      <c r="T651" s="13">
        <f t="shared" si="43"/>
        <v>41898.912187499998</v>
      </c>
    </row>
    <row r="652" spans="1:20" ht="60" x14ac:dyDescent="0.25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8273</v>
      </c>
      <c r="O652" s="7">
        <f t="shared" si="40"/>
        <v>1.1240000000000001</v>
      </c>
      <c r="P652" s="5">
        <f t="shared" si="41"/>
        <v>35.125</v>
      </c>
      <c r="Q652" s="8" t="s">
        <v>8324</v>
      </c>
      <c r="R652" t="s">
        <v>8332</v>
      </c>
      <c r="S652" s="13">
        <f t="shared" si="42"/>
        <v>41932.036851851852</v>
      </c>
      <c r="T652" s="13">
        <f t="shared" si="43"/>
        <v>41992.078518518523</v>
      </c>
    </row>
    <row r="653" spans="1:20" ht="60" x14ac:dyDescent="0.25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8273</v>
      </c>
      <c r="O653" s="7">
        <f t="shared" si="40"/>
        <v>1.00528</v>
      </c>
      <c r="P653" s="5">
        <f t="shared" si="41"/>
        <v>239.35238095238094</v>
      </c>
      <c r="Q653" s="8" t="s">
        <v>8324</v>
      </c>
      <c r="R653" t="s">
        <v>8332</v>
      </c>
      <c r="S653" s="13">
        <f t="shared" si="42"/>
        <v>41956.017488425925</v>
      </c>
      <c r="T653" s="13">
        <f t="shared" si="43"/>
        <v>41986.017488425925</v>
      </c>
    </row>
    <row r="654" spans="1:20" ht="60" x14ac:dyDescent="0.25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8273</v>
      </c>
      <c r="O654" s="7">
        <f t="shared" si="40"/>
        <v>1.0046666666666666</v>
      </c>
      <c r="P654" s="5">
        <f t="shared" si="41"/>
        <v>107.64285714285714</v>
      </c>
      <c r="Q654" s="8" t="s">
        <v>8324</v>
      </c>
      <c r="R654" t="s">
        <v>8332</v>
      </c>
      <c r="S654" s="13">
        <f t="shared" si="42"/>
        <v>42675.690393518518</v>
      </c>
      <c r="T654" s="13">
        <f t="shared" si="43"/>
        <v>42705.732060185182</v>
      </c>
    </row>
    <row r="655" spans="1:20" ht="60" x14ac:dyDescent="0.25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8273</v>
      </c>
      <c r="O655" s="7">
        <f t="shared" si="40"/>
        <v>1.4144600000000001</v>
      </c>
      <c r="P655" s="5">
        <f t="shared" si="41"/>
        <v>95.830623306233065</v>
      </c>
      <c r="Q655" s="8" t="s">
        <v>8324</v>
      </c>
      <c r="R655" t="s">
        <v>8332</v>
      </c>
      <c r="S655" s="13">
        <f t="shared" si="42"/>
        <v>42199.618518518517</v>
      </c>
      <c r="T655" s="13">
        <f t="shared" si="43"/>
        <v>42236.618518518517</v>
      </c>
    </row>
    <row r="656" spans="1:20" ht="60" x14ac:dyDescent="0.25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8273</v>
      </c>
      <c r="O656" s="7">
        <f t="shared" si="40"/>
        <v>2.6729166666666666</v>
      </c>
      <c r="P656" s="5">
        <f t="shared" si="41"/>
        <v>31.663376110562684</v>
      </c>
      <c r="Q656" s="8" t="s">
        <v>8324</v>
      </c>
      <c r="R656" t="s">
        <v>8332</v>
      </c>
      <c r="S656" s="13">
        <f t="shared" si="42"/>
        <v>42163.957326388889</v>
      </c>
      <c r="T656" s="13">
        <f t="shared" si="43"/>
        <v>42193.957326388889</v>
      </c>
    </row>
    <row r="657" spans="1:20" ht="45" x14ac:dyDescent="0.25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8273</v>
      </c>
      <c r="O657" s="7">
        <f t="shared" si="40"/>
        <v>1.4688749999999999</v>
      </c>
      <c r="P657" s="5">
        <f t="shared" si="41"/>
        <v>42.886861313868614</v>
      </c>
      <c r="Q657" s="8" t="s">
        <v>8324</v>
      </c>
      <c r="R657" t="s">
        <v>8332</v>
      </c>
      <c r="S657" s="13">
        <f t="shared" si="42"/>
        <v>42045.957314814819</v>
      </c>
      <c r="T657" s="13">
        <f t="shared" si="43"/>
        <v>42075.915648148148</v>
      </c>
    </row>
    <row r="658" spans="1:20" ht="60" x14ac:dyDescent="0.25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8273</v>
      </c>
      <c r="O658" s="7">
        <f t="shared" si="40"/>
        <v>2.1356000000000002</v>
      </c>
      <c r="P658" s="5">
        <f t="shared" si="41"/>
        <v>122.73563218390805</v>
      </c>
      <c r="Q658" s="8" t="s">
        <v>8324</v>
      </c>
      <c r="R658" t="s">
        <v>8332</v>
      </c>
      <c r="S658" s="13">
        <f t="shared" si="42"/>
        <v>42417.804618055554</v>
      </c>
      <c r="T658" s="13">
        <f t="shared" si="43"/>
        <v>42477.762951388882</v>
      </c>
    </row>
    <row r="659" spans="1:20" ht="60" x14ac:dyDescent="0.25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8273</v>
      </c>
      <c r="O659" s="7">
        <f t="shared" si="40"/>
        <v>1.2569999999999999</v>
      </c>
      <c r="P659" s="5">
        <f t="shared" si="41"/>
        <v>190.45454545454547</v>
      </c>
      <c r="Q659" s="8" t="s">
        <v>8324</v>
      </c>
      <c r="R659" t="s">
        <v>8332</v>
      </c>
      <c r="S659" s="13">
        <f t="shared" si="42"/>
        <v>42331.84574074074</v>
      </c>
      <c r="T659" s="13">
        <f t="shared" si="43"/>
        <v>42361.84574074074</v>
      </c>
    </row>
    <row r="660" spans="1:20" ht="60" x14ac:dyDescent="0.25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8273</v>
      </c>
      <c r="O660" s="7">
        <f t="shared" si="40"/>
        <v>1.0446206037108834</v>
      </c>
      <c r="P660" s="5">
        <f t="shared" si="41"/>
        <v>109.33695652173913</v>
      </c>
      <c r="Q660" s="8" t="s">
        <v>8324</v>
      </c>
      <c r="R660" t="s">
        <v>8332</v>
      </c>
      <c r="S660" s="13">
        <f t="shared" si="42"/>
        <v>42179.160752314812</v>
      </c>
      <c r="T660" s="13">
        <f t="shared" si="43"/>
        <v>42211.75</v>
      </c>
    </row>
    <row r="661" spans="1:20" ht="15.75" x14ac:dyDescent="0.25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8273</v>
      </c>
      <c r="O661" s="7">
        <f t="shared" si="40"/>
        <v>1.0056666666666667</v>
      </c>
      <c r="P661" s="5">
        <f t="shared" si="41"/>
        <v>143.66666666666666</v>
      </c>
      <c r="Q661" s="8" t="s">
        <v>8324</v>
      </c>
      <c r="R661" t="s">
        <v>8332</v>
      </c>
      <c r="S661" s="13">
        <f t="shared" si="42"/>
        <v>42209.593692129631</v>
      </c>
      <c r="T661" s="13">
        <f t="shared" si="43"/>
        <v>42239.593692129631</v>
      </c>
    </row>
    <row r="662" spans="1:20" ht="60" x14ac:dyDescent="0.25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8273</v>
      </c>
      <c r="O662" s="7">
        <f t="shared" si="40"/>
        <v>3.058E-2</v>
      </c>
      <c r="P662" s="5">
        <f t="shared" si="41"/>
        <v>84.944444444444443</v>
      </c>
      <c r="Q662" s="8" t="s">
        <v>8324</v>
      </c>
      <c r="R662" t="s">
        <v>8332</v>
      </c>
      <c r="S662" s="13">
        <f t="shared" si="42"/>
        <v>41922.741655092592</v>
      </c>
      <c r="T662" s="13">
        <f t="shared" si="43"/>
        <v>41952.783321759263</v>
      </c>
    </row>
    <row r="663" spans="1:20" ht="45" x14ac:dyDescent="0.25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8273</v>
      </c>
      <c r="O663" s="7">
        <f t="shared" si="40"/>
        <v>9.4999999999999998E-3</v>
      </c>
      <c r="P663" s="5">
        <f t="shared" si="41"/>
        <v>10.555555555555555</v>
      </c>
      <c r="Q663" s="8" t="s">
        <v>8324</v>
      </c>
      <c r="R663" t="s">
        <v>8332</v>
      </c>
      <c r="S663" s="13">
        <f t="shared" si="42"/>
        <v>42636.645358796297</v>
      </c>
      <c r="T663" s="13">
        <f t="shared" si="43"/>
        <v>42666.645358796297</v>
      </c>
    </row>
    <row r="664" spans="1:20" ht="45" x14ac:dyDescent="0.25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8273</v>
      </c>
      <c r="O664" s="7">
        <f t="shared" si="40"/>
        <v>4.0000000000000001E-3</v>
      </c>
      <c r="P664" s="5">
        <f t="shared" si="41"/>
        <v>39</v>
      </c>
      <c r="Q664" s="8" t="s">
        <v>8324</v>
      </c>
      <c r="R664" t="s">
        <v>8332</v>
      </c>
      <c r="S664" s="13">
        <f t="shared" si="42"/>
        <v>41990.438043981485</v>
      </c>
      <c r="T664" s="13">
        <f t="shared" si="43"/>
        <v>42020.438043981485</v>
      </c>
    </row>
    <row r="665" spans="1:20" ht="60" x14ac:dyDescent="0.25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8273</v>
      </c>
      <c r="O665" s="7">
        <f t="shared" si="40"/>
        <v>3.5000000000000001E-3</v>
      </c>
      <c r="P665" s="5">
        <f t="shared" si="41"/>
        <v>100</v>
      </c>
      <c r="Q665" s="8" t="s">
        <v>8324</v>
      </c>
      <c r="R665" t="s">
        <v>8332</v>
      </c>
      <c r="S665" s="13">
        <f t="shared" si="42"/>
        <v>42173.843240740738</v>
      </c>
      <c r="T665" s="13">
        <f t="shared" si="43"/>
        <v>42203.843240740738</v>
      </c>
    </row>
    <row r="666" spans="1:20" ht="60" x14ac:dyDescent="0.25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8273</v>
      </c>
      <c r="O666" s="7">
        <f t="shared" si="40"/>
        <v>7.5333333333333335E-2</v>
      </c>
      <c r="P666" s="5">
        <f t="shared" si="41"/>
        <v>31.172413793103448</v>
      </c>
      <c r="Q666" s="8" t="s">
        <v>8324</v>
      </c>
      <c r="R666" t="s">
        <v>8332</v>
      </c>
      <c r="S666" s="13">
        <f t="shared" si="42"/>
        <v>42077.666377314818</v>
      </c>
      <c r="T666" s="13">
        <f t="shared" si="43"/>
        <v>42107.666377314818</v>
      </c>
    </row>
    <row r="667" spans="1:20" ht="60" x14ac:dyDescent="0.25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8273</v>
      </c>
      <c r="O667" s="7">
        <f t="shared" si="40"/>
        <v>0.18640000000000001</v>
      </c>
      <c r="P667" s="5">
        <f t="shared" si="41"/>
        <v>155.33333333333334</v>
      </c>
      <c r="Q667" s="8" t="s">
        <v>8324</v>
      </c>
      <c r="R667" t="s">
        <v>8332</v>
      </c>
      <c r="S667" s="13">
        <f t="shared" si="42"/>
        <v>42688.711354166662</v>
      </c>
      <c r="T667" s="13">
        <f t="shared" si="43"/>
        <v>42748.711354166662</v>
      </c>
    </row>
    <row r="668" spans="1:20" ht="60" x14ac:dyDescent="0.25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8273</v>
      </c>
      <c r="O668" s="7">
        <f t="shared" si="40"/>
        <v>4.0000000000000003E-5</v>
      </c>
      <c r="P668" s="5">
        <f t="shared" si="41"/>
        <v>2</v>
      </c>
      <c r="Q668" s="8" t="s">
        <v>8324</v>
      </c>
      <c r="R668" t="s">
        <v>8332</v>
      </c>
      <c r="S668" s="13">
        <f t="shared" si="42"/>
        <v>41838.832152777781</v>
      </c>
      <c r="T668" s="13">
        <f t="shared" si="43"/>
        <v>41868.832152777781</v>
      </c>
    </row>
    <row r="669" spans="1:20" ht="60" x14ac:dyDescent="0.25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8273</v>
      </c>
      <c r="O669" s="7">
        <f t="shared" si="40"/>
        <v>0.1002</v>
      </c>
      <c r="P669" s="5">
        <f t="shared" si="41"/>
        <v>178.92857142857142</v>
      </c>
      <c r="Q669" s="8" t="s">
        <v>8324</v>
      </c>
      <c r="R669" t="s">
        <v>8332</v>
      </c>
      <c r="S669" s="13">
        <f t="shared" si="42"/>
        <v>42632.373414351852</v>
      </c>
      <c r="T669" s="13">
        <f t="shared" si="43"/>
        <v>42672.373414351852</v>
      </c>
    </row>
    <row r="670" spans="1:20" ht="45" x14ac:dyDescent="0.25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8273</v>
      </c>
      <c r="O670" s="7">
        <f t="shared" si="40"/>
        <v>4.5600000000000002E-2</v>
      </c>
      <c r="P670" s="5">
        <f t="shared" si="41"/>
        <v>27.36</v>
      </c>
      <c r="Q670" s="8" t="s">
        <v>8324</v>
      </c>
      <c r="R670" t="s">
        <v>8332</v>
      </c>
      <c r="S670" s="13">
        <f t="shared" si="42"/>
        <v>42090.831273148149</v>
      </c>
      <c r="T670" s="13">
        <f t="shared" si="43"/>
        <v>42135.831273148149</v>
      </c>
    </row>
    <row r="671" spans="1:20" ht="60" x14ac:dyDescent="0.25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8273</v>
      </c>
      <c r="O671" s="7">
        <f t="shared" si="40"/>
        <v>0.21507499999999999</v>
      </c>
      <c r="P671" s="5">
        <f t="shared" si="41"/>
        <v>1536.25</v>
      </c>
      <c r="Q671" s="8" t="s">
        <v>8324</v>
      </c>
      <c r="R671" t="s">
        <v>8332</v>
      </c>
      <c r="S671" s="13">
        <f t="shared" si="42"/>
        <v>42527.625671296293</v>
      </c>
      <c r="T671" s="13">
        <f t="shared" si="43"/>
        <v>42557.625671296293</v>
      </c>
    </row>
    <row r="672" spans="1:20" ht="60" x14ac:dyDescent="0.25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8273</v>
      </c>
      <c r="O672" s="7">
        <f t="shared" si="40"/>
        <v>0.29276666666666668</v>
      </c>
      <c r="P672" s="5">
        <f t="shared" si="41"/>
        <v>84.99677419354839</v>
      </c>
      <c r="Q672" s="8" t="s">
        <v>8324</v>
      </c>
      <c r="R672" t="s">
        <v>8332</v>
      </c>
      <c r="S672" s="13">
        <f t="shared" si="42"/>
        <v>42506.709722222222</v>
      </c>
      <c r="T672" s="13">
        <f t="shared" si="43"/>
        <v>42540.340277777781</v>
      </c>
    </row>
    <row r="673" spans="1:20" ht="60" x14ac:dyDescent="0.25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8273</v>
      </c>
      <c r="O673" s="7">
        <f t="shared" si="40"/>
        <v>0.39426666666666665</v>
      </c>
      <c r="P673" s="5">
        <f t="shared" si="41"/>
        <v>788.5333333333333</v>
      </c>
      <c r="Q673" s="8" t="s">
        <v>8324</v>
      </c>
      <c r="R673" t="s">
        <v>8332</v>
      </c>
      <c r="S673" s="13">
        <f t="shared" si="42"/>
        <v>41984.692731481482</v>
      </c>
      <c r="T673" s="13">
        <f t="shared" si="43"/>
        <v>42018.166666666672</v>
      </c>
    </row>
    <row r="674" spans="1:20" ht="60" x14ac:dyDescent="0.25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8273</v>
      </c>
      <c r="O674" s="7">
        <f t="shared" si="40"/>
        <v>0.21628</v>
      </c>
      <c r="P674" s="5">
        <f t="shared" si="41"/>
        <v>50.29767441860465</v>
      </c>
      <c r="Q674" s="8" t="s">
        <v>8324</v>
      </c>
      <c r="R674" t="s">
        <v>8332</v>
      </c>
      <c r="S674" s="13">
        <f t="shared" si="42"/>
        <v>41974.219490740739</v>
      </c>
      <c r="T674" s="13">
        <f t="shared" si="43"/>
        <v>42005.207638888889</v>
      </c>
    </row>
    <row r="675" spans="1:20" ht="60" x14ac:dyDescent="0.25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8273</v>
      </c>
      <c r="O675" s="7">
        <f t="shared" si="40"/>
        <v>2.0500000000000002E-3</v>
      </c>
      <c r="P675" s="5">
        <f t="shared" si="41"/>
        <v>68.333333333333329</v>
      </c>
      <c r="Q675" s="8" t="s">
        <v>8324</v>
      </c>
      <c r="R675" t="s">
        <v>8332</v>
      </c>
      <c r="S675" s="13">
        <f t="shared" si="42"/>
        <v>41838.840474537035</v>
      </c>
      <c r="T675" s="13">
        <f t="shared" si="43"/>
        <v>41883.840474537035</v>
      </c>
    </row>
    <row r="676" spans="1:20" ht="30" x14ac:dyDescent="0.25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8273</v>
      </c>
      <c r="O676" s="7">
        <f t="shared" si="40"/>
        <v>2.9999999999999997E-4</v>
      </c>
      <c r="P676" s="5">
        <f t="shared" si="41"/>
        <v>7.5</v>
      </c>
      <c r="Q676" s="8" t="s">
        <v>8324</v>
      </c>
      <c r="R676" t="s">
        <v>8332</v>
      </c>
      <c r="S676" s="13">
        <f t="shared" si="42"/>
        <v>41803.116053240738</v>
      </c>
      <c r="T676" s="13">
        <f t="shared" si="43"/>
        <v>41863.116053240738</v>
      </c>
    </row>
    <row r="677" spans="1:20" ht="60" x14ac:dyDescent="0.25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8273</v>
      </c>
      <c r="O677" s="7">
        <f t="shared" si="40"/>
        <v>0.14849999999999999</v>
      </c>
      <c r="P677" s="5">
        <f t="shared" si="41"/>
        <v>34.269230769230766</v>
      </c>
      <c r="Q677" s="8" t="s">
        <v>8324</v>
      </c>
      <c r="R677" t="s">
        <v>8332</v>
      </c>
      <c r="S677" s="13">
        <f t="shared" si="42"/>
        <v>41975.930601851855</v>
      </c>
      <c r="T677" s="13">
        <f t="shared" si="43"/>
        <v>42005.290972222225</v>
      </c>
    </row>
    <row r="678" spans="1:20" ht="60" x14ac:dyDescent="0.25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8273</v>
      </c>
      <c r="O678" s="7">
        <f t="shared" si="40"/>
        <v>1.4710000000000001E-2</v>
      </c>
      <c r="P678" s="5">
        <f t="shared" si="41"/>
        <v>61.291666666666664</v>
      </c>
      <c r="Q678" s="8" t="s">
        <v>8324</v>
      </c>
      <c r="R678" t="s">
        <v>8332</v>
      </c>
      <c r="S678" s="13">
        <f t="shared" si="42"/>
        <v>42012.768298611118</v>
      </c>
      <c r="T678" s="13">
        <f t="shared" si="43"/>
        <v>42042.768298611118</v>
      </c>
    </row>
    <row r="679" spans="1:20" ht="75" x14ac:dyDescent="0.25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8273</v>
      </c>
      <c r="O679" s="7">
        <f t="shared" si="40"/>
        <v>0.25584000000000001</v>
      </c>
      <c r="P679" s="5">
        <f t="shared" si="41"/>
        <v>133.25</v>
      </c>
      <c r="Q679" s="8" t="s">
        <v>8324</v>
      </c>
      <c r="R679" t="s">
        <v>8332</v>
      </c>
      <c r="S679" s="13">
        <f t="shared" si="42"/>
        <v>42504.403877314813</v>
      </c>
      <c r="T679" s="13">
        <f t="shared" si="43"/>
        <v>42549.403877314813</v>
      </c>
    </row>
    <row r="680" spans="1:20" ht="60" x14ac:dyDescent="0.25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8273</v>
      </c>
      <c r="O680" s="7">
        <f t="shared" si="40"/>
        <v>3.8206896551724136E-2</v>
      </c>
      <c r="P680" s="5">
        <f t="shared" si="41"/>
        <v>65.17647058823529</v>
      </c>
      <c r="Q680" s="8" t="s">
        <v>8324</v>
      </c>
      <c r="R680" t="s">
        <v>8332</v>
      </c>
      <c r="S680" s="13">
        <f t="shared" si="42"/>
        <v>42481.376597222217</v>
      </c>
      <c r="T680" s="13">
        <f t="shared" si="43"/>
        <v>42511.376597222217</v>
      </c>
    </row>
    <row r="681" spans="1:20" ht="60" x14ac:dyDescent="0.25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8273</v>
      </c>
      <c r="O681" s="7">
        <f t="shared" si="40"/>
        <v>0.15485964912280703</v>
      </c>
      <c r="P681" s="5">
        <f t="shared" si="41"/>
        <v>93.90425531914893</v>
      </c>
      <c r="Q681" s="8" t="s">
        <v>8324</v>
      </c>
      <c r="R681" t="s">
        <v>8332</v>
      </c>
      <c r="S681" s="13">
        <f t="shared" si="42"/>
        <v>42556.695706018523</v>
      </c>
      <c r="T681" s="13">
        <f t="shared" si="43"/>
        <v>42616.695706018523</v>
      </c>
    </row>
    <row r="682" spans="1:20" ht="60" x14ac:dyDescent="0.25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8273</v>
      </c>
      <c r="O682" s="7">
        <f t="shared" si="40"/>
        <v>0.25912000000000002</v>
      </c>
      <c r="P682" s="5">
        <f t="shared" si="41"/>
        <v>150.65116279069767</v>
      </c>
      <c r="Q682" s="8" t="s">
        <v>8324</v>
      </c>
      <c r="R682" t="s">
        <v>8332</v>
      </c>
      <c r="S682" s="13">
        <f t="shared" si="42"/>
        <v>41864.501516203702</v>
      </c>
      <c r="T682" s="13">
        <f t="shared" si="43"/>
        <v>41899.501516203702</v>
      </c>
    </row>
    <row r="683" spans="1:20" ht="60" x14ac:dyDescent="0.25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8273</v>
      </c>
      <c r="O683" s="7">
        <f t="shared" si="40"/>
        <v>4.0000000000000002E-4</v>
      </c>
      <c r="P683" s="5">
        <f t="shared" si="41"/>
        <v>1</v>
      </c>
      <c r="Q683" s="8" t="s">
        <v>8324</v>
      </c>
      <c r="R683" t="s">
        <v>8332</v>
      </c>
      <c r="S683" s="13">
        <f t="shared" si="42"/>
        <v>42639.805601851855</v>
      </c>
      <c r="T683" s="13">
        <f t="shared" si="43"/>
        <v>42669.805601851855</v>
      </c>
    </row>
    <row r="684" spans="1:20" ht="45" x14ac:dyDescent="0.25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8273</v>
      </c>
      <c r="O684" s="7">
        <f t="shared" si="40"/>
        <v>1.06E-3</v>
      </c>
      <c r="P684" s="5">
        <f t="shared" si="41"/>
        <v>13.25</v>
      </c>
      <c r="Q684" s="8" t="s">
        <v>8324</v>
      </c>
      <c r="R684" t="s">
        <v>8332</v>
      </c>
      <c r="S684" s="13">
        <f t="shared" si="42"/>
        <v>42778.765300925923</v>
      </c>
      <c r="T684" s="13">
        <f t="shared" si="43"/>
        <v>42808.723634259266</v>
      </c>
    </row>
    <row r="685" spans="1:20" ht="60" x14ac:dyDescent="0.25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8273</v>
      </c>
      <c r="O685" s="7">
        <f t="shared" si="40"/>
        <v>8.5142857142857138E-3</v>
      </c>
      <c r="P685" s="5">
        <f t="shared" si="41"/>
        <v>99.333333333333329</v>
      </c>
      <c r="Q685" s="8" t="s">
        <v>8324</v>
      </c>
      <c r="R685" t="s">
        <v>8332</v>
      </c>
      <c r="S685" s="13">
        <f t="shared" si="42"/>
        <v>42634.900046296301</v>
      </c>
      <c r="T685" s="13">
        <f t="shared" si="43"/>
        <v>42674.900046296301</v>
      </c>
    </row>
    <row r="686" spans="1:20" ht="30" x14ac:dyDescent="0.25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8273</v>
      </c>
      <c r="O686" s="7">
        <f t="shared" si="40"/>
        <v>7.4837500000000001E-2</v>
      </c>
      <c r="P686" s="5">
        <f t="shared" si="41"/>
        <v>177.39259259259259</v>
      </c>
      <c r="Q686" s="8" t="s">
        <v>8324</v>
      </c>
      <c r="R686" t="s">
        <v>8332</v>
      </c>
      <c r="S686" s="13">
        <f t="shared" si="42"/>
        <v>41809.473275462966</v>
      </c>
      <c r="T686" s="13">
        <f t="shared" si="43"/>
        <v>41845.125</v>
      </c>
    </row>
    <row r="687" spans="1:20" ht="60" x14ac:dyDescent="0.25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8273</v>
      </c>
      <c r="O687" s="7">
        <f t="shared" si="40"/>
        <v>0.27650000000000002</v>
      </c>
      <c r="P687" s="5">
        <f t="shared" si="41"/>
        <v>55.3</v>
      </c>
      <c r="Q687" s="8" t="s">
        <v>8324</v>
      </c>
      <c r="R687" t="s">
        <v>8332</v>
      </c>
      <c r="S687" s="13">
        <f t="shared" si="42"/>
        <v>41971.866574074069</v>
      </c>
      <c r="T687" s="13">
        <f t="shared" si="43"/>
        <v>42016.866574074069</v>
      </c>
    </row>
    <row r="688" spans="1:20" ht="60" x14ac:dyDescent="0.25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8273</v>
      </c>
      <c r="O688" s="7">
        <f t="shared" si="40"/>
        <v>0</v>
      </c>
      <c r="P688" s="5">
        <f t="shared" si="41"/>
        <v>0</v>
      </c>
      <c r="Q688" s="8" t="s">
        <v>8324</v>
      </c>
      <c r="R688" t="s">
        <v>8332</v>
      </c>
      <c r="S688" s="13">
        <f t="shared" si="42"/>
        <v>42189.673263888893</v>
      </c>
      <c r="T688" s="13">
        <f t="shared" si="43"/>
        <v>42219.673263888893</v>
      </c>
    </row>
    <row r="689" spans="1:20" ht="60" x14ac:dyDescent="0.25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8273</v>
      </c>
      <c r="O689" s="7">
        <f t="shared" si="40"/>
        <v>3.5499999999999997E-2</v>
      </c>
      <c r="P689" s="5">
        <f t="shared" si="41"/>
        <v>591.66666666666663</v>
      </c>
      <c r="Q689" s="8" t="s">
        <v>8324</v>
      </c>
      <c r="R689" t="s">
        <v>8332</v>
      </c>
      <c r="S689" s="13">
        <f t="shared" si="42"/>
        <v>42711.750613425931</v>
      </c>
      <c r="T689" s="13">
        <f t="shared" si="43"/>
        <v>42771.750613425931</v>
      </c>
    </row>
    <row r="690" spans="1:20" ht="60" x14ac:dyDescent="0.25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8273</v>
      </c>
      <c r="O690" s="7">
        <f t="shared" si="40"/>
        <v>0.72989999999999999</v>
      </c>
      <c r="P690" s="5">
        <f t="shared" si="41"/>
        <v>405.5</v>
      </c>
      <c r="Q690" s="8" t="s">
        <v>8324</v>
      </c>
      <c r="R690" t="s">
        <v>8332</v>
      </c>
      <c r="S690" s="13">
        <f t="shared" si="42"/>
        <v>42262.104780092588</v>
      </c>
      <c r="T690" s="13">
        <f t="shared" si="43"/>
        <v>42292.104780092588</v>
      </c>
    </row>
    <row r="691" spans="1:20" ht="60" x14ac:dyDescent="0.25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8273</v>
      </c>
      <c r="O691" s="7">
        <f t="shared" si="40"/>
        <v>0.57648750000000004</v>
      </c>
      <c r="P691" s="5">
        <f t="shared" si="41"/>
        <v>343.14732142857144</v>
      </c>
      <c r="Q691" s="8" t="s">
        <v>8324</v>
      </c>
      <c r="R691" t="s">
        <v>8332</v>
      </c>
      <c r="S691" s="13">
        <f t="shared" si="42"/>
        <v>42675.66778935185</v>
      </c>
      <c r="T691" s="13">
        <f t="shared" si="43"/>
        <v>42712.207638888889</v>
      </c>
    </row>
    <row r="692" spans="1:20" ht="30" x14ac:dyDescent="0.25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8273</v>
      </c>
      <c r="O692" s="7">
        <f t="shared" si="40"/>
        <v>0.1234</v>
      </c>
      <c r="P692" s="5">
        <f t="shared" si="41"/>
        <v>72.588235294117652</v>
      </c>
      <c r="Q692" s="8" t="s">
        <v>8324</v>
      </c>
      <c r="R692" t="s">
        <v>8332</v>
      </c>
      <c r="S692" s="13">
        <f t="shared" si="42"/>
        <v>42579.634733796294</v>
      </c>
      <c r="T692" s="13">
        <f t="shared" si="43"/>
        <v>42622.25</v>
      </c>
    </row>
    <row r="693" spans="1:20" ht="45" x14ac:dyDescent="0.25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8273</v>
      </c>
      <c r="O693" s="7">
        <f t="shared" si="40"/>
        <v>5.1999999999999998E-3</v>
      </c>
      <c r="P693" s="5">
        <f t="shared" si="41"/>
        <v>26</v>
      </c>
      <c r="Q693" s="8" t="s">
        <v>8324</v>
      </c>
      <c r="R693" t="s">
        <v>8332</v>
      </c>
      <c r="S693" s="13">
        <f t="shared" si="42"/>
        <v>42158.028310185182</v>
      </c>
      <c r="T693" s="13">
        <f t="shared" si="43"/>
        <v>42186.028310185182</v>
      </c>
    </row>
    <row r="694" spans="1:20" ht="60" x14ac:dyDescent="0.25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8273</v>
      </c>
      <c r="O694" s="7">
        <f t="shared" si="40"/>
        <v>6.5299999999999997E-2</v>
      </c>
      <c r="P694" s="5">
        <f t="shared" si="41"/>
        <v>6.4975124378109452</v>
      </c>
      <c r="Q694" s="8" t="s">
        <v>8324</v>
      </c>
      <c r="R694" t="s">
        <v>8332</v>
      </c>
      <c r="S694" s="13">
        <f t="shared" si="42"/>
        <v>42696.37572916667</v>
      </c>
      <c r="T694" s="13">
        <f t="shared" si="43"/>
        <v>42726.37572916667</v>
      </c>
    </row>
    <row r="695" spans="1:20" ht="45" x14ac:dyDescent="0.25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8273</v>
      </c>
      <c r="O695" s="7">
        <f t="shared" si="40"/>
        <v>0.35338000000000003</v>
      </c>
      <c r="P695" s="5">
        <f t="shared" si="41"/>
        <v>119.38513513513513</v>
      </c>
      <c r="Q695" s="8" t="s">
        <v>8324</v>
      </c>
      <c r="R695" t="s">
        <v>8332</v>
      </c>
      <c r="S695" s="13">
        <f t="shared" si="42"/>
        <v>42094.808182870373</v>
      </c>
      <c r="T695" s="13">
        <f t="shared" si="43"/>
        <v>42124.808182870373</v>
      </c>
    </row>
    <row r="696" spans="1:20" ht="60" x14ac:dyDescent="0.25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8273</v>
      </c>
      <c r="O696" s="7">
        <f t="shared" si="40"/>
        <v>3.933333333333333E-3</v>
      </c>
      <c r="P696" s="5">
        <f t="shared" si="41"/>
        <v>84.285714285714292</v>
      </c>
      <c r="Q696" s="8" t="s">
        <v>8324</v>
      </c>
      <c r="R696" t="s">
        <v>8332</v>
      </c>
      <c r="S696" s="13">
        <f t="shared" si="42"/>
        <v>42737.663877314815</v>
      </c>
      <c r="T696" s="13">
        <f t="shared" si="43"/>
        <v>42767.663877314815</v>
      </c>
    </row>
    <row r="697" spans="1:20" ht="60" x14ac:dyDescent="0.25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8273</v>
      </c>
      <c r="O697" s="7">
        <f t="shared" si="40"/>
        <v>1.06E-2</v>
      </c>
      <c r="P697" s="5">
        <f t="shared" si="41"/>
        <v>90.857142857142861</v>
      </c>
      <c r="Q697" s="8" t="s">
        <v>8324</v>
      </c>
      <c r="R697" t="s">
        <v>8332</v>
      </c>
      <c r="S697" s="13">
        <f t="shared" si="42"/>
        <v>41913.521064814813</v>
      </c>
      <c r="T697" s="13">
        <f t="shared" si="43"/>
        <v>41943.521064814813</v>
      </c>
    </row>
    <row r="698" spans="1:20" ht="30" x14ac:dyDescent="0.25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8273</v>
      </c>
      <c r="O698" s="7">
        <f t="shared" si="40"/>
        <v>5.7142857142857145E-6</v>
      </c>
      <c r="P698" s="5">
        <f t="shared" si="41"/>
        <v>1</v>
      </c>
      <c r="Q698" s="8" t="s">
        <v>8324</v>
      </c>
      <c r="R698" t="s">
        <v>8332</v>
      </c>
      <c r="S698" s="13">
        <f t="shared" si="42"/>
        <v>41815.927106481482</v>
      </c>
      <c r="T698" s="13">
        <f t="shared" si="43"/>
        <v>41845.927106481482</v>
      </c>
    </row>
    <row r="699" spans="1:20" ht="60" x14ac:dyDescent="0.25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8273</v>
      </c>
      <c r="O699" s="7">
        <f t="shared" si="40"/>
        <v>0.46379999999999999</v>
      </c>
      <c r="P699" s="5">
        <f t="shared" si="41"/>
        <v>20.342105263157894</v>
      </c>
      <c r="Q699" s="8" t="s">
        <v>8324</v>
      </c>
      <c r="R699" t="s">
        <v>8332</v>
      </c>
      <c r="S699" s="13">
        <f t="shared" si="42"/>
        <v>42388.523020833338</v>
      </c>
      <c r="T699" s="13">
        <f t="shared" si="43"/>
        <v>42403.523020833338</v>
      </c>
    </row>
    <row r="700" spans="1:20" ht="60" x14ac:dyDescent="0.25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8273</v>
      </c>
      <c r="O700" s="7">
        <f t="shared" si="40"/>
        <v>0.15390000000000001</v>
      </c>
      <c r="P700" s="5">
        <f t="shared" si="41"/>
        <v>530.68965517241384</v>
      </c>
      <c r="Q700" s="8" t="s">
        <v>8324</v>
      </c>
      <c r="R700" t="s">
        <v>8332</v>
      </c>
      <c r="S700" s="13">
        <f t="shared" si="42"/>
        <v>41866.931076388886</v>
      </c>
      <c r="T700" s="13">
        <f t="shared" si="43"/>
        <v>41900.083333333336</v>
      </c>
    </row>
    <row r="701" spans="1:20" ht="60" x14ac:dyDescent="0.25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8273</v>
      </c>
      <c r="O701" s="7">
        <f t="shared" si="40"/>
        <v>0.824221076923077</v>
      </c>
      <c r="P701" s="5">
        <f t="shared" si="41"/>
        <v>120.39184269662923</v>
      </c>
      <c r="Q701" s="8" t="s">
        <v>8324</v>
      </c>
      <c r="R701" t="s">
        <v>8332</v>
      </c>
      <c r="S701" s="13">
        <f t="shared" si="42"/>
        <v>41563.485509259262</v>
      </c>
      <c r="T701" s="13">
        <f t="shared" si="43"/>
        <v>41600.666666666664</v>
      </c>
    </row>
    <row r="702" spans="1:20" ht="60" x14ac:dyDescent="0.25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8273</v>
      </c>
      <c r="O702" s="7">
        <f t="shared" si="40"/>
        <v>2.6866666666666667E-2</v>
      </c>
      <c r="P702" s="5">
        <f t="shared" si="41"/>
        <v>13</v>
      </c>
      <c r="Q702" s="8" t="s">
        <v>8324</v>
      </c>
      <c r="R702" t="s">
        <v>8332</v>
      </c>
      <c r="S702" s="13">
        <f t="shared" si="42"/>
        <v>42715.688437500001</v>
      </c>
      <c r="T702" s="13">
        <f t="shared" si="43"/>
        <v>42745.688437500001</v>
      </c>
    </row>
    <row r="703" spans="1:20" ht="60" x14ac:dyDescent="0.25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8273</v>
      </c>
      <c r="O703" s="7">
        <f t="shared" si="40"/>
        <v>0.26600000000000001</v>
      </c>
      <c r="P703" s="5">
        <f t="shared" si="41"/>
        <v>291.33333333333331</v>
      </c>
      <c r="Q703" s="8" t="s">
        <v>8324</v>
      </c>
      <c r="R703" t="s">
        <v>8332</v>
      </c>
      <c r="S703" s="13">
        <f t="shared" si="42"/>
        <v>41813.662962962961</v>
      </c>
      <c r="T703" s="13">
        <f t="shared" si="43"/>
        <v>41843.662962962961</v>
      </c>
    </row>
    <row r="704" spans="1:20" ht="60" x14ac:dyDescent="0.25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8273</v>
      </c>
      <c r="O704" s="7">
        <f t="shared" si="40"/>
        <v>0.30813400000000002</v>
      </c>
      <c r="P704" s="5">
        <f t="shared" si="41"/>
        <v>124.9191891891892</v>
      </c>
      <c r="Q704" s="8" t="s">
        <v>8324</v>
      </c>
      <c r="R704" t="s">
        <v>8332</v>
      </c>
      <c r="S704" s="13">
        <f t="shared" si="42"/>
        <v>42668.726701388892</v>
      </c>
      <c r="T704" s="13">
        <f t="shared" si="43"/>
        <v>42698.768368055549</v>
      </c>
    </row>
    <row r="705" spans="1:20" ht="45" x14ac:dyDescent="0.25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8273</v>
      </c>
      <c r="O705" s="7">
        <f t="shared" si="40"/>
        <v>5.5800000000000002E-2</v>
      </c>
      <c r="P705" s="5">
        <f t="shared" si="41"/>
        <v>119.57142857142857</v>
      </c>
      <c r="Q705" s="8" t="s">
        <v>8324</v>
      </c>
      <c r="R705" t="s">
        <v>8332</v>
      </c>
      <c r="S705" s="13">
        <f t="shared" si="42"/>
        <v>42711.950798611113</v>
      </c>
      <c r="T705" s="13">
        <f t="shared" si="43"/>
        <v>42766.98055555555</v>
      </c>
    </row>
    <row r="706" spans="1:20" ht="45" x14ac:dyDescent="0.25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8273</v>
      </c>
      <c r="O706" s="7">
        <f t="shared" si="40"/>
        <v>8.7454545454545458E-3</v>
      </c>
      <c r="P706" s="5">
        <f t="shared" si="41"/>
        <v>120.25</v>
      </c>
      <c r="Q706" s="8" t="s">
        <v>8324</v>
      </c>
      <c r="R706" t="s">
        <v>8332</v>
      </c>
      <c r="S706" s="13">
        <f t="shared" si="42"/>
        <v>42726.192916666667</v>
      </c>
      <c r="T706" s="13">
        <f t="shared" si="43"/>
        <v>42786.192916666667</v>
      </c>
    </row>
    <row r="707" spans="1:20" ht="30" x14ac:dyDescent="0.25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8273</v>
      </c>
      <c r="O707" s="7">
        <f t="shared" ref="O707:O770" si="44">SUM(E707:E4820/D707:D4820)</f>
        <v>9.7699999999999992E-3</v>
      </c>
      <c r="P707" s="5">
        <f t="shared" ref="P707:P770" si="45">IFERROR(E707/L707,0)</f>
        <v>195.4</v>
      </c>
      <c r="Q707" s="8" t="s">
        <v>8324</v>
      </c>
      <c r="R707" t="s">
        <v>8332</v>
      </c>
      <c r="S707" s="13">
        <f t="shared" ref="S707:S770" si="46">(((J707:J4820/60)/60)/24)+DATE(1970,1,1)</f>
        <v>42726.491643518515</v>
      </c>
      <c r="T707" s="13">
        <f t="shared" ref="T707:T770" si="47">(((I707:I4820/60)/60)/24)+DATE(1970,1,1)</f>
        <v>42756.491643518515</v>
      </c>
    </row>
    <row r="708" spans="1:20" ht="60" x14ac:dyDescent="0.25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8273</v>
      </c>
      <c r="O708" s="7">
        <f t="shared" si="44"/>
        <v>0</v>
      </c>
      <c r="P708" s="5">
        <f t="shared" si="45"/>
        <v>0</v>
      </c>
      <c r="Q708" s="8" t="s">
        <v>8324</v>
      </c>
      <c r="R708" t="s">
        <v>8332</v>
      </c>
      <c r="S708" s="13">
        <f t="shared" si="46"/>
        <v>42676.995173611111</v>
      </c>
      <c r="T708" s="13">
        <f t="shared" si="47"/>
        <v>42718.777083333334</v>
      </c>
    </row>
    <row r="709" spans="1:20" ht="60" x14ac:dyDescent="0.25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8273</v>
      </c>
      <c r="O709" s="7">
        <f t="shared" si="44"/>
        <v>0.78927352941176465</v>
      </c>
      <c r="P709" s="5">
        <f t="shared" si="45"/>
        <v>117.69868421052631</v>
      </c>
      <c r="Q709" s="8" t="s">
        <v>8324</v>
      </c>
      <c r="R709" t="s">
        <v>8332</v>
      </c>
      <c r="S709" s="13">
        <f t="shared" si="46"/>
        <v>42696.663506944446</v>
      </c>
      <c r="T709" s="13">
        <f t="shared" si="47"/>
        <v>42736.663506944446</v>
      </c>
    </row>
    <row r="710" spans="1:20" ht="60" x14ac:dyDescent="0.25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8273</v>
      </c>
      <c r="O710" s="7">
        <f t="shared" si="44"/>
        <v>0.22092500000000001</v>
      </c>
      <c r="P710" s="5">
        <f t="shared" si="45"/>
        <v>23.948509485094849</v>
      </c>
      <c r="Q710" s="8" t="s">
        <v>8324</v>
      </c>
      <c r="R710" t="s">
        <v>8332</v>
      </c>
      <c r="S710" s="13">
        <f t="shared" si="46"/>
        <v>41835.581018518518</v>
      </c>
      <c r="T710" s="13">
        <f t="shared" si="47"/>
        <v>41895.581018518518</v>
      </c>
    </row>
    <row r="711" spans="1:20" ht="30" x14ac:dyDescent="0.25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8273</v>
      </c>
      <c r="O711" s="7">
        <f t="shared" si="44"/>
        <v>4.0666666666666663E-3</v>
      </c>
      <c r="P711" s="5">
        <f t="shared" si="45"/>
        <v>30.5</v>
      </c>
      <c r="Q711" s="8" t="s">
        <v>8324</v>
      </c>
      <c r="R711" t="s">
        <v>8332</v>
      </c>
      <c r="S711" s="13">
        <f t="shared" si="46"/>
        <v>41948.041192129633</v>
      </c>
      <c r="T711" s="13">
        <f t="shared" si="47"/>
        <v>41978.041192129633</v>
      </c>
    </row>
    <row r="712" spans="1:20" ht="45" x14ac:dyDescent="0.25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8273</v>
      </c>
      <c r="O712" s="7">
        <f t="shared" si="44"/>
        <v>0</v>
      </c>
      <c r="P712" s="5">
        <f t="shared" si="45"/>
        <v>0</v>
      </c>
      <c r="Q712" s="8" t="s">
        <v>8324</v>
      </c>
      <c r="R712" t="s">
        <v>8332</v>
      </c>
      <c r="S712" s="13">
        <f t="shared" si="46"/>
        <v>41837.984976851854</v>
      </c>
      <c r="T712" s="13">
        <f t="shared" si="47"/>
        <v>41871.030555555553</v>
      </c>
    </row>
    <row r="713" spans="1:20" ht="60" x14ac:dyDescent="0.25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8273</v>
      </c>
      <c r="O713" s="7">
        <f t="shared" si="44"/>
        <v>0.33790999999999999</v>
      </c>
      <c r="P713" s="5">
        <f t="shared" si="45"/>
        <v>99.973372781065095</v>
      </c>
      <c r="Q713" s="8" t="s">
        <v>8324</v>
      </c>
      <c r="R713" t="s">
        <v>8332</v>
      </c>
      <c r="S713" s="13">
        <f t="shared" si="46"/>
        <v>42678.459120370375</v>
      </c>
      <c r="T713" s="13">
        <f t="shared" si="47"/>
        <v>42718.500787037032</v>
      </c>
    </row>
    <row r="714" spans="1:20" ht="60" x14ac:dyDescent="0.25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8273</v>
      </c>
      <c r="O714" s="7">
        <f t="shared" si="44"/>
        <v>2.1649484536082476E-3</v>
      </c>
      <c r="P714" s="5">
        <f t="shared" si="45"/>
        <v>26.25</v>
      </c>
      <c r="Q714" s="8" t="s">
        <v>8324</v>
      </c>
      <c r="R714" t="s">
        <v>8332</v>
      </c>
      <c r="S714" s="13">
        <f t="shared" si="46"/>
        <v>42384.680925925932</v>
      </c>
      <c r="T714" s="13">
        <f t="shared" si="47"/>
        <v>42414.680925925932</v>
      </c>
    </row>
    <row r="715" spans="1:20" ht="60" x14ac:dyDescent="0.25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8273</v>
      </c>
      <c r="O715" s="7">
        <f t="shared" si="44"/>
        <v>7.9600000000000001E-3</v>
      </c>
      <c r="P715" s="5">
        <f t="shared" si="45"/>
        <v>199</v>
      </c>
      <c r="Q715" s="8" t="s">
        <v>8324</v>
      </c>
      <c r="R715" t="s">
        <v>8332</v>
      </c>
      <c r="S715" s="13">
        <f t="shared" si="46"/>
        <v>42496.529305555552</v>
      </c>
      <c r="T715" s="13">
        <f t="shared" si="47"/>
        <v>42526.529305555552</v>
      </c>
    </row>
    <row r="716" spans="1:20" ht="45" x14ac:dyDescent="0.25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8273</v>
      </c>
      <c r="O716" s="7">
        <f t="shared" si="44"/>
        <v>0.14993333333333334</v>
      </c>
      <c r="P716" s="5">
        <f t="shared" si="45"/>
        <v>80.321428571428569</v>
      </c>
      <c r="Q716" s="8" t="s">
        <v>8324</v>
      </c>
      <c r="R716" t="s">
        <v>8332</v>
      </c>
      <c r="S716" s="13">
        <f t="shared" si="46"/>
        <v>42734.787986111114</v>
      </c>
      <c r="T716" s="13">
        <f t="shared" si="47"/>
        <v>42794.787986111114</v>
      </c>
    </row>
    <row r="717" spans="1:20" ht="60" x14ac:dyDescent="0.25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8273</v>
      </c>
      <c r="O717" s="7">
        <f t="shared" si="44"/>
        <v>5.0509090909090906E-2</v>
      </c>
      <c r="P717" s="5">
        <f t="shared" si="45"/>
        <v>115.75</v>
      </c>
      <c r="Q717" s="8" t="s">
        <v>8324</v>
      </c>
      <c r="R717" t="s">
        <v>8332</v>
      </c>
      <c r="S717" s="13">
        <f t="shared" si="46"/>
        <v>42273.090740740736</v>
      </c>
      <c r="T717" s="13">
        <f t="shared" si="47"/>
        <v>42313.132407407407</v>
      </c>
    </row>
    <row r="718" spans="1:20" ht="45" x14ac:dyDescent="0.25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8273</v>
      </c>
      <c r="O718" s="7">
        <f t="shared" si="44"/>
        <v>0.10214285714285715</v>
      </c>
      <c r="P718" s="5">
        <f t="shared" si="45"/>
        <v>44.6875</v>
      </c>
      <c r="Q718" s="8" t="s">
        <v>8324</v>
      </c>
      <c r="R718" t="s">
        <v>8332</v>
      </c>
      <c r="S718" s="13">
        <f t="shared" si="46"/>
        <v>41940.658645833333</v>
      </c>
      <c r="T718" s="13">
        <f t="shared" si="47"/>
        <v>41974</v>
      </c>
    </row>
    <row r="719" spans="1:20" ht="30" x14ac:dyDescent="0.25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8273</v>
      </c>
      <c r="O719" s="7">
        <f t="shared" si="44"/>
        <v>3.0500000000000002E-3</v>
      </c>
      <c r="P719" s="5">
        <f t="shared" si="45"/>
        <v>76.25</v>
      </c>
      <c r="Q719" s="8" t="s">
        <v>8324</v>
      </c>
      <c r="R719" t="s">
        <v>8332</v>
      </c>
      <c r="S719" s="13">
        <f t="shared" si="46"/>
        <v>41857.854189814818</v>
      </c>
      <c r="T719" s="13">
        <f t="shared" si="47"/>
        <v>41887.854189814818</v>
      </c>
    </row>
    <row r="720" spans="1:20" ht="60" x14ac:dyDescent="0.25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8273</v>
      </c>
      <c r="O720" s="7">
        <f t="shared" si="44"/>
        <v>7.4999999999999997E-3</v>
      </c>
      <c r="P720" s="5">
        <f t="shared" si="45"/>
        <v>22.5</v>
      </c>
      <c r="Q720" s="8" t="s">
        <v>8324</v>
      </c>
      <c r="R720" t="s">
        <v>8332</v>
      </c>
      <c r="S720" s="13">
        <f t="shared" si="46"/>
        <v>42752.845451388886</v>
      </c>
      <c r="T720" s="13">
        <f t="shared" si="47"/>
        <v>42784.249305555553</v>
      </c>
    </row>
    <row r="721" spans="1:20" ht="60" x14ac:dyDescent="0.25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8273</v>
      </c>
      <c r="O721" s="7">
        <f t="shared" si="44"/>
        <v>1.2933333333333333E-2</v>
      </c>
      <c r="P721" s="5">
        <f t="shared" si="45"/>
        <v>19.399999999999999</v>
      </c>
      <c r="Q721" s="8" t="s">
        <v>8324</v>
      </c>
      <c r="R721" t="s">
        <v>8332</v>
      </c>
      <c r="S721" s="13">
        <f t="shared" si="46"/>
        <v>42409.040231481486</v>
      </c>
      <c r="T721" s="13">
        <f t="shared" si="47"/>
        <v>42423.040231481486</v>
      </c>
    </row>
    <row r="722" spans="1:20" ht="45" x14ac:dyDescent="0.25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8274</v>
      </c>
      <c r="O722" s="7">
        <f t="shared" si="44"/>
        <v>1.4394736842105262</v>
      </c>
      <c r="P722" s="5">
        <f t="shared" si="45"/>
        <v>66.707317073170728</v>
      </c>
      <c r="Q722" s="8" t="s">
        <v>8325</v>
      </c>
      <c r="R722" t="s">
        <v>8333</v>
      </c>
      <c r="S722" s="13">
        <f t="shared" si="46"/>
        <v>40909.649201388893</v>
      </c>
      <c r="T722" s="13">
        <f t="shared" si="47"/>
        <v>40937.649201388893</v>
      </c>
    </row>
    <row r="723" spans="1:20" ht="60" x14ac:dyDescent="0.25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8274</v>
      </c>
      <c r="O723" s="7">
        <f t="shared" si="44"/>
        <v>1.2210975609756098</v>
      </c>
      <c r="P723" s="5">
        <f t="shared" si="45"/>
        <v>84.142857142857139</v>
      </c>
      <c r="Q723" s="8" t="s">
        <v>8325</v>
      </c>
      <c r="R723" t="s">
        <v>8333</v>
      </c>
      <c r="S723" s="13">
        <f t="shared" si="46"/>
        <v>41807.571840277778</v>
      </c>
      <c r="T723" s="13">
        <f t="shared" si="47"/>
        <v>41852.571840277778</v>
      </c>
    </row>
    <row r="724" spans="1:20" ht="60" x14ac:dyDescent="0.25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8274</v>
      </c>
      <c r="O724" s="7">
        <f t="shared" si="44"/>
        <v>1.3202400000000001</v>
      </c>
      <c r="P724" s="5">
        <f t="shared" si="45"/>
        <v>215.72549019607843</v>
      </c>
      <c r="Q724" s="8" t="s">
        <v>8325</v>
      </c>
      <c r="R724" t="s">
        <v>8333</v>
      </c>
      <c r="S724" s="13">
        <f t="shared" si="46"/>
        <v>40977.805300925924</v>
      </c>
      <c r="T724" s="13">
        <f t="shared" si="47"/>
        <v>41007.76363425926</v>
      </c>
    </row>
    <row r="725" spans="1:20" ht="45" x14ac:dyDescent="0.25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8274</v>
      </c>
      <c r="O725" s="7">
        <f t="shared" si="44"/>
        <v>1.0938000000000001</v>
      </c>
      <c r="P725" s="5">
        <f t="shared" si="45"/>
        <v>54.69</v>
      </c>
      <c r="Q725" s="8" t="s">
        <v>8325</v>
      </c>
      <c r="R725" t="s">
        <v>8333</v>
      </c>
      <c r="S725" s="13">
        <f t="shared" si="46"/>
        <v>42184.816539351858</v>
      </c>
      <c r="T725" s="13">
        <f t="shared" si="47"/>
        <v>42215.165972222225</v>
      </c>
    </row>
    <row r="726" spans="1:20" ht="60" x14ac:dyDescent="0.25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8274</v>
      </c>
      <c r="O726" s="7">
        <f t="shared" si="44"/>
        <v>1.0547157142857144</v>
      </c>
      <c r="P726" s="5">
        <f t="shared" si="45"/>
        <v>51.62944055944056</v>
      </c>
      <c r="Q726" s="8" t="s">
        <v>8325</v>
      </c>
      <c r="R726" t="s">
        <v>8333</v>
      </c>
      <c r="S726" s="13">
        <f t="shared" si="46"/>
        <v>40694.638460648144</v>
      </c>
      <c r="T726" s="13">
        <f t="shared" si="47"/>
        <v>40724.638460648144</v>
      </c>
    </row>
    <row r="727" spans="1:20" ht="45" x14ac:dyDescent="0.25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8274</v>
      </c>
      <c r="O727" s="7">
        <f t="shared" si="44"/>
        <v>1.0035000000000001</v>
      </c>
      <c r="P727" s="5">
        <f t="shared" si="45"/>
        <v>143.35714285714286</v>
      </c>
      <c r="Q727" s="8" t="s">
        <v>8325</v>
      </c>
      <c r="R727" t="s">
        <v>8333</v>
      </c>
      <c r="S727" s="13">
        <f t="shared" si="46"/>
        <v>42321.626296296294</v>
      </c>
      <c r="T727" s="13">
        <f t="shared" si="47"/>
        <v>42351.626296296294</v>
      </c>
    </row>
    <row r="728" spans="1:20" ht="60" x14ac:dyDescent="0.25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8274</v>
      </c>
      <c r="O728" s="7">
        <f t="shared" si="44"/>
        <v>1.014</v>
      </c>
      <c r="P728" s="5">
        <f t="shared" si="45"/>
        <v>72.428571428571431</v>
      </c>
      <c r="Q728" s="8" t="s">
        <v>8325</v>
      </c>
      <c r="R728" t="s">
        <v>8333</v>
      </c>
      <c r="S728" s="13">
        <f t="shared" si="46"/>
        <v>41346.042673611111</v>
      </c>
      <c r="T728" s="13">
        <f t="shared" si="47"/>
        <v>41376.042673611111</v>
      </c>
    </row>
    <row r="729" spans="1:20" ht="60" x14ac:dyDescent="0.25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8274</v>
      </c>
      <c r="O729" s="7">
        <f t="shared" si="44"/>
        <v>1.5551428571428572</v>
      </c>
      <c r="P729" s="5">
        <f t="shared" si="45"/>
        <v>36.530201342281877</v>
      </c>
      <c r="Q729" s="8" t="s">
        <v>8325</v>
      </c>
      <c r="R729" t="s">
        <v>8333</v>
      </c>
      <c r="S729" s="13">
        <f t="shared" si="46"/>
        <v>41247.020243055551</v>
      </c>
      <c r="T729" s="13">
        <f t="shared" si="47"/>
        <v>41288.888888888891</v>
      </c>
    </row>
    <row r="730" spans="1:20" ht="45" x14ac:dyDescent="0.25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8274</v>
      </c>
      <c r="O730" s="7">
        <f t="shared" si="44"/>
        <v>1.05566</v>
      </c>
      <c r="P730" s="5">
        <f t="shared" si="45"/>
        <v>60.903461538461535</v>
      </c>
      <c r="Q730" s="8" t="s">
        <v>8325</v>
      </c>
      <c r="R730" t="s">
        <v>8333</v>
      </c>
      <c r="S730" s="13">
        <f t="shared" si="46"/>
        <v>40731.837465277778</v>
      </c>
      <c r="T730" s="13">
        <f t="shared" si="47"/>
        <v>40776.837465277778</v>
      </c>
    </row>
    <row r="731" spans="1:20" ht="60" x14ac:dyDescent="0.25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8274</v>
      </c>
      <c r="O731" s="7">
        <f t="shared" si="44"/>
        <v>1.3065</v>
      </c>
      <c r="P731" s="5">
        <f t="shared" si="45"/>
        <v>43.55</v>
      </c>
      <c r="Q731" s="8" t="s">
        <v>8325</v>
      </c>
      <c r="R731" t="s">
        <v>8333</v>
      </c>
      <c r="S731" s="13">
        <f t="shared" si="46"/>
        <v>41111.185891203706</v>
      </c>
      <c r="T731" s="13">
        <f t="shared" si="47"/>
        <v>41171.185891203706</v>
      </c>
    </row>
    <row r="732" spans="1:20" ht="30" x14ac:dyDescent="0.25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8274</v>
      </c>
      <c r="O732" s="7">
        <f t="shared" si="44"/>
        <v>1.3219000000000001</v>
      </c>
      <c r="P732" s="5">
        <f t="shared" si="45"/>
        <v>99.766037735849054</v>
      </c>
      <c r="Q732" s="8" t="s">
        <v>8325</v>
      </c>
      <c r="R732" t="s">
        <v>8333</v>
      </c>
      <c r="S732" s="13">
        <f t="shared" si="46"/>
        <v>40854.745266203703</v>
      </c>
      <c r="T732" s="13">
        <f t="shared" si="47"/>
        <v>40884.745266203703</v>
      </c>
    </row>
    <row r="733" spans="1:20" ht="45" x14ac:dyDescent="0.25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8274</v>
      </c>
      <c r="O733" s="7">
        <f t="shared" si="44"/>
        <v>1.26</v>
      </c>
      <c r="P733" s="5">
        <f t="shared" si="45"/>
        <v>88.732394366197184</v>
      </c>
      <c r="Q733" s="8" t="s">
        <v>8325</v>
      </c>
      <c r="R733" t="s">
        <v>8333</v>
      </c>
      <c r="S733" s="13">
        <f t="shared" si="46"/>
        <v>40879.795682870368</v>
      </c>
      <c r="T733" s="13">
        <f t="shared" si="47"/>
        <v>40930.25</v>
      </c>
    </row>
    <row r="734" spans="1:20" ht="60" x14ac:dyDescent="0.25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8274</v>
      </c>
      <c r="O734" s="7">
        <f t="shared" si="44"/>
        <v>1.6</v>
      </c>
      <c r="P734" s="5">
        <f t="shared" si="45"/>
        <v>4.9230769230769234</v>
      </c>
      <c r="Q734" s="8" t="s">
        <v>8325</v>
      </c>
      <c r="R734" t="s">
        <v>8333</v>
      </c>
      <c r="S734" s="13">
        <f t="shared" si="46"/>
        <v>41486.424317129626</v>
      </c>
      <c r="T734" s="13">
        <f t="shared" si="47"/>
        <v>41546.424317129626</v>
      </c>
    </row>
    <row r="735" spans="1:20" ht="60" x14ac:dyDescent="0.25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8274</v>
      </c>
      <c r="O735" s="7">
        <f t="shared" si="44"/>
        <v>1.2048000000000001</v>
      </c>
      <c r="P735" s="5">
        <f t="shared" si="45"/>
        <v>17.822485207100591</v>
      </c>
      <c r="Q735" s="8" t="s">
        <v>8325</v>
      </c>
      <c r="R735" t="s">
        <v>8333</v>
      </c>
      <c r="S735" s="13">
        <f t="shared" si="46"/>
        <v>41598.420046296298</v>
      </c>
      <c r="T735" s="13">
        <f t="shared" si="47"/>
        <v>41628.420046296298</v>
      </c>
    </row>
    <row r="736" spans="1:20" ht="45" x14ac:dyDescent="0.25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8274</v>
      </c>
      <c r="O736" s="7">
        <f t="shared" si="44"/>
        <v>1.2552941176470589</v>
      </c>
      <c r="P736" s="5">
        <f t="shared" si="45"/>
        <v>187.19298245614036</v>
      </c>
      <c r="Q736" s="8" t="s">
        <v>8325</v>
      </c>
      <c r="R736" t="s">
        <v>8333</v>
      </c>
      <c r="S736" s="13">
        <f t="shared" si="46"/>
        <v>42102.164583333331</v>
      </c>
      <c r="T736" s="13">
        <f t="shared" si="47"/>
        <v>42133.208333333328</v>
      </c>
    </row>
    <row r="737" spans="1:20" ht="45" x14ac:dyDescent="0.25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8274</v>
      </c>
      <c r="O737" s="7">
        <f t="shared" si="44"/>
        <v>1.1440638297872341</v>
      </c>
      <c r="P737" s="5">
        <f t="shared" si="45"/>
        <v>234.80786026200875</v>
      </c>
      <c r="Q737" s="8" t="s">
        <v>8325</v>
      </c>
      <c r="R737" t="s">
        <v>8333</v>
      </c>
      <c r="S737" s="13">
        <f t="shared" si="46"/>
        <v>41946.029467592591</v>
      </c>
      <c r="T737" s="13">
        <f t="shared" si="47"/>
        <v>41977.027083333334</v>
      </c>
    </row>
    <row r="738" spans="1:20" ht="60" x14ac:dyDescent="0.25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8274</v>
      </c>
      <c r="O738" s="7">
        <f t="shared" si="44"/>
        <v>3.151388888888889</v>
      </c>
      <c r="P738" s="5">
        <f t="shared" si="45"/>
        <v>105.04629629629629</v>
      </c>
      <c r="Q738" s="8" t="s">
        <v>8325</v>
      </c>
      <c r="R738" t="s">
        <v>8333</v>
      </c>
      <c r="S738" s="13">
        <f t="shared" si="46"/>
        <v>41579.734259259261</v>
      </c>
      <c r="T738" s="13">
        <f t="shared" si="47"/>
        <v>41599.207638888889</v>
      </c>
    </row>
    <row r="739" spans="1:20" ht="60" x14ac:dyDescent="0.25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8274</v>
      </c>
      <c r="O739" s="7">
        <f t="shared" si="44"/>
        <v>1.224</v>
      </c>
      <c r="P739" s="5">
        <f t="shared" si="45"/>
        <v>56.666666666666664</v>
      </c>
      <c r="Q739" s="8" t="s">
        <v>8325</v>
      </c>
      <c r="R739" t="s">
        <v>8333</v>
      </c>
      <c r="S739" s="13">
        <f t="shared" si="46"/>
        <v>41667.275312500002</v>
      </c>
      <c r="T739" s="13">
        <f t="shared" si="47"/>
        <v>41684.833333333336</v>
      </c>
    </row>
    <row r="740" spans="1:20" ht="30" x14ac:dyDescent="0.25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8274</v>
      </c>
      <c r="O740" s="7">
        <f t="shared" si="44"/>
        <v>1.0673333333333332</v>
      </c>
      <c r="P740" s="5">
        <f t="shared" si="45"/>
        <v>39.048780487804876</v>
      </c>
      <c r="Q740" s="8" t="s">
        <v>8325</v>
      </c>
      <c r="R740" t="s">
        <v>8333</v>
      </c>
      <c r="S740" s="13">
        <f t="shared" si="46"/>
        <v>41943.604097222218</v>
      </c>
      <c r="T740" s="13">
        <f t="shared" si="47"/>
        <v>41974.207638888889</v>
      </c>
    </row>
    <row r="741" spans="1:20" ht="60" x14ac:dyDescent="0.25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8274</v>
      </c>
      <c r="O741" s="7">
        <f t="shared" si="44"/>
        <v>1.5833333333333333</v>
      </c>
      <c r="P741" s="5">
        <f t="shared" si="45"/>
        <v>68.345323741007192</v>
      </c>
      <c r="Q741" s="8" t="s">
        <v>8325</v>
      </c>
      <c r="R741" t="s">
        <v>8333</v>
      </c>
      <c r="S741" s="13">
        <f t="shared" si="46"/>
        <v>41829.502650462964</v>
      </c>
      <c r="T741" s="13">
        <f t="shared" si="47"/>
        <v>41862.502650462964</v>
      </c>
    </row>
    <row r="742" spans="1:20" ht="60" x14ac:dyDescent="0.25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8274</v>
      </c>
      <c r="O742" s="7">
        <f t="shared" si="44"/>
        <v>1.0740000000000001</v>
      </c>
      <c r="P742" s="5">
        <f t="shared" si="45"/>
        <v>169.57894736842104</v>
      </c>
      <c r="Q742" s="8" t="s">
        <v>8325</v>
      </c>
      <c r="R742" t="s">
        <v>8333</v>
      </c>
      <c r="S742" s="13">
        <f t="shared" si="46"/>
        <v>42162.146782407406</v>
      </c>
      <c r="T742" s="13">
        <f t="shared" si="47"/>
        <v>42176.146782407406</v>
      </c>
    </row>
    <row r="743" spans="1:20" ht="30" x14ac:dyDescent="0.25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8274</v>
      </c>
      <c r="O743" s="7">
        <f t="shared" si="44"/>
        <v>1.0226</v>
      </c>
      <c r="P743" s="5">
        <f t="shared" si="45"/>
        <v>141.42340425531913</v>
      </c>
      <c r="Q743" s="8" t="s">
        <v>8325</v>
      </c>
      <c r="R743" t="s">
        <v>8333</v>
      </c>
      <c r="S743" s="13">
        <f t="shared" si="46"/>
        <v>41401.648217592592</v>
      </c>
      <c r="T743" s="13">
        <f t="shared" si="47"/>
        <v>41436.648217592592</v>
      </c>
    </row>
    <row r="744" spans="1:20" ht="60" x14ac:dyDescent="0.25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8274</v>
      </c>
      <c r="O744" s="7">
        <f t="shared" si="44"/>
        <v>1.1071428571428572</v>
      </c>
      <c r="P744" s="5">
        <f t="shared" si="45"/>
        <v>67.391304347826093</v>
      </c>
      <c r="Q744" s="8" t="s">
        <v>8325</v>
      </c>
      <c r="R744" t="s">
        <v>8333</v>
      </c>
      <c r="S744" s="13">
        <f t="shared" si="46"/>
        <v>41689.917962962965</v>
      </c>
      <c r="T744" s="13">
        <f t="shared" si="47"/>
        <v>41719.876296296294</v>
      </c>
    </row>
    <row r="745" spans="1:20" ht="60" x14ac:dyDescent="0.25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8274</v>
      </c>
      <c r="O745" s="7">
        <f t="shared" si="44"/>
        <v>1.48</v>
      </c>
      <c r="P745" s="5">
        <f t="shared" si="45"/>
        <v>54.266666666666666</v>
      </c>
      <c r="Q745" s="8" t="s">
        <v>8325</v>
      </c>
      <c r="R745" t="s">
        <v>8333</v>
      </c>
      <c r="S745" s="13">
        <f t="shared" si="46"/>
        <v>40990.709317129629</v>
      </c>
      <c r="T745" s="13">
        <f t="shared" si="47"/>
        <v>41015.875</v>
      </c>
    </row>
    <row r="746" spans="1:20" ht="45" x14ac:dyDescent="0.25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8274</v>
      </c>
      <c r="O746" s="7">
        <f t="shared" si="44"/>
        <v>1.0232000000000001</v>
      </c>
      <c r="P746" s="5">
        <f t="shared" si="45"/>
        <v>82.516129032258064</v>
      </c>
      <c r="Q746" s="8" t="s">
        <v>8325</v>
      </c>
      <c r="R746" t="s">
        <v>8333</v>
      </c>
      <c r="S746" s="13">
        <f t="shared" si="46"/>
        <v>41226.95721064815</v>
      </c>
      <c r="T746" s="13">
        <f t="shared" si="47"/>
        <v>41256.95721064815</v>
      </c>
    </row>
    <row r="747" spans="1:20" ht="60" x14ac:dyDescent="0.25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8274</v>
      </c>
      <c r="O747" s="7">
        <f t="shared" si="44"/>
        <v>1.7909909909909909</v>
      </c>
      <c r="P747" s="5">
        <f t="shared" si="45"/>
        <v>53.729729729729726</v>
      </c>
      <c r="Q747" s="8" t="s">
        <v>8325</v>
      </c>
      <c r="R747" t="s">
        <v>8333</v>
      </c>
      <c r="S747" s="13">
        <f t="shared" si="46"/>
        <v>41367.572280092594</v>
      </c>
      <c r="T747" s="13">
        <f t="shared" si="47"/>
        <v>41397.572280092594</v>
      </c>
    </row>
    <row r="748" spans="1:20" ht="30" x14ac:dyDescent="0.25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8274</v>
      </c>
      <c r="O748" s="7">
        <f t="shared" si="44"/>
        <v>1.1108135252761968</v>
      </c>
      <c r="P748" s="5">
        <f t="shared" si="45"/>
        <v>34.206185567010309</v>
      </c>
      <c r="Q748" s="8" t="s">
        <v>8325</v>
      </c>
      <c r="R748" t="s">
        <v>8333</v>
      </c>
      <c r="S748" s="13">
        <f t="shared" si="46"/>
        <v>41157.042928240742</v>
      </c>
      <c r="T748" s="13">
        <f t="shared" si="47"/>
        <v>41175.165972222225</v>
      </c>
    </row>
    <row r="749" spans="1:20" ht="60" x14ac:dyDescent="0.25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8274</v>
      </c>
      <c r="O749" s="7">
        <f t="shared" si="44"/>
        <v>1.0004285714285714</v>
      </c>
      <c r="P749" s="5">
        <f t="shared" si="45"/>
        <v>127.32727272727273</v>
      </c>
      <c r="Q749" s="8" t="s">
        <v>8325</v>
      </c>
      <c r="R749" t="s">
        <v>8333</v>
      </c>
      <c r="S749" s="13">
        <f t="shared" si="46"/>
        <v>41988.548831018517</v>
      </c>
      <c r="T749" s="13">
        <f t="shared" si="47"/>
        <v>42019.454166666663</v>
      </c>
    </row>
    <row r="750" spans="1:20" ht="45" x14ac:dyDescent="0.25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8274</v>
      </c>
      <c r="O750" s="7">
        <f t="shared" si="44"/>
        <v>1.0024999999999999</v>
      </c>
      <c r="P750" s="5">
        <f t="shared" si="45"/>
        <v>45.56818181818182</v>
      </c>
      <c r="Q750" s="8" t="s">
        <v>8325</v>
      </c>
      <c r="R750" t="s">
        <v>8333</v>
      </c>
      <c r="S750" s="13">
        <f t="shared" si="46"/>
        <v>41831.846828703703</v>
      </c>
      <c r="T750" s="13">
        <f t="shared" si="47"/>
        <v>41861.846828703703</v>
      </c>
    </row>
    <row r="751" spans="1:20" ht="60" x14ac:dyDescent="0.25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8274</v>
      </c>
      <c r="O751" s="7">
        <f t="shared" si="44"/>
        <v>1.0556000000000001</v>
      </c>
      <c r="P751" s="5">
        <f t="shared" si="45"/>
        <v>95.963636363636368</v>
      </c>
      <c r="Q751" s="8" t="s">
        <v>8325</v>
      </c>
      <c r="R751" t="s">
        <v>8333</v>
      </c>
      <c r="S751" s="13">
        <f t="shared" si="46"/>
        <v>42733.94131944445</v>
      </c>
      <c r="T751" s="13">
        <f t="shared" si="47"/>
        <v>42763.94131944445</v>
      </c>
    </row>
    <row r="752" spans="1:20" ht="60" x14ac:dyDescent="0.25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8274</v>
      </c>
      <c r="O752" s="7">
        <f t="shared" si="44"/>
        <v>1.0258775877587758</v>
      </c>
      <c r="P752" s="5">
        <f t="shared" si="45"/>
        <v>77.271186440677965</v>
      </c>
      <c r="Q752" s="8" t="s">
        <v>8325</v>
      </c>
      <c r="R752" t="s">
        <v>8333</v>
      </c>
      <c r="S752" s="13">
        <f t="shared" si="46"/>
        <v>41299.878148148149</v>
      </c>
      <c r="T752" s="13">
        <f t="shared" si="47"/>
        <v>41329.878148148149</v>
      </c>
    </row>
    <row r="753" spans="1:20" ht="45" x14ac:dyDescent="0.25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8274</v>
      </c>
      <c r="O753" s="7">
        <f t="shared" si="44"/>
        <v>1.1850000000000001</v>
      </c>
      <c r="P753" s="5">
        <f t="shared" si="45"/>
        <v>57.338709677419352</v>
      </c>
      <c r="Q753" s="8" t="s">
        <v>8325</v>
      </c>
      <c r="R753" t="s">
        <v>8333</v>
      </c>
      <c r="S753" s="13">
        <f t="shared" si="46"/>
        <v>40713.630497685182</v>
      </c>
      <c r="T753" s="13">
        <f t="shared" si="47"/>
        <v>40759.630497685182</v>
      </c>
    </row>
    <row r="754" spans="1:20" ht="60" x14ac:dyDescent="0.25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8274</v>
      </c>
      <c r="O754" s="7">
        <f t="shared" si="44"/>
        <v>1.117</v>
      </c>
      <c r="P754" s="5">
        <f t="shared" si="45"/>
        <v>53.19047619047619</v>
      </c>
      <c r="Q754" s="8" t="s">
        <v>8325</v>
      </c>
      <c r="R754" t="s">
        <v>8333</v>
      </c>
      <c r="S754" s="13">
        <f t="shared" si="46"/>
        <v>42639.421493055561</v>
      </c>
      <c r="T754" s="13">
        <f t="shared" si="47"/>
        <v>42659.458333333328</v>
      </c>
    </row>
    <row r="755" spans="1:20" ht="60" x14ac:dyDescent="0.25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8274</v>
      </c>
      <c r="O755" s="7">
        <f t="shared" si="44"/>
        <v>1.28</v>
      </c>
      <c r="P755" s="5">
        <f t="shared" si="45"/>
        <v>492.30769230769232</v>
      </c>
      <c r="Q755" s="8" t="s">
        <v>8325</v>
      </c>
      <c r="R755" t="s">
        <v>8333</v>
      </c>
      <c r="S755" s="13">
        <f t="shared" si="46"/>
        <v>42019.590173611112</v>
      </c>
      <c r="T755" s="13">
        <f t="shared" si="47"/>
        <v>42049.590173611112</v>
      </c>
    </row>
    <row r="756" spans="1:20" ht="60" x14ac:dyDescent="0.25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8274</v>
      </c>
      <c r="O756" s="7">
        <f t="shared" si="44"/>
        <v>1.0375000000000001</v>
      </c>
      <c r="P756" s="5">
        <f t="shared" si="45"/>
        <v>42.346938775510203</v>
      </c>
      <c r="Q756" s="8" t="s">
        <v>8325</v>
      </c>
      <c r="R756" t="s">
        <v>8333</v>
      </c>
      <c r="S756" s="13">
        <f t="shared" si="46"/>
        <v>41249.749085648145</v>
      </c>
      <c r="T756" s="13">
        <f t="shared" si="47"/>
        <v>41279.749085648145</v>
      </c>
    </row>
    <row r="757" spans="1:20" ht="45" x14ac:dyDescent="0.25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8274</v>
      </c>
      <c r="O757" s="7">
        <f t="shared" si="44"/>
        <v>1.0190760000000001</v>
      </c>
      <c r="P757" s="5">
        <f t="shared" si="45"/>
        <v>37.466029411764708</v>
      </c>
      <c r="Q757" s="8" t="s">
        <v>8325</v>
      </c>
      <c r="R757" t="s">
        <v>8333</v>
      </c>
      <c r="S757" s="13">
        <f t="shared" si="46"/>
        <v>41383.605057870373</v>
      </c>
      <c r="T757" s="13">
        <f t="shared" si="47"/>
        <v>41414.02847222222</v>
      </c>
    </row>
    <row r="758" spans="1:20" ht="45" x14ac:dyDescent="0.25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8274</v>
      </c>
      <c r="O758" s="7">
        <f t="shared" si="44"/>
        <v>1.177142857142857</v>
      </c>
      <c r="P758" s="5">
        <f t="shared" si="45"/>
        <v>37.454545454545453</v>
      </c>
      <c r="Q758" s="8" t="s">
        <v>8325</v>
      </c>
      <c r="R758" t="s">
        <v>8333</v>
      </c>
      <c r="S758" s="13">
        <f t="shared" si="46"/>
        <v>40590.766886574071</v>
      </c>
      <c r="T758" s="13">
        <f t="shared" si="47"/>
        <v>40651.725219907406</v>
      </c>
    </row>
    <row r="759" spans="1:20" ht="60" x14ac:dyDescent="0.25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8274</v>
      </c>
      <c r="O759" s="7">
        <f t="shared" si="44"/>
        <v>2.38</v>
      </c>
      <c r="P759" s="5">
        <f t="shared" si="45"/>
        <v>33.055555555555557</v>
      </c>
      <c r="Q759" s="8" t="s">
        <v>8325</v>
      </c>
      <c r="R759" t="s">
        <v>8333</v>
      </c>
      <c r="S759" s="13">
        <f t="shared" si="46"/>
        <v>41235.054560185185</v>
      </c>
      <c r="T759" s="13">
        <f t="shared" si="47"/>
        <v>41249.054560185185</v>
      </c>
    </row>
    <row r="760" spans="1:20" ht="45" x14ac:dyDescent="0.25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8274</v>
      </c>
      <c r="O760" s="7">
        <f t="shared" si="44"/>
        <v>1.02</v>
      </c>
      <c r="P760" s="5">
        <f t="shared" si="45"/>
        <v>134.21052631578948</v>
      </c>
      <c r="Q760" s="8" t="s">
        <v>8325</v>
      </c>
      <c r="R760" t="s">
        <v>8333</v>
      </c>
      <c r="S760" s="13">
        <f t="shared" si="46"/>
        <v>40429.836435185185</v>
      </c>
      <c r="T760" s="13">
        <f t="shared" si="47"/>
        <v>40459.836435185185</v>
      </c>
    </row>
    <row r="761" spans="1:20" ht="45" x14ac:dyDescent="0.25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8274</v>
      </c>
      <c r="O761" s="7">
        <f t="shared" si="44"/>
        <v>1.0192000000000001</v>
      </c>
      <c r="P761" s="5">
        <f t="shared" si="45"/>
        <v>51.474747474747474</v>
      </c>
      <c r="Q761" s="8" t="s">
        <v>8325</v>
      </c>
      <c r="R761" t="s">
        <v>8333</v>
      </c>
      <c r="S761" s="13">
        <f t="shared" si="46"/>
        <v>41789.330312500002</v>
      </c>
      <c r="T761" s="13">
        <f t="shared" si="47"/>
        <v>41829.330312500002</v>
      </c>
    </row>
    <row r="762" spans="1:20" ht="60" x14ac:dyDescent="0.25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8275</v>
      </c>
      <c r="O762" s="7">
        <f t="shared" si="44"/>
        <v>0</v>
      </c>
      <c r="P762" s="5">
        <f t="shared" si="45"/>
        <v>0</v>
      </c>
      <c r="Q762" s="8" t="s">
        <v>8325</v>
      </c>
      <c r="R762" t="s">
        <v>8334</v>
      </c>
      <c r="S762" s="13">
        <f t="shared" si="46"/>
        <v>42670.764039351852</v>
      </c>
      <c r="T762" s="13">
        <f t="shared" si="47"/>
        <v>42700.805706018517</v>
      </c>
    </row>
    <row r="763" spans="1:20" ht="45" x14ac:dyDescent="0.25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8275</v>
      </c>
      <c r="O763" s="7">
        <f t="shared" si="44"/>
        <v>4.7E-2</v>
      </c>
      <c r="P763" s="5">
        <f t="shared" si="45"/>
        <v>39.166666666666664</v>
      </c>
      <c r="Q763" s="8" t="s">
        <v>8325</v>
      </c>
      <c r="R763" t="s">
        <v>8334</v>
      </c>
      <c r="S763" s="13">
        <f t="shared" si="46"/>
        <v>41642.751458333332</v>
      </c>
      <c r="T763" s="13">
        <f t="shared" si="47"/>
        <v>41672.751458333332</v>
      </c>
    </row>
    <row r="764" spans="1:20" ht="45" x14ac:dyDescent="0.25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8275</v>
      </c>
      <c r="O764" s="7">
        <f t="shared" si="44"/>
        <v>0</v>
      </c>
      <c r="P764" s="5">
        <f t="shared" si="45"/>
        <v>0</v>
      </c>
      <c r="Q764" s="8" t="s">
        <v>8325</v>
      </c>
      <c r="R764" t="s">
        <v>8334</v>
      </c>
      <c r="S764" s="13">
        <f t="shared" si="46"/>
        <v>42690.858449074076</v>
      </c>
      <c r="T764" s="13">
        <f t="shared" si="47"/>
        <v>42708.25</v>
      </c>
    </row>
    <row r="765" spans="1:20" ht="45" x14ac:dyDescent="0.25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8275</v>
      </c>
      <c r="O765" s="7">
        <f t="shared" si="44"/>
        <v>1.1655011655011655E-3</v>
      </c>
      <c r="P765" s="5">
        <f t="shared" si="45"/>
        <v>5</v>
      </c>
      <c r="Q765" s="8" t="s">
        <v>8325</v>
      </c>
      <c r="R765" t="s">
        <v>8334</v>
      </c>
      <c r="S765" s="13">
        <f t="shared" si="46"/>
        <v>41471.446851851848</v>
      </c>
      <c r="T765" s="13">
        <f t="shared" si="47"/>
        <v>41501.446851851848</v>
      </c>
    </row>
    <row r="766" spans="1:20" ht="45" x14ac:dyDescent="0.25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8275</v>
      </c>
      <c r="O766" s="7">
        <f t="shared" si="44"/>
        <v>0</v>
      </c>
      <c r="P766" s="5">
        <f t="shared" si="45"/>
        <v>0</v>
      </c>
      <c r="Q766" s="8" t="s">
        <v>8325</v>
      </c>
      <c r="R766" t="s">
        <v>8334</v>
      </c>
      <c r="S766" s="13">
        <f t="shared" si="46"/>
        <v>42227.173159722224</v>
      </c>
      <c r="T766" s="13">
        <f t="shared" si="47"/>
        <v>42257.173159722224</v>
      </c>
    </row>
    <row r="767" spans="1:20" ht="60" x14ac:dyDescent="0.25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8275</v>
      </c>
      <c r="O767" s="7">
        <f t="shared" si="44"/>
        <v>0.36014285714285715</v>
      </c>
      <c r="P767" s="5">
        <f t="shared" si="45"/>
        <v>57.295454545454547</v>
      </c>
      <c r="Q767" s="8" t="s">
        <v>8325</v>
      </c>
      <c r="R767" t="s">
        <v>8334</v>
      </c>
      <c r="S767" s="13">
        <f t="shared" si="46"/>
        <v>41901.542638888888</v>
      </c>
      <c r="T767" s="13">
        <f t="shared" si="47"/>
        <v>41931.542638888888</v>
      </c>
    </row>
    <row r="768" spans="1:20" ht="60" x14ac:dyDescent="0.25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8275</v>
      </c>
      <c r="O768" s="7">
        <f t="shared" si="44"/>
        <v>0</v>
      </c>
      <c r="P768" s="5">
        <f t="shared" si="45"/>
        <v>0</v>
      </c>
      <c r="Q768" s="8" t="s">
        <v>8325</v>
      </c>
      <c r="R768" t="s">
        <v>8334</v>
      </c>
      <c r="S768" s="13">
        <f t="shared" si="46"/>
        <v>42021.783368055556</v>
      </c>
      <c r="T768" s="13">
        <f t="shared" si="47"/>
        <v>42051.783368055556</v>
      </c>
    </row>
    <row r="769" spans="1:20" ht="75" x14ac:dyDescent="0.25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8275</v>
      </c>
      <c r="O769" s="7">
        <f t="shared" si="44"/>
        <v>3.5400000000000001E-2</v>
      </c>
      <c r="P769" s="5">
        <f t="shared" si="45"/>
        <v>59</v>
      </c>
      <c r="Q769" s="8" t="s">
        <v>8325</v>
      </c>
      <c r="R769" t="s">
        <v>8334</v>
      </c>
      <c r="S769" s="13">
        <f t="shared" si="46"/>
        <v>42115.143634259264</v>
      </c>
      <c r="T769" s="13">
        <f t="shared" si="47"/>
        <v>42145.143634259264</v>
      </c>
    </row>
    <row r="770" spans="1:20" ht="60" x14ac:dyDescent="0.25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8275</v>
      </c>
      <c r="O770" s="7">
        <f t="shared" si="44"/>
        <v>0</v>
      </c>
      <c r="P770" s="5">
        <f t="shared" si="45"/>
        <v>0</v>
      </c>
      <c r="Q770" s="8" t="s">
        <v>8325</v>
      </c>
      <c r="R770" t="s">
        <v>8334</v>
      </c>
      <c r="S770" s="13">
        <f t="shared" si="46"/>
        <v>41594.207060185188</v>
      </c>
      <c r="T770" s="13">
        <f t="shared" si="47"/>
        <v>41624.207060185188</v>
      </c>
    </row>
    <row r="771" spans="1:20" ht="60" x14ac:dyDescent="0.25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8275</v>
      </c>
      <c r="O771" s="7">
        <f t="shared" ref="O771:O834" si="48">SUM(E771:E4884/D771:D4884)</f>
        <v>0.41399999999999998</v>
      </c>
      <c r="P771" s="5">
        <f t="shared" ref="P771:P834" si="49">IFERROR(E771/L771,0)</f>
        <v>31.846153846153847</v>
      </c>
      <c r="Q771" s="8" t="s">
        <v>8325</v>
      </c>
      <c r="R771" t="s">
        <v>8334</v>
      </c>
      <c r="S771" s="13">
        <f t="shared" ref="S771:S834" si="50">(((J771:J4884/60)/60)/24)+DATE(1970,1,1)</f>
        <v>41604.996458333335</v>
      </c>
      <c r="T771" s="13">
        <f t="shared" ref="T771:T834" si="51">(((I771:I4884/60)/60)/24)+DATE(1970,1,1)</f>
        <v>41634.996458333335</v>
      </c>
    </row>
    <row r="772" spans="1:20" ht="60" x14ac:dyDescent="0.25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8275</v>
      </c>
      <c r="O772" s="7">
        <f t="shared" si="48"/>
        <v>0</v>
      </c>
      <c r="P772" s="5">
        <f t="shared" si="49"/>
        <v>0</v>
      </c>
      <c r="Q772" s="8" t="s">
        <v>8325</v>
      </c>
      <c r="R772" t="s">
        <v>8334</v>
      </c>
      <c r="S772" s="13">
        <f t="shared" si="50"/>
        <v>41289.999641203707</v>
      </c>
      <c r="T772" s="13">
        <f t="shared" si="51"/>
        <v>41329.999641203707</v>
      </c>
    </row>
    <row r="773" spans="1:20" ht="45" x14ac:dyDescent="0.25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8275</v>
      </c>
      <c r="O773" s="7">
        <f t="shared" si="48"/>
        <v>2.631578947368421E-4</v>
      </c>
      <c r="P773" s="5">
        <f t="shared" si="49"/>
        <v>10</v>
      </c>
      <c r="Q773" s="8" t="s">
        <v>8325</v>
      </c>
      <c r="R773" t="s">
        <v>8334</v>
      </c>
      <c r="S773" s="13">
        <f t="shared" si="50"/>
        <v>42349.824097222227</v>
      </c>
      <c r="T773" s="13">
        <f t="shared" si="51"/>
        <v>42399.824097222227</v>
      </c>
    </row>
    <row r="774" spans="1:20" ht="60" x14ac:dyDescent="0.25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8275</v>
      </c>
      <c r="O774" s="7">
        <f t="shared" si="48"/>
        <v>3.3333333333333333E-2</v>
      </c>
      <c r="P774" s="5">
        <f t="shared" si="49"/>
        <v>50</v>
      </c>
      <c r="Q774" s="8" t="s">
        <v>8325</v>
      </c>
      <c r="R774" t="s">
        <v>8334</v>
      </c>
      <c r="S774" s="13">
        <f t="shared" si="50"/>
        <v>40068.056932870371</v>
      </c>
      <c r="T774" s="13">
        <f t="shared" si="51"/>
        <v>40118.165972222225</v>
      </c>
    </row>
    <row r="775" spans="1:20" ht="60" x14ac:dyDescent="0.25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8275</v>
      </c>
      <c r="O775" s="7">
        <f t="shared" si="48"/>
        <v>8.5129023676509714E-3</v>
      </c>
      <c r="P775" s="5">
        <f t="shared" si="49"/>
        <v>16</v>
      </c>
      <c r="Q775" s="8" t="s">
        <v>8325</v>
      </c>
      <c r="R775" t="s">
        <v>8334</v>
      </c>
      <c r="S775" s="13">
        <f t="shared" si="50"/>
        <v>42100.735937499994</v>
      </c>
      <c r="T775" s="13">
        <f t="shared" si="51"/>
        <v>42134.959027777775</v>
      </c>
    </row>
    <row r="776" spans="1:20" ht="60" x14ac:dyDescent="0.25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8275</v>
      </c>
      <c r="O776" s="7">
        <f t="shared" si="48"/>
        <v>0.70199999999999996</v>
      </c>
      <c r="P776" s="5">
        <f t="shared" si="49"/>
        <v>39</v>
      </c>
      <c r="Q776" s="8" t="s">
        <v>8325</v>
      </c>
      <c r="R776" t="s">
        <v>8334</v>
      </c>
      <c r="S776" s="13">
        <f t="shared" si="50"/>
        <v>41663.780300925922</v>
      </c>
      <c r="T776" s="13">
        <f t="shared" si="51"/>
        <v>41693.780300925922</v>
      </c>
    </row>
    <row r="777" spans="1:20" ht="45" x14ac:dyDescent="0.25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8275</v>
      </c>
      <c r="O777" s="7">
        <f t="shared" si="48"/>
        <v>1.7000000000000001E-2</v>
      </c>
      <c r="P777" s="5">
        <f t="shared" si="49"/>
        <v>34</v>
      </c>
      <c r="Q777" s="8" t="s">
        <v>8325</v>
      </c>
      <c r="R777" t="s">
        <v>8334</v>
      </c>
      <c r="S777" s="13">
        <f t="shared" si="50"/>
        <v>40863.060127314813</v>
      </c>
      <c r="T777" s="13">
        <f t="shared" si="51"/>
        <v>40893.060127314813</v>
      </c>
    </row>
    <row r="778" spans="1:20" ht="60" x14ac:dyDescent="0.25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8275</v>
      </c>
      <c r="O778" s="7">
        <f t="shared" si="48"/>
        <v>0.51400000000000001</v>
      </c>
      <c r="P778" s="5">
        <f t="shared" si="49"/>
        <v>63.122807017543863</v>
      </c>
      <c r="Q778" s="8" t="s">
        <v>8325</v>
      </c>
      <c r="R778" t="s">
        <v>8334</v>
      </c>
      <c r="S778" s="13">
        <f t="shared" si="50"/>
        <v>42250.685706018514</v>
      </c>
      <c r="T778" s="13">
        <f t="shared" si="51"/>
        <v>42288.208333333328</v>
      </c>
    </row>
    <row r="779" spans="1:20" ht="60" x14ac:dyDescent="0.25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8275</v>
      </c>
      <c r="O779" s="7">
        <f t="shared" si="48"/>
        <v>7.0000000000000001E-3</v>
      </c>
      <c r="P779" s="5">
        <f t="shared" si="49"/>
        <v>7</v>
      </c>
      <c r="Q779" s="8" t="s">
        <v>8325</v>
      </c>
      <c r="R779" t="s">
        <v>8334</v>
      </c>
      <c r="S779" s="13">
        <f t="shared" si="50"/>
        <v>41456.981215277774</v>
      </c>
      <c r="T779" s="13">
        <f t="shared" si="51"/>
        <v>41486.981215277774</v>
      </c>
    </row>
    <row r="780" spans="1:20" ht="45" x14ac:dyDescent="0.25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8275</v>
      </c>
      <c r="O780" s="7">
        <f t="shared" si="48"/>
        <v>4.0000000000000001E-3</v>
      </c>
      <c r="P780" s="5">
        <f t="shared" si="49"/>
        <v>2</v>
      </c>
      <c r="Q780" s="8" t="s">
        <v>8325</v>
      </c>
      <c r="R780" t="s">
        <v>8334</v>
      </c>
      <c r="S780" s="13">
        <f t="shared" si="50"/>
        <v>41729.702314814815</v>
      </c>
      <c r="T780" s="13">
        <f t="shared" si="51"/>
        <v>41759.702314814815</v>
      </c>
    </row>
    <row r="781" spans="1:20" ht="60" x14ac:dyDescent="0.25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8275</v>
      </c>
      <c r="O781" s="7">
        <f t="shared" si="48"/>
        <v>2.6666666666666668E-2</v>
      </c>
      <c r="P781" s="5">
        <f t="shared" si="49"/>
        <v>66.666666666666671</v>
      </c>
      <c r="Q781" s="8" t="s">
        <v>8325</v>
      </c>
      <c r="R781" t="s">
        <v>8334</v>
      </c>
      <c r="S781" s="13">
        <f t="shared" si="50"/>
        <v>40436.68408564815</v>
      </c>
      <c r="T781" s="13">
        <f t="shared" si="51"/>
        <v>40466.166666666664</v>
      </c>
    </row>
    <row r="782" spans="1:20" ht="45" x14ac:dyDescent="0.25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8276</v>
      </c>
      <c r="O782" s="7">
        <f t="shared" si="48"/>
        <v>1.04</v>
      </c>
      <c r="P782" s="5">
        <f t="shared" si="49"/>
        <v>38.518518518518519</v>
      </c>
      <c r="Q782" s="8" t="s">
        <v>8317</v>
      </c>
      <c r="R782" t="s">
        <v>8315</v>
      </c>
      <c r="S782" s="13">
        <f t="shared" si="50"/>
        <v>40636.673900462964</v>
      </c>
      <c r="T782" s="13">
        <f t="shared" si="51"/>
        <v>40666.673900462964</v>
      </c>
    </row>
    <row r="783" spans="1:20" ht="45" x14ac:dyDescent="0.25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8276</v>
      </c>
      <c r="O783" s="7">
        <f t="shared" si="48"/>
        <v>1.3315375</v>
      </c>
      <c r="P783" s="5">
        <f t="shared" si="49"/>
        <v>42.609200000000001</v>
      </c>
      <c r="Q783" s="8" t="s">
        <v>8317</v>
      </c>
      <c r="R783" t="s">
        <v>8315</v>
      </c>
      <c r="S783" s="13">
        <f t="shared" si="50"/>
        <v>41403.000856481485</v>
      </c>
      <c r="T783" s="13">
        <f t="shared" si="51"/>
        <v>41433.000856481485</v>
      </c>
    </row>
    <row r="784" spans="1:20" ht="45" x14ac:dyDescent="0.25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8276</v>
      </c>
      <c r="O784" s="7">
        <f t="shared" si="48"/>
        <v>1</v>
      </c>
      <c r="P784" s="5">
        <f t="shared" si="49"/>
        <v>50</v>
      </c>
      <c r="Q784" s="8" t="s">
        <v>8317</v>
      </c>
      <c r="R784" t="s">
        <v>8315</v>
      </c>
      <c r="S784" s="13">
        <f t="shared" si="50"/>
        <v>41116.758125</v>
      </c>
      <c r="T784" s="13">
        <f t="shared" si="51"/>
        <v>41146.758125</v>
      </c>
    </row>
    <row r="785" spans="1:20" ht="60" x14ac:dyDescent="0.25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8276</v>
      </c>
      <c r="O785" s="7">
        <f t="shared" si="48"/>
        <v>1.4813333333333334</v>
      </c>
      <c r="P785" s="5">
        <f t="shared" si="49"/>
        <v>63.485714285714288</v>
      </c>
      <c r="Q785" s="8" t="s">
        <v>8317</v>
      </c>
      <c r="R785" t="s">
        <v>8315</v>
      </c>
      <c r="S785" s="13">
        <f t="shared" si="50"/>
        <v>40987.773715277777</v>
      </c>
      <c r="T785" s="13">
        <f t="shared" si="51"/>
        <v>41026.916666666664</v>
      </c>
    </row>
    <row r="786" spans="1:20" ht="60" x14ac:dyDescent="0.25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8276</v>
      </c>
      <c r="O786" s="7">
        <f t="shared" si="48"/>
        <v>1.0249999999999999</v>
      </c>
      <c r="P786" s="5">
        <f t="shared" si="49"/>
        <v>102.5</v>
      </c>
      <c r="Q786" s="8" t="s">
        <v>8317</v>
      </c>
      <c r="R786" t="s">
        <v>8315</v>
      </c>
      <c r="S786" s="13">
        <f t="shared" si="50"/>
        <v>41675.149525462963</v>
      </c>
      <c r="T786" s="13">
        <f t="shared" si="51"/>
        <v>41715.107858796298</v>
      </c>
    </row>
    <row r="787" spans="1:20" ht="60" x14ac:dyDescent="0.25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8276</v>
      </c>
      <c r="O787" s="7">
        <f t="shared" si="48"/>
        <v>1.8062799999999999</v>
      </c>
      <c r="P787" s="5">
        <f t="shared" si="49"/>
        <v>31.142758620689655</v>
      </c>
      <c r="Q787" s="8" t="s">
        <v>8317</v>
      </c>
      <c r="R787" t="s">
        <v>8315</v>
      </c>
      <c r="S787" s="13">
        <f t="shared" si="50"/>
        <v>41303.593923611108</v>
      </c>
      <c r="T787" s="13">
        <f t="shared" si="51"/>
        <v>41333.593923611108</v>
      </c>
    </row>
    <row r="788" spans="1:20" ht="45" x14ac:dyDescent="0.25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8276</v>
      </c>
      <c r="O788" s="7">
        <f t="shared" si="48"/>
        <v>1.4279999999999999</v>
      </c>
      <c r="P788" s="5">
        <f t="shared" si="49"/>
        <v>162.27272727272728</v>
      </c>
      <c r="Q788" s="8" t="s">
        <v>8317</v>
      </c>
      <c r="R788" t="s">
        <v>8315</v>
      </c>
      <c r="S788" s="13">
        <f t="shared" si="50"/>
        <v>40983.055949074071</v>
      </c>
      <c r="T788" s="13">
        <f t="shared" si="51"/>
        <v>41040.657638888886</v>
      </c>
    </row>
    <row r="789" spans="1:20" ht="60" x14ac:dyDescent="0.25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8276</v>
      </c>
      <c r="O789" s="7">
        <f t="shared" si="48"/>
        <v>1.1416666666666666</v>
      </c>
      <c r="P789" s="5">
        <f t="shared" si="49"/>
        <v>80.588235294117652</v>
      </c>
      <c r="Q789" s="8" t="s">
        <v>8317</v>
      </c>
      <c r="R789" t="s">
        <v>8315</v>
      </c>
      <c r="S789" s="13">
        <f t="shared" si="50"/>
        <v>41549.627615740741</v>
      </c>
      <c r="T789" s="13">
        <f t="shared" si="51"/>
        <v>41579.627615740741</v>
      </c>
    </row>
    <row r="790" spans="1:20" ht="60" x14ac:dyDescent="0.25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8276</v>
      </c>
      <c r="O790" s="7">
        <f t="shared" si="48"/>
        <v>2.03505</v>
      </c>
      <c r="P790" s="5">
        <f t="shared" si="49"/>
        <v>59.85441176470588</v>
      </c>
      <c r="Q790" s="8" t="s">
        <v>8317</v>
      </c>
      <c r="R790" t="s">
        <v>8315</v>
      </c>
      <c r="S790" s="13">
        <f t="shared" si="50"/>
        <v>41059.006805555553</v>
      </c>
      <c r="T790" s="13">
        <f t="shared" si="51"/>
        <v>41097.165972222225</v>
      </c>
    </row>
    <row r="791" spans="1:20" ht="45" x14ac:dyDescent="0.25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8276</v>
      </c>
      <c r="O791" s="7">
        <f t="shared" si="48"/>
        <v>1.0941176470588236</v>
      </c>
      <c r="P791" s="5">
        <f t="shared" si="49"/>
        <v>132.85714285714286</v>
      </c>
      <c r="Q791" s="8" t="s">
        <v>8317</v>
      </c>
      <c r="R791" t="s">
        <v>8315</v>
      </c>
      <c r="S791" s="13">
        <f t="shared" si="50"/>
        <v>41277.186111111114</v>
      </c>
      <c r="T791" s="13">
        <f t="shared" si="51"/>
        <v>41295.332638888889</v>
      </c>
    </row>
    <row r="792" spans="1:20" ht="60" x14ac:dyDescent="0.25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8276</v>
      </c>
      <c r="O792" s="7">
        <f t="shared" si="48"/>
        <v>1.443746</v>
      </c>
      <c r="P792" s="5">
        <f t="shared" si="49"/>
        <v>92.547820512820508</v>
      </c>
      <c r="Q792" s="8" t="s">
        <v>8317</v>
      </c>
      <c r="R792" t="s">
        <v>8315</v>
      </c>
      <c r="S792" s="13">
        <f t="shared" si="50"/>
        <v>41276.047905092593</v>
      </c>
      <c r="T792" s="13">
        <f t="shared" si="51"/>
        <v>41306.047905092593</v>
      </c>
    </row>
    <row r="793" spans="1:20" ht="60" x14ac:dyDescent="0.25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8276</v>
      </c>
      <c r="O793" s="7">
        <f t="shared" si="48"/>
        <v>1.0386666666666666</v>
      </c>
      <c r="P793" s="5">
        <f t="shared" si="49"/>
        <v>60.859375</v>
      </c>
      <c r="Q793" s="8" t="s">
        <v>8317</v>
      </c>
      <c r="R793" t="s">
        <v>8315</v>
      </c>
      <c r="S793" s="13">
        <f t="shared" si="50"/>
        <v>41557.780624999999</v>
      </c>
      <c r="T793" s="13">
        <f t="shared" si="51"/>
        <v>41591.249305555553</v>
      </c>
    </row>
    <row r="794" spans="1:20" ht="30" x14ac:dyDescent="0.25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8276</v>
      </c>
      <c r="O794" s="7">
        <f t="shared" si="48"/>
        <v>1.0044440000000001</v>
      </c>
      <c r="P794" s="5">
        <f t="shared" si="49"/>
        <v>41.851833333333339</v>
      </c>
      <c r="Q794" s="8" t="s">
        <v>8317</v>
      </c>
      <c r="R794" t="s">
        <v>8315</v>
      </c>
      <c r="S794" s="13">
        <f t="shared" si="50"/>
        <v>41555.873645833337</v>
      </c>
      <c r="T794" s="13">
        <f t="shared" si="51"/>
        <v>41585.915312500001</v>
      </c>
    </row>
    <row r="795" spans="1:20" ht="60" x14ac:dyDescent="0.25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8276</v>
      </c>
      <c r="O795" s="7">
        <f t="shared" si="48"/>
        <v>1.0277927272727272</v>
      </c>
      <c r="P795" s="5">
        <f t="shared" si="49"/>
        <v>88.325937499999995</v>
      </c>
      <c r="Q795" s="8" t="s">
        <v>8317</v>
      </c>
      <c r="R795" t="s">
        <v>8315</v>
      </c>
      <c r="S795" s="13">
        <f t="shared" si="50"/>
        <v>41442.741249999999</v>
      </c>
      <c r="T795" s="13">
        <f t="shared" si="51"/>
        <v>41458.207638888889</v>
      </c>
    </row>
    <row r="796" spans="1:20" ht="60" x14ac:dyDescent="0.25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8276</v>
      </c>
      <c r="O796" s="7">
        <f t="shared" si="48"/>
        <v>1.0531250000000001</v>
      </c>
      <c r="P796" s="5">
        <f t="shared" si="49"/>
        <v>158.96226415094338</v>
      </c>
      <c r="Q796" s="8" t="s">
        <v>8317</v>
      </c>
      <c r="R796" t="s">
        <v>8315</v>
      </c>
      <c r="S796" s="13">
        <f t="shared" si="50"/>
        <v>40736.115011574075</v>
      </c>
      <c r="T796" s="13">
        <f t="shared" si="51"/>
        <v>40791.712500000001</v>
      </c>
    </row>
    <row r="797" spans="1:20" ht="60" x14ac:dyDescent="0.25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8276</v>
      </c>
      <c r="O797" s="7">
        <f t="shared" si="48"/>
        <v>1.1178571428571429</v>
      </c>
      <c r="P797" s="5">
        <f t="shared" si="49"/>
        <v>85.054347826086953</v>
      </c>
      <c r="Q797" s="8" t="s">
        <v>8317</v>
      </c>
      <c r="R797" t="s">
        <v>8315</v>
      </c>
      <c r="S797" s="13">
        <f t="shared" si="50"/>
        <v>40963.613032407404</v>
      </c>
      <c r="T797" s="13">
        <f t="shared" si="51"/>
        <v>41006.207638888889</v>
      </c>
    </row>
    <row r="798" spans="1:20" ht="60" x14ac:dyDescent="0.25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8276</v>
      </c>
      <c r="O798" s="7">
        <f t="shared" si="48"/>
        <v>1.0135000000000001</v>
      </c>
      <c r="P798" s="5">
        <f t="shared" si="49"/>
        <v>112.61111111111111</v>
      </c>
      <c r="Q798" s="8" t="s">
        <v>8317</v>
      </c>
      <c r="R798" t="s">
        <v>8315</v>
      </c>
      <c r="S798" s="13">
        <f t="shared" si="50"/>
        <v>41502.882928240739</v>
      </c>
      <c r="T798" s="13">
        <f t="shared" si="51"/>
        <v>41532.881944444445</v>
      </c>
    </row>
    <row r="799" spans="1:20" ht="60" x14ac:dyDescent="0.25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8276</v>
      </c>
      <c r="O799" s="7">
        <f t="shared" si="48"/>
        <v>1.0753333333333333</v>
      </c>
      <c r="P799" s="5">
        <f t="shared" si="49"/>
        <v>45.436619718309856</v>
      </c>
      <c r="Q799" s="8" t="s">
        <v>8317</v>
      </c>
      <c r="R799" t="s">
        <v>8315</v>
      </c>
      <c r="S799" s="13">
        <f t="shared" si="50"/>
        <v>40996.994074074071</v>
      </c>
      <c r="T799" s="13">
        <f t="shared" si="51"/>
        <v>41028.166666666664</v>
      </c>
    </row>
    <row r="800" spans="1:20" ht="45" x14ac:dyDescent="0.25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8276</v>
      </c>
      <c r="O800" s="7">
        <f t="shared" si="48"/>
        <v>1.1488571428571428</v>
      </c>
      <c r="P800" s="5">
        <f t="shared" si="49"/>
        <v>46.218390804597703</v>
      </c>
      <c r="Q800" s="8" t="s">
        <v>8317</v>
      </c>
      <c r="R800" t="s">
        <v>8315</v>
      </c>
      <c r="S800" s="13">
        <f t="shared" si="50"/>
        <v>41882.590127314819</v>
      </c>
      <c r="T800" s="13">
        <f t="shared" si="51"/>
        <v>41912.590127314819</v>
      </c>
    </row>
    <row r="801" spans="1:20" ht="60" x14ac:dyDescent="0.25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8276</v>
      </c>
      <c r="O801" s="7">
        <f t="shared" si="48"/>
        <v>1.0002</v>
      </c>
      <c r="P801" s="5">
        <f t="shared" si="49"/>
        <v>178.60714285714286</v>
      </c>
      <c r="Q801" s="8" t="s">
        <v>8317</v>
      </c>
      <c r="R801" t="s">
        <v>8315</v>
      </c>
      <c r="S801" s="13">
        <f t="shared" si="50"/>
        <v>40996.667199074072</v>
      </c>
      <c r="T801" s="13">
        <f t="shared" si="51"/>
        <v>41026.667199074072</v>
      </c>
    </row>
    <row r="802" spans="1:20" ht="45" x14ac:dyDescent="0.25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8276</v>
      </c>
      <c r="O802" s="7">
        <f t="shared" si="48"/>
        <v>1.5213333333333334</v>
      </c>
      <c r="P802" s="5">
        <f t="shared" si="49"/>
        <v>40.75</v>
      </c>
      <c r="Q802" s="8" t="s">
        <v>8317</v>
      </c>
      <c r="R802" t="s">
        <v>8315</v>
      </c>
      <c r="S802" s="13">
        <f t="shared" si="50"/>
        <v>41863.433495370373</v>
      </c>
      <c r="T802" s="13">
        <f t="shared" si="51"/>
        <v>41893.433495370373</v>
      </c>
    </row>
    <row r="803" spans="1:20" ht="45" x14ac:dyDescent="0.25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8276</v>
      </c>
      <c r="O803" s="7">
        <f t="shared" si="48"/>
        <v>1.1152149999999998</v>
      </c>
      <c r="P803" s="5">
        <f t="shared" si="49"/>
        <v>43.733921568627444</v>
      </c>
      <c r="Q803" s="8" t="s">
        <v>8317</v>
      </c>
      <c r="R803" t="s">
        <v>8315</v>
      </c>
      <c r="S803" s="13">
        <f t="shared" si="50"/>
        <v>40695.795370370368</v>
      </c>
      <c r="T803" s="13">
        <f t="shared" si="51"/>
        <v>40725.795370370368</v>
      </c>
    </row>
    <row r="804" spans="1:20" ht="60" x14ac:dyDescent="0.25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8276</v>
      </c>
      <c r="O804" s="7">
        <f t="shared" si="48"/>
        <v>1.0133333333333334</v>
      </c>
      <c r="P804" s="5">
        <f t="shared" si="49"/>
        <v>81.066666666666663</v>
      </c>
      <c r="Q804" s="8" t="s">
        <v>8317</v>
      </c>
      <c r="R804" t="s">
        <v>8315</v>
      </c>
      <c r="S804" s="13">
        <f t="shared" si="50"/>
        <v>41123.022268518522</v>
      </c>
      <c r="T804" s="13">
        <f t="shared" si="51"/>
        <v>41169.170138888891</v>
      </c>
    </row>
    <row r="805" spans="1:20" ht="60" x14ac:dyDescent="0.25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8276</v>
      </c>
      <c r="O805" s="7">
        <f t="shared" si="48"/>
        <v>1.232608695652174</v>
      </c>
      <c r="P805" s="5">
        <f t="shared" si="49"/>
        <v>74.60526315789474</v>
      </c>
      <c r="Q805" s="8" t="s">
        <v>8317</v>
      </c>
      <c r="R805" t="s">
        <v>8315</v>
      </c>
      <c r="S805" s="13">
        <f t="shared" si="50"/>
        <v>40665.949976851851</v>
      </c>
      <c r="T805" s="13">
        <f t="shared" si="51"/>
        <v>40692.041666666664</v>
      </c>
    </row>
    <row r="806" spans="1:20" ht="60" x14ac:dyDescent="0.25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8276</v>
      </c>
      <c r="O806" s="7">
        <f t="shared" si="48"/>
        <v>1</v>
      </c>
      <c r="P806" s="5">
        <f t="shared" si="49"/>
        <v>305.55555555555554</v>
      </c>
      <c r="Q806" s="8" t="s">
        <v>8317</v>
      </c>
      <c r="R806" t="s">
        <v>8315</v>
      </c>
      <c r="S806" s="13">
        <f t="shared" si="50"/>
        <v>40730.105625000004</v>
      </c>
      <c r="T806" s="13">
        <f t="shared" si="51"/>
        <v>40747.165972222225</v>
      </c>
    </row>
    <row r="807" spans="1:20" ht="45" x14ac:dyDescent="0.25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8276</v>
      </c>
      <c r="O807" s="7">
        <f t="shared" si="48"/>
        <v>1.05</v>
      </c>
      <c r="P807" s="5">
        <f t="shared" si="49"/>
        <v>58.333333333333336</v>
      </c>
      <c r="Q807" s="8" t="s">
        <v>8317</v>
      </c>
      <c r="R807" t="s">
        <v>8315</v>
      </c>
      <c r="S807" s="13">
        <f t="shared" si="50"/>
        <v>40690.823055555556</v>
      </c>
      <c r="T807" s="13">
        <f t="shared" si="51"/>
        <v>40740.958333333336</v>
      </c>
    </row>
    <row r="808" spans="1:20" ht="30" x14ac:dyDescent="0.25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8276</v>
      </c>
      <c r="O808" s="7">
        <f t="shared" si="48"/>
        <v>1.0443750000000001</v>
      </c>
      <c r="P808" s="5">
        <f t="shared" si="49"/>
        <v>117.67605633802818</v>
      </c>
      <c r="Q808" s="8" t="s">
        <v>8317</v>
      </c>
      <c r="R808" t="s">
        <v>8315</v>
      </c>
      <c r="S808" s="13">
        <f t="shared" si="50"/>
        <v>40763.691423611112</v>
      </c>
      <c r="T808" s="13">
        <f t="shared" si="51"/>
        <v>40793.691423611112</v>
      </c>
    </row>
    <row r="809" spans="1:20" ht="30" x14ac:dyDescent="0.25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8276</v>
      </c>
      <c r="O809" s="7">
        <f t="shared" si="48"/>
        <v>1.05125</v>
      </c>
      <c r="P809" s="5">
        <f t="shared" si="49"/>
        <v>73.771929824561397</v>
      </c>
      <c r="Q809" s="8" t="s">
        <v>8317</v>
      </c>
      <c r="R809" t="s">
        <v>8315</v>
      </c>
      <c r="S809" s="13">
        <f t="shared" si="50"/>
        <v>42759.628599537042</v>
      </c>
      <c r="T809" s="13">
        <f t="shared" si="51"/>
        <v>42795.083333333328</v>
      </c>
    </row>
    <row r="810" spans="1:20" ht="60" x14ac:dyDescent="0.25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8276</v>
      </c>
      <c r="O810" s="7">
        <f t="shared" si="48"/>
        <v>1</v>
      </c>
      <c r="P810" s="5">
        <f t="shared" si="49"/>
        <v>104.65116279069767</v>
      </c>
      <c r="Q810" s="8" t="s">
        <v>8317</v>
      </c>
      <c r="R810" t="s">
        <v>8315</v>
      </c>
      <c r="S810" s="13">
        <f t="shared" si="50"/>
        <v>41962.100532407407</v>
      </c>
      <c r="T810" s="13">
        <f t="shared" si="51"/>
        <v>41995.207638888889</v>
      </c>
    </row>
    <row r="811" spans="1:20" ht="45" x14ac:dyDescent="0.25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8276</v>
      </c>
      <c r="O811" s="7">
        <f t="shared" si="48"/>
        <v>1.03775</v>
      </c>
      <c r="P811" s="5">
        <f t="shared" si="49"/>
        <v>79.82692307692308</v>
      </c>
      <c r="Q811" s="8" t="s">
        <v>8317</v>
      </c>
      <c r="R811" t="s">
        <v>8315</v>
      </c>
      <c r="S811" s="13">
        <f t="shared" si="50"/>
        <v>41628.833680555559</v>
      </c>
      <c r="T811" s="13">
        <f t="shared" si="51"/>
        <v>41658.833680555559</v>
      </c>
    </row>
    <row r="812" spans="1:20" ht="60" x14ac:dyDescent="0.25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8276</v>
      </c>
      <c r="O812" s="7">
        <f t="shared" si="48"/>
        <v>1.05</v>
      </c>
      <c r="P812" s="5">
        <f t="shared" si="49"/>
        <v>58.333333333333336</v>
      </c>
      <c r="Q812" s="8" t="s">
        <v>8317</v>
      </c>
      <c r="R812" t="s">
        <v>8315</v>
      </c>
      <c r="S812" s="13">
        <f t="shared" si="50"/>
        <v>41123.056273148148</v>
      </c>
      <c r="T812" s="13">
        <f t="shared" si="51"/>
        <v>41153.056273148148</v>
      </c>
    </row>
    <row r="813" spans="1:20" ht="45" x14ac:dyDescent="0.25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8276</v>
      </c>
      <c r="O813" s="7">
        <f t="shared" si="48"/>
        <v>1.04</v>
      </c>
      <c r="P813" s="5">
        <f t="shared" si="49"/>
        <v>86.666666666666671</v>
      </c>
      <c r="Q813" s="8" t="s">
        <v>8317</v>
      </c>
      <c r="R813" t="s">
        <v>8315</v>
      </c>
      <c r="S813" s="13">
        <f t="shared" si="50"/>
        <v>41443.643541666665</v>
      </c>
      <c r="T813" s="13">
        <f t="shared" si="51"/>
        <v>41465.702777777777</v>
      </c>
    </row>
    <row r="814" spans="1:20" ht="60" x14ac:dyDescent="0.25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8276</v>
      </c>
      <c r="O814" s="7">
        <f t="shared" si="48"/>
        <v>1.5183333333333333</v>
      </c>
      <c r="P814" s="5">
        <f t="shared" si="49"/>
        <v>27.606060606060606</v>
      </c>
      <c r="Q814" s="8" t="s">
        <v>8317</v>
      </c>
      <c r="R814" t="s">
        <v>8315</v>
      </c>
      <c r="S814" s="13">
        <f t="shared" si="50"/>
        <v>41282.017962962964</v>
      </c>
      <c r="T814" s="13">
        <f t="shared" si="51"/>
        <v>41334.581944444442</v>
      </c>
    </row>
    <row r="815" spans="1:20" ht="30" x14ac:dyDescent="0.25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8276</v>
      </c>
      <c r="O815" s="7">
        <f t="shared" si="48"/>
        <v>1.59996</v>
      </c>
      <c r="P815" s="5">
        <f t="shared" si="49"/>
        <v>24.999375000000001</v>
      </c>
      <c r="Q815" s="8" t="s">
        <v>8317</v>
      </c>
      <c r="R815" t="s">
        <v>8315</v>
      </c>
      <c r="S815" s="13">
        <f t="shared" si="50"/>
        <v>41080.960243055553</v>
      </c>
      <c r="T815" s="13">
        <f t="shared" si="51"/>
        <v>41110.960243055553</v>
      </c>
    </row>
    <row r="816" spans="1:20" ht="60" x14ac:dyDescent="0.25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8276</v>
      </c>
      <c r="O816" s="7">
        <f t="shared" si="48"/>
        <v>1.2729999999999999</v>
      </c>
      <c r="P816" s="5">
        <f t="shared" si="49"/>
        <v>45.464285714285715</v>
      </c>
      <c r="Q816" s="8" t="s">
        <v>8317</v>
      </c>
      <c r="R816" t="s">
        <v>8315</v>
      </c>
      <c r="S816" s="13">
        <f t="shared" si="50"/>
        <v>40679.743067129632</v>
      </c>
      <c r="T816" s="13">
        <f t="shared" si="51"/>
        <v>40694.75277777778</v>
      </c>
    </row>
    <row r="817" spans="1:20" ht="30" x14ac:dyDescent="0.25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8276</v>
      </c>
      <c r="O817" s="7">
        <f t="shared" si="48"/>
        <v>1.07</v>
      </c>
      <c r="P817" s="5">
        <f t="shared" si="49"/>
        <v>99.534883720930239</v>
      </c>
      <c r="Q817" s="8" t="s">
        <v>8317</v>
      </c>
      <c r="R817" t="s">
        <v>8315</v>
      </c>
      <c r="S817" s="13">
        <f t="shared" si="50"/>
        <v>41914.917858796296</v>
      </c>
      <c r="T817" s="13">
        <f t="shared" si="51"/>
        <v>41944.917858796296</v>
      </c>
    </row>
    <row r="818" spans="1:20" ht="45" x14ac:dyDescent="0.25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8276</v>
      </c>
      <c r="O818" s="7">
        <f t="shared" si="48"/>
        <v>1.1512214285714286</v>
      </c>
      <c r="P818" s="5">
        <f t="shared" si="49"/>
        <v>39.31</v>
      </c>
      <c r="Q818" s="8" t="s">
        <v>8317</v>
      </c>
      <c r="R818" t="s">
        <v>8315</v>
      </c>
      <c r="S818" s="13">
        <f t="shared" si="50"/>
        <v>41341.870868055557</v>
      </c>
      <c r="T818" s="13">
        <f t="shared" si="51"/>
        <v>41373.270833333336</v>
      </c>
    </row>
    <row r="819" spans="1:20" ht="45" x14ac:dyDescent="0.25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8276</v>
      </c>
      <c r="O819" s="7">
        <f t="shared" si="48"/>
        <v>1.3711066666666665</v>
      </c>
      <c r="P819" s="5">
        <f t="shared" si="49"/>
        <v>89.419999999999987</v>
      </c>
      <c r="Q819" s="8" t="s">
        <v>8317</v>
      </c>
      <c r="R819" t="s">
        <v>8315</v>
      </c>
      <c r="S819" s="13">
        <f t="shared" si="50"/>
        <v>40925.599664351852</v>
      </c>
      <c r="T819" s="13">
        <f t="shared" si="51"/>
        <v>40979.207638888889</v>
      </c>
    </row>
    <row r="820" spans="1:20" ht="60" x14ac:dyDescent="0.25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8276</v>
      </c>
      <c r="O820" s="7">
        <f t="shared" si="48"/>
        <v>1.5571428571428572</v>
      </c>
      <c r="P820" s="5">
        <f t="shared" si="49"/>
        <v>28.684210526315791</v>
      </c>
      <c r="Q820" s="8" t="s">
        <v>8317</v>
      </c>
      <c r="R820" t="s">
        <v>8315</v>
      </c>
      <c r="S820" s="13">
        <f t="shared" si="50"/>
        <v>41120.882881944446</v>
      </c>
      <c r="T820" s="13">
        <f t="shared" si="51"/>
        <v>41128.709027777775</v>
      </c>
    </row>
    <row r="821" spans="1:20" ht="30" x14ac:dyDescent="0.25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8276</v>
      </c>
      <c r="O821" s="7">
        <f t="shared" si="48"/>
        <v>1.0874999999999999</v>
      </c>
      <c r="P821" s="5">
        <f t="shared" si="49"/>
        <v>31.071428571428573</v>
      </c>
      <c r="Q821" s="8" t="s">
        <v>8317</v>
      </c>
      <c r="R821" t="s">
        <v>8315</v>
      </c>
      <c r="S821" s="13">
        <f t="shared" si="50"/>
        <v>41619.998310185183</v>
      </c>
      <c r="T821" s="13">
        <f t="shared" si="51"/>
        <v>41629.197222222225</v>
      </c>
    </row>
    <row r="822" spans="1:20" ht="45" x14ac:dyDescent="0.25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8276</v>
      </c>
      <c r="O822" s="7">
        <f t="shared" si="48"/>
        <v>1.3405</v>
      </c>
      <c r="P822" s="5">
        <f t="shared" si="49"/>
        <v>70.55263157894737</v>
      </c>
      <c r="Q822" s="8" t="s">
        <v>8317</v>
      </c>
      <c r="R822" t="s">
        <v>8315</v>
      </c>
      <c r="S822" s="13">
        <f t="shared" si="50"/>
        <v>41768.841921296298</v>
      </c>
      <c r="T822" s="13">
        <f t="shared" si="51"/>
        <v>41799.208333333336</v>
      </c>
    </row>
    <row r="823" spans="1:20" ht="45" x14ac:dyDescent="0.25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8276</v>
      </c>
      <c r="O823" s="7">
        <f t="shared" si="48"/>
        <v>1</v>
      </c>
      <c r="P823" s="5">
        <f t="shared" si="49"/>
        <v>224.12820512820514</v>
      </c>
      <c r="Q823" s="8" t="s">
        <v>8317</v>
      </c>
      <c r="R823" t="s">
        <v>8315</v>
      </c>
      <c r="S823" s="13">
        <f t="shared" si="50"/>
        <v>42093.922048611115</v>
      </c>
      <c r="T823" s="13">
        <f t="shared" si="51"/>
        <v>42128.167361111111</v>
      </c>
    </row>
    <row r="824" spans="1:20" ht="45" x14ac:dyDescent="0.25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8276</v>
      </c>
      <c r="O824" s="7">
        <f t="shared" si="48"/>
        <v>1.1916666666666667</v>
      </c>
      <c r="P824" s="5">
        <f t="shared" si="49"/>
        <v>51.811594202898547</v>
      </c>
      <c r="Q824" s="8" t="s">
        <v>8317</v>
      </c>
      <c r="R824" t="s">
        <v>8315</v>
      </c>
      <c r="S824" s="13">
        <f t="shared" si="50"/>
        <v>41157.947337962964</v>
      </c>
      <c r="T824" s="13">
        <f t="shared" si="51"/>
        <v>41187.947337962964</v>
      </c>
    </row>
    <row r="825" spans="1:20" ht="45" x14ac:dyDescent="0.25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8276</v>
      </c>
      <c r="O825" s="7">
        <f t="shared" si="48"/>
        <v>1.7949999999999999</v>
      </c>
      <c r="P825" s="5">
        <f t="shared" si="49"/>
        <v>43.515151515151516</v>
      </c>
      <c r="Q825" s="8" t="s">
        <v>8317</v>
      </c>
      <c r="R825" t="s">
        <v>8315</v>
      </c>
      <c r="S825" s="13">
        <f t="shared" si="50"/>
        <v>42055.972824074073</v>
      </c>
      <c r="T825" s="13">
        <f t="shared" si="51"/>
        <v>42085.931157407409</v>
      </c>
    </row>
    <row r="826" spans="1:20" ht="60" x14ac:dyDescent="0.25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8276</v>
      </c>
      <c r="O826" s="7">
        <f t="shared" si="48"/>
        <v>1.3438124999999999</v>
      </c>
      <c r="P826" s="5">
        <f t="shared" si="49"/>
        <v>39.816666666666663</v>
      </c>
      <c r="Q826" s="8" t="s">
        <v>8317</v>
      </c>
      <c r="R826" t="s">
        <v>8315</v>
      </c>
      <c r="S826" s="13">
        <f t="shared" si="50"/>
        <v>40250.242106481484</v>
      </c>
      <c r="T826" s="13">
        <f t="shared" si="51"/>
        <v>40286.290972222225</v>
      </c>
    </row>
    <row r="827" spans="1:20" ht="45" x14ac:dyDescent="0.25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8276</v>
      </c>
      <c r="O827" s="7">
        <f t="shared" si="48"/>
        <v>1.0043200000000001</v>
      </c>
      <c r="P827" s="5">
        <f t="shared" si="49"/>
        <v>126.8080808080808</v>
      </c>
      <c r="Q827" s="8" t="s">
        <v>8317</v>
      </c>
      <c r="R827" t="s">
        <v>8315</v>
      </c>
      <c r="S827" s="13">
        <f t="shared" si="50"/>
        <v>41186.306527777779</v>
      </c>
      <c r="T827" s="13">
        <f t="shared" si="51"/>
        <v>41211.306527777779</v>
      </c>
    </row>
    <row r="828" spans="1:20" ht="45" x14ac:dyDescent="0.25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8276</v>
      </c>
      <c r="O828" s="7">
        <f t="shared" si="48"/>
        <v>1.0145454545454546</v>
      </c>
      <c r="P828" s="5">
        <f t="shared" si="49"/>
        <v>113.87755102040816</v>
      </c>
      <c r="Q828" s="8" t="s">
        <v>8317</v>
      </c>
      <c r="R828" t="s">
        <v>8315</v>
      </c>
      <c r="S828" s="13">
        <f t="shared" si="50"/>
        <v>40973.038541666669</v>
      </c>
      <c r="T828" s="13">
        <f t="shared" si="51"/>
        <v>40993.996874999997</v>
      </c>
    </row>
    <row r="829" spans="1:20" ht="60" x14ac:dyDescent="0.25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8276</v>
      </c>
      <c r="O829" s="7">
        <f t="shared" si="48"/>
        <v>1.0333333333333334</v>
      </c>
      <c r="P829" s="5">
        <f t="shared" si="49"/>
        <v>28.181818181818183</v>
      </c>
      <c r="Q829" s="8" t="s">
        <v>8317</v>
      </c>
      <c r="R829" t="s">
        <v>8315</v>
      </c>
      <c r="S829" s="13">
        <f t="shared" si="50"/>
        <v>40927.473460648151</v>
      </c>
      <c r="T829" s="13">
        <f t="shared" si="51"/>
        <v>40953.825694444444</v>
      </c>
    </row>
    <row r="830" spans="1:20" ht="60" x14ac:dyDescent="0.25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8276</v>
      </c>
      <c r="O830" s="7">
        <f t="shared" si="48"/>
        <v>1.07</v>
      </c>
      <c r="P830" s="5">
        <f t="shared" si="49"/>
        <v>36.60526315789474</v>
      </c>
      <c r="Q830" s="8" t="s">
        <v>8317</v>
      </c>
      <c r="R830" t="s">
        <v>8315</v>
      </c>
      <c r="S830" s="13">
        <f t="shared" si="50"/>
        <v>41073.050717592596</v>
      </c>
      <c r="T830" s="13">
        <f t="shared" si="51"/>
        <v>41085.683333333334</v>
      </c>
    </row>
    <row r="831" spans="1:20" ht="60" x14ac:dyDescent="0.25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8276</v>
      </c>
      <c r="O831" s="7">
        <f t="shared" si="48"/>
        <v>1.04</v>
      </c>
      <c r="P831" s="5">
        <f t="shared" si="49"/>
        <v>32.5</v>
      </c>
      <c r="Q831" s="8" t="s">
        <v>8317</v>
      </c>
      <c r="R831" t="s">
        <v>8315</v>
      </c>
      <c r="S831" s="13">
        <f t="shared" si="50"/>
        <v>42504.801388888889</v>
      </c>
      <c r="T831" s="13">
        <f t="shared" si="51"/>
        <v>42564.801388888889</v>
      </c>
    </row>
    <row r="832" spans="1:20" ht="45" x14ac:dyDescent="0.25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8276</v>
      </c>
      <c r="O832" s="7">
        <f t="shared" si="48"/>
        <v>1.0783333333333334</v>
      </c>
      <c r="P832" s="5">
        <f t="shared" si="49"/>
        <v>60.65625</v>
      </c>
      <c r="Q832" s="8" t="s">
        <v>8317</v>
      </c>
      <c r="R832" t="s">
        <v>8315</v>
      </c>
      <c r="S832" s="13">
        <f t="shared" si="50"/>
        <v>41325.525752314818</v>
      </c>
      <c r="T832" s="13">
        <f t="shared" si="51"/>
        <v>41355.484085648146</v>
      </c>
    </row>
    <row r="833" spans="1:20" ht="45" x14ac:dyDescent="0.25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8276</v>
      </c>
      <c r="O833" s="7">
        <f t="shared" si="48"/>
        <v>2.3333333333333335</v>
      </c>
      <c r="P833" s="5">
        <f t="shared" si="49"/>
        <v>175</v>
      </c>
      <c r="Q833" s="8" t="s">
        <v>8317</v>
      </c>
      <c r="R833" t="s">
        <v>8315</v>
      </c>
      <c r="S833" s="13">
        <f t="shared" si="50"/>
        <v>40996.646921296298</v>
      </c>
      <c r="T833" s="13">
        <f t="shared" si="51"/>
        <v>41026.646921296298</v>
      </c>
    </row>
    <row r="834" spans="1:20" ht="60" x14ac:dyDescent="0.25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8276</v>
      </c>
      <c r="O834" s="7">
        <f t="shared" si="48"/>
        <v>1.0060706666666666</v>
      </c>
      <c r="P834" s="5">
        <f t="shared" si="49"/>
        <v>97.993896103896105</v>
      </c>
      <c r="Q834" s="8" t="s">
        <v>8317</v>
      </c>
      <c r="R834" t="s">
        <v>8315</v>
      </c>
      <c r="S834" s="13">
        <f t="shared" si="50"/>
        <v>40869.675173611111</v>
      </c>
      <c r="T834" s="13">
        <f t="shared" si="51"/>
        <v>40929.342361111114</v>
      </c>
    </row>
    <row r="835" spans="1:20" ht="15.75" x14ac:dyDescent="0.25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8276</v>
      </c>
      <c r="O835" s="7">
        <f t="shared" ref="O835:O898" si="52">SUM(E835:E4948/D835:D4948)</f>
        <v>1.0166666666666666</v>
      </c>
      <c r="P835" s="5">
        <f t="shared" ref="P835:P898" si="53">IFERROR(E835/L835,0)</f>
        <v>148.78048780487805</v>
      </c>
      <c r="Q835" s="8" t="s">
        <v>8317</v>
      </c>
      <c r="R835" t="s">
        <v>8315</v>
      </c>
      <c r="S835" s="13">
        <f t="shared" ref="S835:S898" si="54">(((J835:J4948/60)/60)/24)+DATE(1970,1,1)</f>
        <v>41718.878182870372</v>
      </c>
      <c r="T835" s="13">
        <f t="shared" ref="T835:T898" si="55">(((I835:I4948/60)/60)/24)+DATE(1970,1,1)</f>
        <v>41748.878182870372</v>
      </c>
    </row>
    <row r="836" spans="1:20" ht="60" x14ac:dyDescent="0.25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8276</v>
      </c>
      <c r="O836" s="7">
        <f t="shared" si="52"/>
        <v>1.3101818181818181</v>
      </c>
      <c r="P836" s="5">
        <f t="shared" si="53"/>
        <v>96.08</v>
      </c>
      <c r="Q836" s="8" t="s">
        <v>8317</v>
      </c>
      <c r="R836" t="s">
        <v>8315</v>
      </c>
      <c r="S836" s="13">
        <f t="shared" si="54"/>
        <v>41422.822824074072</v>
      </c>
      <c r="T836" s="13">
        <f t="shared" si="55"/>
        <v>41456.165972222225</v>
      </c>
    </row>
    <row r="837" spans="1:20" ht="60" x14ac:dyDescent="0.25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8276</v>
      </c>
      <c r="O837" s="7">
        <f t="shared" si="52"/>
        <v>1.1725000000000001</v>
      </c>
      <c r="P837" s="5">
        <f t="shared" si="53"/>
        <v>58.625</v>
      </c>
      <c r="Q837" s="8" t="s">
        <v>8317</v>
      </c>
      <c r="R837" t="s">
        <v>8315</v>
      </c>
      <c r="S837" s="13">
        <f t="shared" si="54"/>
        <v>41005.45784722222</v>
      </c>
      <c r="T837" s="13">
        <f t="shared" si="55"/>
        <v>41048.125</v>
      </c>
    </row>
    <row r="838" spans="1:20" ht="15.75" x14ac:dyDescent="0.25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8276</v>
      </c>
      <c r="O838" s="7">
        <f t="shared" si="52"/>
        <v>1.009304</v>
      </c>
      <c r="P838" s="5">
        <f t="shared" si="53"/>
        <v>109.70695652173914</v>
      </c>
      <c r="Q838" s="8" t="s">
        <v>8317</v>
      </c>
      <c r="R838" t="s">
        <v>8315</v>
      </c>
      <c r="S838" s="13">
        <f t="shared" si="54"/>
        <v>41524.056921296295</v>
      </c>
      <c r="T838" s="13">
        <f t="shared" si="55"/>
        <v>41554.056921296295</v>
      </c>
    </row>
    <row r="839" spans="1:20" ht="45" x14ac:dyDescent="0.25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8276</v>
      </c>
      <c r="O839" s="7">
        <f t="shared" si="52"/>
        <v>1.218</v>
      </c>
      <c r="P839" s="5">
        <f t="shared" si="53"/>
        <v>49.112903225806448</v>
      </c>
      <c r="Q839" s="8" t="s">
        <v>8317</v>
      </c>
      <c r="R839" t="s">
        <v>8315</v>
      </c>
      <c r="S839" s="13">
        <f t="shared" si="54"/>
        <v>41730.998402777775</v>
      </c>
      <c r="T839" s="13">
        <f t="shared" si="55"/>
        <v>41760.998402777775</v>
      </c>
    </row>
    <row r="840" spans="1:20" ht="60" x14ac:dyDescent="0.25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8276</v>
      </c>
      <c r="O840" s="7">
        <f t="shared" si="52"/>
        <v>1.454</v>
      </c>
      <c r="P840" s="5">
        <f t="shared" si="53"/>
        <v>47.672131147540981</v>
      </c>
      <c r="Q840" s="8" t="s">
        <v>8317</v>
      </c>
      <c r="R840" t="s">
        <v>8315</v>
      </c>
      <c r="S840" s="13">
        <f t="shared" si="54"/>
        <v>40895.897974537038</v>
      </c>
      <c r="T840" s="13">
        <f t="shared" si="55"/>
        <v>40925.897974537038</v>
      </c>
    </row>
    <row r="841" spans="1:20" ht="45" x14ac:dyDescent="0.25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8276</v>
      </c>
      <c r="O841" s="7">
        <f t="shared" si="52"/>
        <v>1.166166</v>
      </c>
      <c r="P841" s="5">
        <f t="shared" si="53"/>
        <v>60.737812499999997</v>
      </c>
      <c r="Q841" s="8" t="s">
        <v>8317</v>
      </c>
      <c r="R841" t="s">
        <v>8315</v>
      </c>
      <c r="S841" s="13">
        <f t="shared" si="54"/>
        <v>41144.763379629629</v>
      </c>
      <c r="T841" s="13">
        <f t="shared" si="55"/>
        <v>41174.763379629629</v>
      </c>
    </row>
    <row r="842" spans="1:20" ht="45" x14ac:dyDescent="0.25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8277</v>
      </c>
      <c r="O842" s="7">
        <f t="shared" si="52"/>
        <v>1.2041660000000001</v>
      </c>
      <c r="P842" s="5">
        <f t="shared" si="53"/>
        <v>63.37715789473684</v>
      </c>
      <c r="Q842" s="8" t="s">
        <v>8317</v>
      </c>
      <c r="R842" t="s">
        <v>8335</v>
      </c>
      <c r="S842" s="13">
        <f t="shared" si="54"/>
        <v>42607.226701388892</v>
      </c>
      <c r="T842" s="13">
        <f t="shared" si="55"/>
        <v>42637.226701388892</v>
      </c>
    </row>
    <row r="843" spans="1:20" ht="60" x14ac:dyDescent="0.25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8277</v>
      </c>
      <c r="O843" s="7">
        <f t="shared" si="52"/>
        <v>1.0132000000000001</v>
      </c>
      <c r="P843" s="5">
        <f t="shared" si="53"/>
        <v>53.893617021276597</v>
      </c>
      <c r="Q843" s="8" t="s">
        <v>8317</v>
      </c>
      <c r="R843" t="s">
        <v>8335</v>
      </c>
      <c r="S843" s="13">
        <f t="shared" si="54"/>
        <v>41923.838692129626</v>
      </c>
      <c r="T843" s="13">
        <f t="shared" si="55"/>
        <v>41953.88035879629</v>
      </c>
    </row>
    <row r="844" spans="1:20" ht="45" x14ac:dyDescent="0.25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8277</v>
      </c>
      <c r="O844" s="7">
        <f t="shared" si="52"/>
        <v>1.0431999999999999</v>
      </c>
      <c r="P844" s="5">
        <f t="shared" si="53"/>
        <v>66.871794871794876</v>
      </c>
      <c r="Q844" s="8" t="s">
        <v>8317</v>
      </c>
      <c r="R844" t="s">
        <v>8335</v>
      </c>
      <c r="S844" s="13">
        <f t="shared" si="54"/>
        <v>41526.592395833337</v>
      </c>
      <c r="T844" s="13">
        <f t="shared" si="55"/>
        <v>41561.165972222225</v>
      </c>
    </row>
    <row r="845" spans="1:20" ht="60" x14ac:dyDescent="0.25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8277</v>
      </c>
      <c r="O845" s="7">
        <f t="shared" si="52"/>
        <v>2.6713333333333331</v>
      </c>
      <c r="P845" s="5">
        <f t="shared" si="53"/>
        <v>63.102362204724407</v>
      </c>
      <c r="Q845" s="8" t="s">
        <v>8317</v>
      </c>
      <c r="R845" t="s">
        <v>8335</v>
      </c>
      <c r="S845" s="13">
        <f t="shared" si="54"/>
        <v>42695.257870370369</v>
      </c>
      <c r="T845" s="13">
        <f t="shared" si="55"/>
        <v>42712.333333333328</v>
      </c>
    </row>
    <row r="846" spans="1:20" ht="60" x14ac:dyDescent="0.25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8277</v>
      </c>
      <c r="O846" s="7">
        <f t="shared" si="52"/>
        <v>1.9413333333333334</v>
      </c>
      <c r="P846" s="5">
        <f t="shared" si="53"/>
        <v>36.628930817610062</v>
      </c>
      <c r="Q846" s="8" t="s">
        <v>8317</v>
      </c>
      <c r="R846" t="s">
        <v>8335</v>
      </c>
      <c r="S846" s="13">
        <f t="shared" si="54"/>
        <v>41905.684629629628</v>
      </c>
      <c r="T846" s="13">
        <f t="shared" si="55"/>
        <v>41944.207638888889</v>
      </c>
    </row>
    <row r="847" spans="1:20" ht="45" x14ac:dyDescent="0.25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8277</v>
      </c>
      <c r="O847" s="7">
        <f t="shared" si="52"/>
        <v>1.203802</v>
      </c>
      <c r="P847" s="5">
        <f t="shared" si="53"/>
        <v>34.005706214689269</v>
      </c>
      <c r="Q847" s="8" t="s">
        <v>8317</v>
      </c>
      <c r="R847" t="s">
        <v>8335</v>
      </c>
      <c r="S847" s="13">
        <f t="shared" si="54"/>
        <v>42578.205972222218</v>
      </c>
      <c r="T847" s="13">
        <f t="shared" si="55"/>
        <v>42618.165972222225</v>
      </c>
    </row>
    <row r="848" spans="1:20" ht="45" x14ac:dyDescent="0.25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8277</v>
      </c>
      <c r="O848" s="7">
        <f t="shared" si="52"/>
        <v>1.2200090909090908</v>
      </c>
      <c r="P848" s="5">
        <f t="shared" si="53"/>
        <v>28.553404255319148</v>
      </c>
      <c r="Q848" s="8" t="s">
        <v>8317</v>
      </c>
      <c r="R848" t="s">
        <v>8335</v>
      </c>
      <c r="S848" s="13">
        <f t="shared" si="54"/>
        <v>41694.391840277778</v>
      </c>
      <c r="T848" s="13">
        <f t="shared" si="55"/>
        <v>41708.583333333336</v>
      </c>
    </row>
    <row r="849" spans="1:20" ht="30" x14ac:dyDescent="0.25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8277</v>
      </c>
      <c r="O849" s="7">
        <f t="shared" si="52"/>
        <v>1</v>
      </c>
      <c r="P849" s="5">
        <f t="shared" si="53"/>
        <v>10</v>
      </c>
      <c r="Q849" s="8" t="s">
        <v>8317</v>
      </c>
      <c r="R849" t="s">
        <v>8335</v>
      </c>
      <c r="S849" s="13">
        <f t="shared" si="54"/>
        <v>42165.79833333334</v>
      </c>
      <c r="T849" s="13">
        <f t="shared" si="55"/>
        <v>42195.79833333334</v>
      </c>
    </row>
    <row r="850" spans="1:20" ht="45" x14ac:dyDescent="0.25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8277</v>
      </c>
      <c r="O850" s="7">
        <f t="shared" si="52"/>
        <v>1</v>
      </c>
      <c r="P850" s="5">
        <f t="shared" si="53"/>
        <v>18.75</v>
      </c>
      <c r="Q850" s="8" t="s">
        <v>8317</v>
      </c>
      <c r="R850" t="s">
        <v>8335</v>
      </c>
      <c r="S850" s="13">
        <f t="shared" si="54"/>
        <v>42078.792048611111</v>
      </c>
      <c r="T850" s="13">
        <f t="shared" si="55"/>
        <v>42108.792048611111</v>
      </c>
    </row>
    <row r="851" spans="1:20" ht="60" x14ac:dyDescent="0.25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8277</v>
      </c>
      <c r="O851" s="7">
        <f t="shared" si="52"/>
        <v>1.1990000000000001</v>
      </c>
      <c r="P851" s="5">
        <f t="shared" si="53"/>
        <v>41.704347826086959</v>
      </c>
      <c r="Q851" s="8" t="s">
        <v>8317</v>
      </c>
      <c r="R851" t="s">
        <v>8335</v>
      </c>
      <c r="S851" s="13">
        <f t="shared" si="54"/>
        <v>42051.148888888885</v>
      </c>
      <c r="T851" s="13">
        <f t="shared" si="55"/>
        <v>42079.107222222221</v>
      </c>
    </row>
    <row r="852" spans="1:20" ht="45" x14ac:dyDescent="0.25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8277</v>
      </c>
      <c r="O852" s="7">
        <f t="shared" si="52"/>
        <v>1.55175</v>
      </c>
      <c r="P852" s="5">
        <f t="shared" si="53"/>
        <v>46.669172932330824</v>
      </c>
      <c r="Q852" s="8" t="s">
        <v>8317</v>
      </c>
      <c r="R852" t="s">
        <v>8335</v>
      </c>
      <c r="S852" s="13">
        <f t="shared" si="54"/>
        <v>42452.827743055561</v>
      </c>
      <c r="T852" s="13">
        <f t="shared" si="55"/>
        <v>42485.207638888889</v>
      </c>
    </row>
    <row r="853" spans="1:20" ht="45" x14ac:dyDescent="0.25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8277</v>
      </c>
      <c r="O853" s="7">
        <f t="shared" si="52"/>
        <v>1.3045</v>
      </c>
      <c r="P853" s="5">
        <f t="shared" si="53"/>
        <v>37.271428571428572</v>
      </c>
      <c r="Q853" s="8" t="s">
        <v>8317</v>
      </c>
      <c r="R853" t="s">
        <v>8335</v>
      </c>
      <c r="S853" s="13">
        <f t="shared" si="54"/>
        <v>42522.880243055552</v>
      </c>
      <c r="T853" s="13">
        <f t="shared" si="55"/>
        <v>42582.822916666672</v>
      </c>
    </row>
    <row r="854" spans="1:20" ht="30" x14ac:dyDescent="0.25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8277</v>
      </c>
      <c r="O854" s="7">
        <f t="shared" si="52"/>
        <v>1.0497142857142858</v>
      </c>
      <c r="P854" s="5">
        <f t="shared" si="53"/>
        <v>59.258064516129032</v>
      </c>
      <c r="Q854" s="8" t="s">
        <v>8317</v>
      </c>
      <c r="R854" t="s">
        <v>8335</v>
      </c>
      <c r="S854" s="13">
        <f t="shared" si="54"/>
        <v>42656.805497685185</v>
      </c>
      <c r="T854" s="13">
        <f t="shared" si="55"/>
        <v>42667.875</v>
      </c>
    </row>
    <row r="855" spans="1:20" ht="45" x14ac:dyDescent="0.25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8277</v>
      </c>
      <c r="O855" s="7">
        <f t="shared" si="52"/>
        <v>1</v>
      </c>
      <c r="P855" s="5">
        <f t="shared" si="53"/>
        <v>30</v>
      </c>
      <c r="Q855" s="8" t="s">
        <v>8317</v>
      </c>
      <c r="R855" t="s">
        <v>8335</v>
      </c>
      <c r="S855" s="13">
        <f t="shared" si="54"/>
        <v>42021.832280092596</v>
      </c>
      <c r="T855" s="13">
        <f t="shared" si="55"/>
        <v>42051.832280092596</v>
      </c>
    </row>
    <row r="856" spans="1:20" ht="45" x14ac:dyDescent="0.25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8277</v>
      </c>
      <c r="O856" s="7">
        <f t="shared" si="52"/>
        <v>1.1822050359712231</v>
      </c>
      <c r="P856" s="5">
        <f t="shared" si="53"/>
        <v>65.8623246492986</v>
      </c>
      <c r="Q856" s="8" t="s">
        <v>8317</v>
      </c>
      <c r="R856" t="s">
        <v>8335</v>
      </c>
      <c r="S856" s="13">
        <f t="shared" si="54"/>
        <v>42702.212337962963</v>
      </c>
      <c r="T856" s="13">
        <f t="shared" si="55"/>
        <v>42732.212337962963</v>
      </c>
    </row>
    <row r="857" spans="1:20" ht="45" x14ac:dyDescent="0.25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8277</v>
      </c>
      <c r="O857" s="7">
        <f t="shared" si="52"/>
        <v>1.0344827586206897</v>
      </c>
      <c r="P857" s="5">
        <f t="shared" si="53"/>
        <v>31.914893617021278</v>
      </c>
      <c r="Q857" s="8" t="s">
        <v>8317</v>
      </c>
      <c r="R857" t="s">
        <v>8335</v>
      </c>
      <c r="S857" s="13">
        <f t="shared" si="54"/>
        <v>42545.125196759262</v>
      </c>
      <c r="T857" s="13">
        <f t="shared" si="55"/>
        <v>42575.125196759262</v>
      </c>
    </row>
    <row r="858" spans="1:20" ht="60" x14ac:dyDescent="0.25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8277</v>
      </c>
      <c r="O858" s="7">
        <f t="shared" si="52"/>
        <v>2.1800000000000002</v>
      </c>
      <c r="P858" s="5">
        <f t="shared" si="53"/>
        <v>19.464285714285715</v>
      </c>
      <c r="Q858" s="8" t="s">
        <v>8317</v>
      </c>
      <c r="R858" t="s">
        <v>8335</v>
      </c>
      <c r="S858" s="13">
        <f t="shared" si="54"/>
        <v>42609.311990740738</v>
      </c>
      <c r="T858" s="13">
        <f t="shared" si="55"/>
        <v>42668.791666666672</v>
      </c>
    </row>
    <row r="859" spans="1:20" ht="45" x14ac:dyDescent="0.25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8277</v>
      </c>
      <c r="O859" s="7">
        <f t="shared" si="52"/>
        <v>1</v>
      </c>
      <c r="P859" s="5">
        <f t="shared" si="53"/>
        <v>50</v>
      </c>
      <c r="Q859" s="8" t="s">
        <v>8317</v>
      </c>
      <c r="R859" t="s">
        <v>8335</v>
      </c>
      <c r="S859" s="13">
        <f t="shared" si="54"/>
        <v>42291.581377314811</v>
      </c>
      <c r="T859" s="13">
        <f t="shared" si="55"/>
        <v>42333.623043981483</v>
      </c>
    </row>
    <row r="860" spans="1:20" ht="60" x14ac:dyDescent="0.25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8277</v>
      </c>
      <c r="O860" s="7">
        <f t="shared" si="52"/>
        <v>1.4400583333333332</v>
      </c>
      <c r="P860" s="5">
        <f t="shared" si="53"/>
        <v>22.737763157894737</v>
      </c>
      <c r="Q860" s="8" t="s">
        <v>8317</v>
      </c>
      <c r="R860" t="s">
        <v>8335</v>
      </c>
      <c r="S860" s="13">
        <f t="shared" si="54"/>
        <v>42079.745578703703</v>
      </c>
      <c r="T860" s="13">
        <f t="shared" si="55"/>
        <v>42109.957638888889</v>
      </c>
    </row>
    <row r="861" spans="1:20" ht="45" x14ac:dyDescent="0.25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8277</v>
      </c>
      <c r="O861" s="7">
        <f t="shared" si="52"/>
        <v>1.0467500000000001</v>
      </c>
      <c r="P861" s="5">
        <f t="shared" si="53"/>
        <v>42.724489795918366</v>
      </c>
      <c r="Q861" s="8" t="s">
        <v>8317</v>
      </c>
      <c r="R861" t="s">
        <v>8335</v>
      </c>
      <c r="S861" s="13">
        <f t="shared" si="54"/>
        <v>42128.820231481484</v>
      </c>
      <c r="T861" s="13">
        <f t="shared" si="55"/>
        <v>42159</v>
      </c>
    </row>
    <row r="862" spans="1:20" ht="60" x14ac:dyDescent="0.25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8278</v>
      </c>
      <c r="O862" s="7">
        <f t="shared" si="52"/>
        <v>0.18142857142857144</v>
      </c>
      <c r="P862" s="5">
        <f t="shared" si="53"/>
        <v>52.916666666666664</v>
      </c>
      <c r="Q862" s="8" t="s">
        <v>8317</v>
      </c>
      <c r="R862" t="s">
        <v>8336</v>
      </c>
      <c r="S862" s="13">
        <f t="shared" si="54"/>
        <v>41570.482789351852</v>
      </c>
      <c r="T862" s="13">
        <f t="shared" si="55"/>
        <v>41600.524456018517</v>
      </c>
    </row>
    <row r="863" spans="1:20" ht="45" x14ac:dyDescent="0.25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8278</v>
      </c>
      <c r="O863" s="7">
        <f t="shared" si="52"/>
        <v>2.2444444444444444E-2</v>
      </c>
      <c r="P863" s="5">
        <f t="shared" si="53"/>
        <v>50.5</v>
      </c>
      <c r="Q863" s="8" t="s">
        <v>8317</v>
      </c>
      <c r="R863" t="s">
        <v>8336</v>
      </c>
      <c r="S863" s="13">
        <f t="shared" si="54"/>
        <v>42599.965324074074</v>
      </c>
      <c r="T863" s="13">
        <f t="shared" si="55"/>
        <v>42629.965324074074</v>
      </c>
    </row>
    <row r="864" spans="1:20" ht="45" x14ac:dyDescent="0.25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8278</v>
      </c>
      <c r="O864" s="7">
        <f t="shared" si="52"/>
        <v>3.3999999999999998E-3</v>
      </c>
      <c r="P864" s="5">
        <f t="shared" si="53"/>
        <v>42.5</v>
      </c>
      <c r="Q864" s="8" t="s">
        <v>8317</v>
      </c>
      <c r="R864" t="s">
        <v>8336</v>
      </c>
      <c r="S864" s="13">
        <f t="shared" si="54"/>
        <v>41559.5549537037</v>
      </c>
      <c r="T864" s="13">
        <f t="shared" si="55"/>
        <v>41589.596620370372</v>
      </c>
    </row>
    <row r="865" spans="1:20" ht="45" x14ac:dyDescent="0.25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8278</v>
      </c>
      <c r="O865" s="7">
        <f t="shared" si="52"/>
        <v>4.4999999999999998E-2</v>
      </c>
      <c r="P865" s="5">
        <f t="shared" si="53"/>
        <v>18</v>
      </c>
      <c r="Q865" s="8" t="s">
        <v>8317</v>
      </c>
      <c r="R865" t="s">
        <v>8336</v>
      </c>
      <c r="S865" s="13">
        <f t="shared" si="54"/>
        <v>40921.117662037039</v>
      </c>
      <c r="T865" s="13">
        <f t="shared" si="55"/>
        <v>40951.117662037039</v>
      </c>
    </row>
    <row r="866" spans="1:20" ht="45" x14ac:dyDescent="0.25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8278</v>
      </c>
      <c r="O866" s="7">
        <f t="shared" si="52"/>
        <v>0.41538461538461541</v>
      </c>
      <c r="P866" s="5">
        <f t="shared" si="53"/>
        <v>34.177215189873415</v>
      </c>
      <c r="Q866" s="8" t="s">
        <v>8317</v>
      </c>
      <c r="R866" t="s">
        <v>8336</v>
      </c>
      <c r="S866" s="13">
        <f t="shared" si="54"/>
        <v>41541.106921296298</v>
      </c>
      <c r="T866" s="13">
        <f t="shared" si="55"/>
        <v>41563.415972222225</v>
      </c>
    </row>
    <row r="867" spans="1:20" ht="60" x14ac:dyDescent="0.25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8278</v>
      </c>
      <c r="O867" s="7">
        <f t="shared" si="52"/>
        <v>2.0454545454545454E-2</v>
      </c>
      <c r="P867" s="5">
        <f t="shared" si="53"/>
        <v>22.5</v>
      </c>
      <c r="Q867" s="8" t="s">
        <v>8317</v>
      </c>
      <c r="R867" t="s">
        <v>8336</v>
      </c>
      <c r="S867" s="13">
        <f t="shared" si="54"/>
        <v>41230.77311342593</v>
      </c>
      <c r="T867" s="13">
        <f t="shared" si="55"/>
        <v>41290.77311342593</v>
      </c>
    </row>
    <row r="868" spans="1:20" ht="45" x14ac:dyDescent="0.25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8278</v>
      </c>
      <c r="O868" s="7">
        <f t="shared" si="52"/>
        <v>0.18285714285714286</v>
      </c>
      <c r="P868" s="5">
        <f t="shared" si="53"/>
        <v>58.18181818181818</v>
      </c>
      <c r="Q868" s="8" t="s">
        <v>8317</v>
      </c>
      <c r="R868" t="s">
        <v>8336</v>
      </c>
      <c r="S868" s="13">
        <f t="shared" si="54"/>
        <v>42025.637939814813</v>
      </c>
      <c r="T868" s="13">
        <f t="shared" si="55"/>
        <v>42063.631944444445</v>
      </c>
    </row>
    <row r="869" spans="1:20" ht="60" x14ac:dyDescent="0.25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8278</v>
      </c>
      <c r="O869" s="7">
        <f t="shared" si="52"/>
        <v>0.2402</v>
      </c>
      <c r="P869" s="5">
        <f t="shared" si="53"/>
        <v>109.18181818181819</v>
      </c>
      <c r="Q869" s="8" t="s">
        <v>8317</v>
      </c>
      <c r="R869" t="s">
        <v>8336</v>
      </c>
      <c r="S869" s="13">
        <f t="shared" si="54"/>
        <v>40088.105393518519</v>
      </c>
      <c r="T869" s="13">
        <f t="shared" si="55"/>
        <v>40148.207638888889</v>
      </c>
    </row>
    <row r="870" spans="1:20" ht="60" x14ac:dyDescent="0.25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8278</v>
      </c>
      <c r="O870" s="7">
        <f t="shared" si="52"/>
        <v>1.1111111111111111E-3</v>
      </c>
      <c r="P870" s="5">
        <f t="shared" si="53"/>
        <v>50</v>
      </c>
      <c r="Q870" s="8" t="s">
        <v>8317</v>
      </c>
      <c r="R870" t="s">
        <v>8336</v>
      </c>
      <c r="S870" s="13">
        <f t="shared" si="54"/>
        <v>41616.027754629627</v>
      </c>
      <c r="T870" s="13">
        <f t="shared" si="55"/>
        <v>41646.027754629627</v>
      </c>
    </row>
    <row r="871" spans="1:20" ht="60" x14ac:dyDescent="0.25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8278</v>
      </c>
      <c r="O871" s="7">
        <f t="shared" si="52"/>
        <v>0.11818181818181818</v>
      </c>
      <c r="P871" s="5">
        <f t="shared" si="53"/>
        <v>346.66666666666669</v>
      </c>
      <c r="Q871" s="8" t="s">
        <v>8317</v>
      </c>
      <c r="R871" t="s">
        <v>8336</v>
      </c>
      <c r="S871" s="13">
        <f t="shared" si="54"/>
        <v>41342.845567129632</v>
      </c>
      <c r="T871" s="13">
        <f t="shared" si="55"/>
        <v>41372.803900462961</v>
      </c>
    </row>
    <row r="872" spans="1:20" ht="60" x14ac:dyDescent="0.25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8278</v>
      </c>
      <c r="O872" s="7">
        <f t="shared" si="52"/>
        <v>3.0999999999999999E-3</v>
      </c>
      <c r="P872" s="5">
        <f t="shared" si="53"/>
        <v>12.4</v>
      </c>
      <c r="Q872" s="8" t="s">
        <v>8317</v>
      </c>
      <c r="R872" t="s">
        <v>8336</v>
      </c>
      <c r="S872" s="13">
        <f t="shared" si="54"/>
        <v>41488.022256944445</v>
      </c>
      <c r="T872" s="13">
        <f t="shared" si="55"/>
        <v>41518.022256944445</v>
      </c>
    </row>
    <row r="873" spans="1:20" ht="60" x14ac:dyDescent="0.25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8278</v>
      </c>
      <c r="O873" s="7">
        <f t="shared" si="52"/>
        <v>5.4166666666666669E-2</v>
      </c>
      <c r="P873" s="5">
        <f t="shared" si="53"/>
        <v>27.083333333333332</v>
      </c>
      <c r="Q873" s="8" t="s">
        <v>8317</v>
      </c>
      <c r="R873" t="s">
        <v>8336</v>
      </c>
      <c r="S873" s="13">
        <f t="shared" si="54"/>
        <v>41577.561284722222</v>
      </c>
      <c r="T873" s="13">
        <f t="shared" si="55"/>
        <v>41607.602951388886</v>
      </c>
    </row>
    <row r="874" spans="1:20" ht="45" x14ac:dyDescent="0.25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8278</v>
      </c>
      <c r="O874" s="7">
        <f t="shared" si="52"/>
        <v>8.1250000000000003E-3</v>
      </c>
      <c r="P874" s="5">
        <f t="shared" si="53"/>
        <v>32.5</v>
      </c>
      <c r="Q874" s="8" t="s">
        <v>8317</v>
      </c>
      <c r="R874" t="s">
        <v>8336</v>
      </c>
      <c r="S874" s="13">
        <f t="shared" si="54"/>
        <v>40567.825543981482</v>
      </c>
      <c r="T874" s="13">
        <f t="shared" si="55"/>
        <v>40612.825543981482</v>
      </c>
    </row>
    <row r="875" spans="1:20" ht="45" x14ac:dyDescent="0.25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8278</v>
      </c>
      <c r="O875" s="7">
        <f t="shared" si="52"/>
        <v>1.2857142857142857E-2</v>
      </c>
      <c r="P875" s="5">
        <f t="shared" si="53"/>
        <v>9</v>
      </c>
      <c r="Q875" s="8" t="s">
        <v>8317</v>
      </c>
      <c r="R875" t="s">
        <v>8336</v>
      </c>
      <c r="S875" s="13">
        <f t="shared" si="54"/>
        <v>41184.167129629634</v>
      </c>
      <c r="T875" s="13">
        <f t="shared" si="55"/>
        <v>41224.208796296298</v>
      </c>
    </row>
    <row r="876" spans="1:20" ht="60" x14ac:dyDescent="0.25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8278</v>
      </c>
      <c r="O876" s="7">
        <f t="shared" si="52"/>
        <v>0.24333333333333335</v>
      </c>
      <c r="P876" s="5">
        <f t="shared" si="53"/>
        <v>34.761904761904759</v>
      </c>
      <c r="Q876" s="8" t="s">
        <v>8317</v>
      </c>
      <c r="R876" t="s">
        <v>8336</v>
      </c>
      <c r="S876" s="13">
        <f t="shared" si="54"/>
        <v>41368.583726851852</v>
      </c>
      <c r="T876" s="13">
        <f t="shared" si="55"/>
        <v>41398.583726851852</v>
      </c>
    </row>
    <row r="877" spans="1:20" ht="60" x14ac:dyDescent="0.25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8278</v>
      </c>
      <c r="O877" s="7">
        <f t="shared" si="52"/>
        <v>0</v>
      </c>
      <c r="P877" s="5">
        <f t="shared" si="53"/>
        <v>0</v>
      </c>
      <c r="Q877" s="8" t="s">
        <v>8317</v>
      </c>
      <c r="R877" t="s">
        <v>8336</v>
      </c>
      <c r="S877" s="13">
        <f t="shared" si="54"/>
        <v>42248.723738425921</v>
      </c>
      <c r="T877" s="13">
        <f t="shared" si="55"/>
        <v>42268.723738425921</v>
      </c>
    </row>
    <row r="878" spans="1:20" ht="30" x14ac:dyDescent="0.25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8278</v>
      </c>
      <c r="O878" s="7">
        <f t="shared" si="52"/>
        <v>0.40799492385786801</v>
      </c>
      <c r="P878" s="5">
        <f t="shared" si="53"/>
        <v>28.577777777777779</v>
      </c>
      <c r="Q878" s="8" t="s">
        <v>8317</v>
      </c>
      <c r="R878" t="s">
        <v>8336</v>
      </c>
      <c r="S878" s="13">
        <f t="shared" si="54"/>
        <v>41276.496840277774</v>
      </c>
      <c r="T878" s="13">
        <f t="shared" si="55"/>
        <v>41309.496840277774</v>
      </c>
    </row>
    <row r="879" spans="1:20" ht="60" x14ac:dyDescent="0.25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8278</v>
      </c>
      <c r="O879" s="7">
        <f t="shared" si="52"/>
        <v>0.67549999999999999</v>
      </c>
      <c r="P879" s="5">
        <f t="shared" si="53"/>
        <v>46.586206896551722</v>
      </c>
      <c r="Q879" s="8" t="s">
        <v>8317</v>
      </c>
      <c r="R879" t="s">
        <v>8336</v>
      </c>
      <c r="S879" s="13">
        <f t="shared" si="54"/>
        <v>41597.788888888892</v>
      </c>
      <c r="T879" s="13">
        <f t="shared" si="55"/>
        <v>41627.788888888892</v>
      </c>
    </row>
    <row r="880" spans="1:20" ht="60" x14ac:dyDescent="0.25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8278</v>
      </c>
      <c r="O880" s="7">
        <f t="shared" si="52"/>
        <v>1.2999999999999999E-2</v>
      </c>
      <c r="P880" s="5">
        <f t="shared" si="53"/>
        <v>32.5</v>
      </c>
      <c r="Q880" s="8" t="s">
        <v>8317</v>
      </c>
      <c r="R880" t="s">
        <v>8336</v>
      </c>
      <c r="S880" s="13">
        <f t="shared" si="54"/>
        <v>40505.232916666668</v>
      </c>
      <c r="T880" s="13">
        <f t="shared" si="55"/>
        <v>40535.232916666668</v>
      </c>
    </row>
    <row r="881" spans="1:20" ht="60" x14ac:dyDescent="0.25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8278</v>
      </c>
      <c r="O881" s="7">
        <f t="shared" si="52"/>
        <v>0.30666666666666664</v>
      </c>
      <c r="P881" s="5">
        <f t="shared" si="53"/>
        <v>21.466666666666665</v>
      </c>
      <c r="Q881" s="8" t="s">
        <v>8317</v>
      </c>
      <c r="R881" t="s">
        <v>8336</v>
      </c>
      <c r="S881" s="13">
        <f t="shared" si="54"/>
        <v>41037.829918981479</v>
      </c>
      <c r="T881" s="13">
        <f t="shared" si="55"/>
        <v>41058.829918981479</v>
      </c>
    </row>
    <row r="882" spans="1:20" ht="60" x14ac:dyDescent="0.25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8279</v>
      </c>
      <c r="O882" s="7">
        <f t="shared" si="52"/>
        <v>2.9894179894179893E-2</v>
      </c>
      <c r="P882" s="5">
        <f t="shared" si="53"/>
        <v>14.125</v>
      </c>
      <c r="Q882" s="8" t="s">
        <v>8317</v>
      </c>
      <c r="R882" t="s">
        <v>8337</v>
      </c>
      <c r="S882" s="13">
        <f t="shared" si="54"/>
        <v>41179.32104166667</v>
      </c>
      <c r="T882" s="13">
        <f t="shared" si="55"/>
        <v>41212.32104166667</v>
      </c>
    </row>
    <row r="883" spans="1:20" ht="45" x14ac:dyDescent="0.25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8279</v>
      </c>
      <c r="O883" s="7">
        <f t="shared" si="52"/>
        <v>8.0000000000000002E-3</v>
      </c>
      <c r="P883" s="5">
        <f t="shared" si="53"/>
        <v>30</v>
      </c>
      <c r="Q883" s="8" t="s">
        <v>8317</v>
      </c>
      <c r="R883" t="s">
        <v>8337</v>
      </c>
      <c r="S883" s="13">
        <f t="shared" si="54"/>
        <v>40877.25099537037</v>
      </c>
      <c r="T883" s="13">
        <f t="shared" si="55"/>
        <v>40922.25099537037</v>
      </c>
    </row>
    <row r="884" spans="1:20" ht="60" x14ac:dyDescent="0.25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8279</v>
      </c>
      <c r="O884" s="7">
        <f t="shared" si="52"/>
        <v>0.20133333333333334</v>
      </c>
      <c r="P884" s="5">
        <f t="shared" si="53"/>
        <v>21.571428571428573</v>
      </c>
      <c r="Q884" s="8" t="s">
        <v>8317</v>
      </c>
      <c r="R884" t="s">
        <v>8337</v>
      </c>
      <c r="S884" s="13">
        <f t="shared" si="54"/>
        <v>40759.860532407409</v>
      </c>
      <c r="T884" s="13">
        <f t="shared" si="55"/>
        <v>40792.860532407409</v>
      </c>
    </row>
    <row r="885" spans="1:20" ht="60" x14ac:dyDescent="0.25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8279</v>
      </c>
      <c r="O885" s="7">
        <f t="shared" si="52"/>
        <v>0.4002</v>
      </c>
      <c r="P885" s="5">
        <f t="shared" si="53"/>
        <v>83.375</v>
      </c>
      <c r="Q885" s="8" t="s">
        <v>8317</v>
      </c>
      <c r="R885" t="s">
        <v>8337</v>
      </c>
      <c r="S885" s="13">
        <f t="shared" si="54"/>
        <v>42371.935590277775</v>
      </c>
      <c r="T885" s="13">
        <f t="shared" si="55"/>
        <v>42431.935590277775</v>
      </c>
    </row>
    <row r="886" spans="1:20" ht="45" x14ac:dyDescent="0.25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8279</v>
      </c>
      <c r="O886" s="7">
        <f t="shared" si="52"/>
        <v>0.01</v>
      </c>
      <c r="P886" s="5">
        <f t="shared" si="53"/>
        <v>10</v>
      </c>
      <c r="Q886" s="8" t="s">
        <v>8317</v>
      </c>
      <c r="R886" t="s">
        <v>8337</v>
      </c>
      <c r="S886" s="13">
        <f t="shared" si="54"/>
        <v>40981.802615740737</v>
      </c>
      <c r="T886" s="13">
        <f t="shared" si="55"/>
        <v>41041.104861111111</v>
      </c>
    </row>
    <row r="887" spans="1:20" ht="45" x14ac:dyDescent="0.25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8279</v>
      </c>
      <c r="O887" s="7">
        <f t="shared" si="52"/>
        <v>0.75</v>
      </c>
      <c r="P887" s="5">
        <f t="shared" si="53"/>
        <v>35.714285714285715</v>
      </c>
      <c r="Q887" s="8" t="s">
        <v>8317</v>
      </c>
      <c r="R887" t="s">
        <v>8337</v>
      </c>
      <c r="S887" s="13">
        <f t="shared" si="54"/>
        <v>42713.941099537042</v>
      </c>
      <c r="T887" s="13">
        <f t="shared" si="55"/>
        <v>42734.941099537042</v>
      </c>
    </row>
    <row r="888" spans="1:20" ht="60" x14ac:dyDescent="0.25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8279</v>
      </c>
      <c r="O888" s="7">
        <f t="shared" si="52"/>
        <v>0.41</v>
      </c>
      <c r="P888" s="5">
        <f t="shared" si="53"/>
        <v>29.285714285714285</v>
      </c>
      <c r="Q888" s="8" t="s">
        <v>8317</v>
      </c>
      <c r="R888" t="s">
        <v>8337</v>
      </c>
      <c r="S888" s="13">
        <f t="shared" si="54"/>
        <v>42603.870520833334</v>
      </c>
      <c r="T888" s="13">
        <f t="shared" si="55"/>
        <v>42628.870520833334</v>
      </c>
    </row>
    <row r="889" spans="1:20" ht="60" x14ac:dyDescent="0.25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8279</v>
      </c>
      <c r="O889" s="7">
        <f t="shared" si="52"/>
        <v>0</v>
      </c>
      <c r="P889" s="5">
        <f t="shared" si="53"/>
        <v>0</v>
      </c>
      <c r="Q889" s="8" t="s">
        <v>8317</v>
      </c>
      <c r="R889" t="s">
        <v>8337</v>
      </c>
      <c r="S889" s="13">
        <f t="shared" si="54"/>
        <v>41026.958969907406</v>
      </c>
      <c r="T889" s="13">
        <f t="shared" si="55"/>
        <v>41056.958969907406</v>
      </c>
    </row>
    <row r="890" spans="1:20" ht="60" x14ac:dyDescent="0.25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8279</v>
      </c>
      <c r="O890" s="7">
        <f t="shared" si="52"/>
        <v>7.1999999999999995E-2</v>
      </c>
      <c r="P890" s="5">
        <f t="shared" si="53"/>
        <v>18</v>
      </c>
      <c r="Q890" s="8" t="s">
        <v>8317</v>
      </c>
      <c r="R890" t="s">
        <v>8337</v>
      </c>
      <c r="S890" s="13">
        <f t="shared" si="54"/>
        <v>40751.753298611111</v>
      </c>
      <c r="T890" s="13">
        <f t="shared" si="55"/>
        <v>40787.25</v>
      </c>
    </row>
    <row r="891" spans="1:20" ht="45" x14ac:dyDescent="0.25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8279</v>
      </c>
      <c r="O891" s="7">
        <f t="shared" si="52"/>
        <v>9.4412800000000005E-2</v>
      </c>
      <c r="P891" s="5">
        <f t="shared" si="53"/>
        <v>73.760000000000005</v>
      </c>
      <c r="Q891" s="8" t="s">
        <v>8317</v>
      </c>
      <c r="R891" t="s">
        <v>8337</v>
      </c>
      <c r="S891" s="13">
        <f t="shared" si="54"/>
        <v>41887.784062500003</v>
      </c>
      <c r="T891" s="13">
        <f t="shared" si="55"/>
        <v>41917.784062500003</v>
      </c>
    </row>
    <row r="892" spans="1:20" ht="60" x14ac:dyDescent="0.25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8279</v>
      </c>
      <c r="O892" s="7">
        <f t="shared" si="52"/>
        <v>4.1666666666666664E-2</v>
      </c>
      <c r="P892" s="5">
        <f t="shared" si="53"/>
        <v>31.25</v>
      </c>
      <c r="Q892" s="8" t="s">
        <v>8317</v>
      </c>
      <c r="R892" t="s">
        <v>8337</v>
      </c>
      <c r="S892" s="13">
        <f t="shared" si="54"/>
        <v>41569.698831018519</v>
      </c>
      <c r="T892" s="13">
        <f t="shared" si="55"/>
        <v>41599.740497685183</v>
      </c>
    </row>
    <row r="893" spans="1:20" ht="60" x14ac:dyDescent="0.25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8279</v>
      </c>
      <c r="O893" s="7">
        <f t="shared" si="52"/>
        <v>3.2500000000000001E-2</v>
      </c>
      <c r="P893" s="5">
        <f t="shared" si="53"/>
        <v>28.888888888888889</v>
      </c>
      <c r="Q893" s="8" t="s">
        <v>8317</v>
      </c>
      <c r="R893" t="s">
        <v>8337</v>
      </c>
      <c r="S893" s="13">
        <f t="shared" si="54"/>
        <v>41842.031597222223</v>
      </c>
      <c r="T893" s="13">
        <f t="shared" si="55"/>
        <v>41872.031597222223</v>
      </c>
    </row>
    <row r="894" spans="1:20" ht="60" x14ac:dyDescent="0.25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8279</v>
      </c>
      <c r="O894" s="7">
        <f t="shared" si="52"/>
        <v>0.40749999999999997</v>
      </c>
      <c r="P894" s="5">
        <f t="shared" si="53"/>
        <v>143.8235294117647</v>
      </c>
      <c r="Q894" s="8" t="s">
        <v>8317</v>
      </c>
      <c r="R894" t="s">
        <v>8337</v>
      </c>
      <c r="S894" s="13">
        <f t="shared" si="54"/>
        <v>40304.20003472222</v>
      </c>
      <c r="T894" s="13">
        <f t="shared" si="55"/>
        <v>40391.166666666664</v>
      </c>
    </row>
    <row r="895" spans="1:20" ht="45" x14ac:dyDescent="0.25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8279</v>
      </c>
      <c r="O895" s="7">
        <f t="shared" si="52"/>
        <v>0.1</v>
      </c>
      <c r="P895" s="5">
        <f t="shared" si="53"/>
        <v>40</v>
      </c>
      <c r="Q895" s="8" t="s">
        <v>8317</v>
      </c>
      <c r="R895" t="s">
        <v>8337</v>
      </c>
      <c r="S895" s="13">
        <f t="shared" si="54"/>
        <v>42065.897719907407</v>
      </c>
      <c r="T895" s="13">
        <f t="shared" si="55"/>
        <v>42095.856053240743</v>
      </c>
    </row>
    <row r="896" spans="1:20" ht="60" x14ac:dyDescent="0.25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8279</v>
      </c>
      <c r="O896" s="7">
        <f t="shared" si="52"/>
        <v>0.39169999999999999</v>
      </c>
      <c r="P896" s="5">
        <f t="shared" si="53"/>
        <v>147.81132075471697</v>
      </c>
      <c r="Q896" s="8" t="s">
        <v>8317</v>
      </c>
      <c r="R896" t="s">
        <v>8337</v>
      </c>
      <c r="S896" s="13">
        <f t="shared" si="54"/>
        <v>42496.981597222228</v>
      </c>
      <c r="T896" s="13">
        <f t="shared" si="55"/>
        <v>42526.981597222228</v>
      </c>
    </row>
    <row r="897" spans="1:20" ht="60" x14ac:dyDescent="0.25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8279</v>
      </c>
      <c r="O897" s="7">
        <f t="shared" si="52"/>
        <v>2.4375000000000001E-2</v>
      </c>
      <c r="P897" s="5">
        <f t="shared" si="53"/>
        <v>27.857142857142858</v>
      </c>
      <c r="Q897" s="8" t="s">
        <v>8317</v>
      </c>
      <c r="R897" t="s">
        <v>8337</v>
      </c>
      <c r="S897" s="13">
        <f t="shared" si="54"/>
        <v>40431.127650462964</v>
      </c>
      <c r="T897" s="13">
        <f t="shared" si="55"/>
        <v>40476.127650462964</v>
      </c>
    </row>
    <row r="898" spans="1:20" ht="60" x14ac:dyDescent="0.25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8279</v>
      </c>
      <c r="O898" s="7">
        <f t="shared" si="52"/>
        <v>0.4</v>
      </c>
      <c r="P898" s="5">
        <f t="shared" si="53"/>
        <v>44.444444444444443</v>
      </c>
      <c r="Q898" s="8" t="s">
        <v>8317</v>
      </c>
      <c r="R898" t="s">
        <v>8337</v>
      </c>
      <c r="S898" s="13">
        <f t="shared" si="54"/>
        <v>42218.872986111113</v>
      </c>
      <c r="T898" s="13">
        <f t="shared" si="55"/>
        <v>42244.166666666672</v>
      </c>
    </row>
    <row r="899" spans="1:20" ht="60" x14ac:dyDescent="0.25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8279</v>
      </c>
      <c r="O899" s="7">
        <f t="shared" ref="O899:O962" si="56">SUM(E899:E5012/D899:D5012)</f>
        <v>0</v>
      </c>
      <c r="P899" s="5">
        <f t="shared" ref="P899:P962" si="57">IFERROR(E899/L899,0)</f>
        <v>0</v>
      </c>
      <c r="Q899" s="8" t="s">
        <v>8317</v>
      </c>
      <c r="R899" t="s">
        <v>8337</v>
      </c>
      <c r="S899" s="13">
        <f t="shared" ref="S899:S962" si="58">(((J899:J5012/60)/60)/24)+DATE(1970,1,1)</f>
        <v>41211.688750000001</v>
      </c>
      <c r="T899" s="13">
        <f t="shared" ref="T899:T962" si="59">(((I899:I5012/60)/60)/24)+DATE(1970,1,1)</f>
        <v>41241.730416666665</v>
      </c>
    </row>
    <row r="900" spans="1:20" ht="60" x14ac:dyDescent="0.25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8279</v>
      </c>
      <c r="O900" s="7">
        <f t="shared" si="56"/>
        <v>2.8000000000000001E-2</v>
      </c>
      <c r="P900" s="5">
        <f t="shared" si="57"/>
        <v>35</v>
      </c>
      <c r="Q900" s="8" t="s">
        <v>8317</v>
      </c>
      <c r="R900" t="s">
        <v>8337</v>
      </c>
      <c r="S900" s="13">
        <f t="shared" si="58"/>
        <v>40878.758217592593</v>
      </c>
      <c r="T900" s="13">
        <f t="shared" si="59"/>
        <v>40923.758217592593</v>
      </c>
    </row>
    <row r="901" spans="1:20" ht="45" x14ac:dyDescent="0.25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8279</v>
      </c>
      <c r="O901" s="7">
        <f t="shared" si="56"/>
        <v>0.37333333333333335</v>
      </c>
      <c r="P901" s="5">
        <f t="shared" si="57"/>
        <v>35</v>
      </c>
      <c r="Q901" s="8" t="s">
        <v>8317</v>
      </c>
      <c r="R901" t="s">
        <v>8337</v>
      </c>
      <c r="S901" s="13">
        <f t="shared" si="58"/>
        <v>40646.099097222221</v>
      </c>
      <c r="T901" s="13">
        <f t="shared" si="59"/>
        <v>40691.099097222221</v>
      </c>
    </row>
    <row r="902" spans="1:20" ht="45" x14ac:dyDescent="0.25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8278</v>
      </c>
      <c r="O902" s="7">
        <f t="shared" si="56"/>
        <v>4.1999999999999997E-3</v>
      </c>
      <c r="P902" s="5">
        <f t="shared" si="57"/>
        <v>10.5</v>
      </c>
      <c r="Q902" s="8" t="s">
        <v>8317</v>
      </c>
      <c r="R902" t="s">
        <v>8336</v>
      </c>
      <c r="S902" s="13">
        <f t="shared" si="58"/>
        <v>42429.84956018519</v>
      </c>
      <c r="T902" s="13">
        <f t="shared" si="59"/>
        <v>42459.807893518519</v>
      </c>
    </row>
    <row r="903" spans="1:20" ht="60" x14ac:dyDescent="0.25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8278</v>
      </c>
      <c r="O903" s="7">
        <f t="shared" si="56"/>
        <v>0</v>
      </c>
      <c r="P903" s="5">
        <f t="shared" si="57"/>
        <v>0</v>
      </c>
      <c r="Q903" s="8" t="s">
        <v>8317</v>
      </c>
      <c r="R903" t="s">
        <v>8336</v>
      </c>
      <c r="S903" s="13">
        <f t="shared" si="58"/>
        <v>40291.81150462963</v>
      </c>
      <c r="T903" s="13">
        <f t="shared" si="59"/>
        <v>40337.799305555556</v>
      </c>
    </row>
    <row r="904" spans="1:20" ht="60" x14ac:dyDescent="0.25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8278</v>
      </c>
      <c r="O904" s="7">
        <f t="shared" si="56"/>
        <v>3.0000000000000001E-3</v>
      </c>
      <c r="P904" s="5">
        <f t="shared" si="57"/>
        <v>30</v>
      </c>
      <c r="Q904" s="8" t="s">
        <v>8317</v>
      </c>
      <c r="R904" t="s">
        <v>8336</v>
      </c>
      <c r="S904" s="13">
        <f t="shared" si="58"/>
        <v>41829.965532407405</v>
      </c>
      <c r="T904" s="13">
        <f t="shared" si="59"/>
        <v>41881.645833333336</v>
      </c>
    </row>
    <row r="905" spans="1:20" ht="45" x14ac:dyDescent="0.25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8278</v>
      </c>
      <c r="O905" s="7">
        <f t="shared" si="56"/>
        <v>3.2000000000000001E-2</v>
      </c>
      <c r="P905" s="5">
        <f t="shared" si="57"/>
        <v>40</v>
      </c>
      <c r="Q905" s="8" t="s">
        <v>8317</v>
      </c>
      <c r="R905" t="s">
        <v>8336</v>
      </c>
      <c r="S905" s="13">
        <f t="shared" si="58"/>
        <v>41149.796064814815</v>
      </c>
      <c r="T905" s="13">
        <f t="shared" si="59"/>
        <v>41175.100694444445</v>
      </c>
    </row>
    <row r="906" spans="1:20" ht="45" x14ac:dyDescent="0.25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8278</v>
      </c>
      <c r="O906" s="7">
        <f t="shared" si="56"/>
        <v>3.0200000000000001E-3</v>
      </c>
      <c r="P906" s="5">
        <f t="shared" si="57"/>
        <v>50.333333333333336</v>
      </c>
      <c r="Q906" s="8" t="s">
        <v>8317</v>
      </c>
      <c r="R906" t="s">
        <v>8336</v>
      </c>
      <c r="S906" s="13">
        <f t="shared" si="58"/>
        <v>42342.080289351856</v>
      </c>
      <c r="T906" s="13">
        <f t="shared" si="59"/>
        <v>42372.080289351856</v>
      </c>
    </row>
    <row r="907" spans="1:20" ht="45" x14ac:dyDescent="0.25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8278</v>
      </c>
      <c r="O907" s="7">
        <f t="shared" si="56"/>
        <v>3.0153846153846153E-2</v>
      </c>
      <c r="P907" s="5">
        <f t="shared" si="57"/>
        <v>32.666666666666664</v>
      </c>
      <c r="Q907" s="8" t="s">
        <v>8317</v>
      </c>
      <c r="R907" t="s">
        <v>8336</v>
      </c>
      <c r="S907" s="13">
        <f t="shared" si="58"/>
        <v>40507.239884259259</v>
      </c>
      <c r="T907" s="13">
        <f t="shared" si="59"/>
        <v>40567.239884259259</v>
      </c>
    </row>
    <row r="908" spans="1:20" ht="30" x14ac:dyDescent="0.25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8278</v>
      </c>
      <c r="O908" s="7">
        <f t="shared" si="56"/>
        <v>0</v>
      </c>
      <c r="P908" s="5">
        <f t="shared" si="57"/>
        <v>0</v>
      </c>
      <c r="Q908" s="8" t="s">
        <v>8317</v>
      </c>
      <c r="R908" t="s">
        <v>8336</v>
      </c>
      <c r="S908" s="13">
        <f t="shared" si="58"/>
        <v>41681.189699074072</v>
      </c>
      <c r="T908" s="13">
        <f t="shared" si="59"/>
        <v>41711.148032407407</v>
      </c>
    </row>
    <row r="909" spans="1:20" ht="45" x14ac:dyDescent="0.25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8278</v>
      </c>
      <c r="O909" s="7">
        <f t="shared" si="56"/>
        <v>0</v>
      </c>
      <c r="P909" s="5">
        <f t="shared" si="57"/>
        <v>0</v>
      </c>
      <c r="Q909" s="8" t="s">
        <v>8317</v>
      </c>
      <c r="R909" t="s">
        <v>8336</v>
      </c>
      <c r="S909" s="13">
        <f t="shared" si="58"/>
        <v>40767.192395833335</v>
      </c>
      <c r="T909" s="13">
        <f t="shared" si="59"/>
        <v>40797.192395833335</v>
      </c>
    </row>
    <row r="910" spans="1:20" ht="45" x14ac:dyDescent="0.25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8278</v>
      </c>
      <c r="O910" s="7">
        <f t="shared" si="56"/>
        <v>0</v>
      </c>
      <c r="P910" s="5">
        <f t="shared" si="57"/>
        <v>0</v>
      </c>
      <c r="Q910" s="8" t="s">
        <v>8317</v>
      </c>
      <c r="R910" t="s">
        <v>8336</v>
      </c>
      <c r="S910" s="13">
        <f t="shared" si="58"/>
        <v>40340.801562499997</v>
      </c>
      <c r="T910" s="13">
        <f t="shared" si="59"/>
        <v>40386.207638888889</v>
      </c>
    </row>
    <row r="911" spans="1:20" ht="60" x14ac:dyDescent="0.25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8278</v>
      </c>
      <c r="O911" s="7">
        <f t="shared" si="56"/>
        <v>3.2500000000000001E-2</v>
      </c>
      <c r="P911" s="5">
        <f t="shared" si="57"/>
        <v>65</v>
      </c>
      <c r="Q911" s="8" t="s">
        <v>8317</v>
      </c>
      <c r="R911" t="s">
        <v>8336</v>
      </c>
      <c r="S911" s="13">
        <f t="shared" si="58"/>
        <v>41081.69027777778</v>
      </c>
      <c r="T911" s="13">
        <f t="shared" si="59"/>
        <v>41113.166666666664</v>
      </c>
    </row>
    <row r="912" spans="1:20" ht="45" x14ac:dyDescent="0.25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8278</v>
      </c>
      <c r="O912" s="7">
        <f t="shared" si="56"/>
        <v>0.22363636363636363</v>
      </c>
      <c r="P912" s="5">
        <f t="shared" si="57"/>
        <v>24.6</v>
      </c>
      <c r="Q912" s="8" t="s">
        <v>8317</v>
      </c>
      <c r="R912" t="s">
        <v>8336</v>
      </c>
      <c r="S912" s="13">
        <f t="shared" si="58"/>
        <v>42737.545358796298</v>
      </c>
      <c r="T912" s="13">
        <f t="shared" si="59"/>
        <v>42797.545358796298</v>
      </c>
    </row>
    <row r="913" spans="1:20" ht="60" x14ac:dyDescent="0.25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8278</v>
      </c>
      <c r="O913" s="7">
        <f t="shared" si="56"/>
        <v>0</v>
      </c>
      <c r="P913" s="5">
        <f t="shared" si="57"/>
        <v>0</v>
      </c>
      <c r="Q913" s="8" t="s">
        <v>8317</v>
      </c>
      <c r="R913" t="s">
        <v>8336</v>
      </c>
      <c r="S913" s="13">
        <f t="shared" si="58"/>
        <v>41642.005150462966</v>
      </c>
      <c r="T913" s="13">
        <f t="shared" si="59"/>
        <v>41663.005150462966</v>
      </c>
    </row>
    <row r="914" spans="1:20" ht="45" x14ac:dyDescent="0.25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8278</v>
      </c>
      <c r="O914" s="7">
        <f t="shared" si="56"/>
        <v>8.5714285714285719E-3</v>
      </c>
      <c r="P914" s="5">
        <f t="shared" si="57"/>
        <v>15</v>
      </c>
      <c r="Q914" s="8" t="s">
        <v>8317</v>
      </c>
      <c r="R914" t="s">
        <v>8336</v>
      </c>
      <c r="S914" s="13">
        <f t="shared" si="58"/>
        <v>41194.109340277777</v>
      </c>
      <c r="T914" s="13">
        <f t="shared" si="59"/>
        <v>41254.151006944441</v>
      </c>
    </row>
    <row r="915" spans="1:20" ht="60" x14ac:dyDescent="0.25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8278</v>
      </c>
      <c r="O915" s="7">
        <f t="shared" si="56"/>
        <v>6.6066666666666662E-2</v>
      </c>
      <c r="P915" s="5">
        <f t="shared" si="57"/>
        <v>82.583333333333329</v>
      </c>
      <c r="Q915" s="8" t="s">
        <v>8317</v>
      </c>
      <c r="R915" t="s">
        <v>8336</v>
      </c>
      <c r="S915" s="13">
        <f t="shared" si="58"/>
        <v>41004.139108796298</v>
      </c>
      <c r="T915" s="13">
        <f t="shared" si="59"/>
        <v>41034.139108796298</v>
      </c>
    </row>
    <row r="916" spans="1:20" ht="45" x14ac:dyDescent="0.25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8278</v>
      </c>
      <c r="O916" s="7">
        <f t="shared" si="56"/>
        <v>0</v>
      </c>
      <c r="P916" s="5">
        <f t="shared" si="57"/>
        <v>0</v>
      </c>
      <c r="Q916" s="8" t="s">
        <v>8317</v>
      </c>
      <c r="R916" t="s">
        <v>8336</v>
      </c>
      <c r="S916" s="13">
        <f t="shared" si="58"/>
        <v>41116.763275462967</v>
      </c>
      <c r="T916" s="13">
        <f t="shared" si="59"/>
        <v>41146.763275462967</v>
      </c>
    </row>
    <row r="917" spans="1:20" ht="45" x14ac:dyDescent="0.25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8278</v>
      </c>
      <c r="O917" s="7">
        <f t="shared" si="56"/>
        <v>5.7692307692307696E-2</v>
      </c>
      <c r="P917" s="5">
        <f t="shared" si="57"/>
        <v>41.666666666666664</v>
      </c>
      <c r="Q917" s="8" t="s">
        <v>8317</v>
      </c>
      <c r="R917" t="s">
        <v>8336</v>
      </c>
      <c r="S917" s="13">
        <f t="shared" si="58"/>
        <v>40937.679560185185</v>
      </c>
      <c r="T917" s="13">
        <f t="shared" si="59"/>
        <v>40969.207638888889</v>
      </c>
    </row>
    <row r="918" spans="1:20" ht="45" x14ac:dyDescent="0.25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8278</v>
      </c>
      <c r="O918" s="7">
        <f t="shared" si="56"/>
        <v>0</v>
      </c>
      <c r="P918" s="5">
        <f t="shared" si="57"/>
        <v>0</v>
      </c>
      <c r="Q918" s="8" t="s">
        <v>8317</v>
      </c>
      <c r="R918" t="s">
        <v>8336</v>
      </c>
      <c r="S918" s="13">
        <f t="shared" si="58"/>
        <v>40434.853402777779</v>
      </c>
      <c r="T918" s="13">
        <f t="shared" si="59"/>
        <v>40473.208333333336</v>
      </c>
    </row>
    <row r="919" spans="1:20" ht="60" x14ac:dyDescent="0.25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8278</v>
      </c>
      <c r="O919" s="7">
        <f t="shared" si="56"/>
        <v>6.0000000000000001E-3</v>
      </c>
      <c r="P919" s="5">
        <f t="shared" si="57"/>
        <v>30</v>
      </c>
      <c r="Q919" s="8" t="s">
        <v>8317</v>
      </c>
      <c r="R919" t="s">
        <v>8336</v>
      </c>
      <c r="S919" s="13">
        <f t="shared" si="58"/>
        <v>41802.94363425926</v>
      </c>
      <c r="T919" s="13">
        <f t="shared" si="59"/>
        <v>41834.104166666664</v>
      </c>
    </row>
    <row r="920" spans="1:20" ht="60" x14ac:dyDescent="0.25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8278</v>
      </c>
      <c r="O920" s="7">
        <f t="shared" si="56"/>
        <v>5.0256410256410255E-2</v>
      </c>
      <c r="P920" s="5">
        <f t="shared" si="57"/>
        <v>19.600000000000001</v>
      </c>
      <c r="Q920" s="8" t="s">
        <v>8317</v>
      </c>
      <c r="R920" t="s">
        <v>8336</v>
      </c>
      <c r="S920" s="13">
        <f t="shared" si="58"/>
        <v>41944.916215277779</v>
      </c>
      <c r="T920" s="13">
        <f t="shared" si="59"/>
        <v>41974.957881944443</v>
      </c>
    </row>
    <row r="921" spans="1:20" ht="15.75" x14ac:dyDescent="0.25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8278</v>
      </c>
      <c r="O921" s="7">
        <f t="shared" si="56"/>
        <v>5.0000000000000001E-3</v>
      </c>
      <c r="P921" s="5">
        <f t="shared" si="57"/>
        <v>100</v>
      </c>
      <c r="Q921" s="8" t="s">
        <v>8317</v>
      </c>
      <c r="R921" t="s">
        <v>8336</v>
      </c>
      <c r="S921" s="13">
        <f t="shared" si="58"/>
        <v>41227.641724537039</v>
      </c>
      <c r="T921" s="13">
        <f t="shared" si="59"/>
        <v>41262.641724537039</v>
      </c>
    </row>
    <row r="922" spans="1:20" ht="45" x14ac:dyDescent="0.25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8278</v>
      </c>
      <c r="O922" s="7">
        <f t="shared" si="56"/>
        <v>0</v>
      </c>
      <c r="P922" s="5">
        <f t="shared" si="57"/>
        <v>0</v>
      </c>
      <c r="Q922" s="8" t="s">
        <v>8317</v>
      </c>
      <c r="R922" t="s">
        <v>8336</v>
      </c>
      <c r="S922" s="13">
        <f t="shared" si="58"/>
        <v>41562.67155092593</v>
      </c>
      <c r="T922" s="13">
        <f t="shared" si="59"/>
        <v>41592.713217592594</v>
      </c>
    </row>
    <row r="923" spans="1:20" ht="60" x14ac:dyDescent="0.25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8278</v>
      </c>
      <c r="O923" s="7">
        <f t="shared" si="56"/>
        <v>0.309</v>
      </c>
      <c r="P923" s="5">
        <f t="shared" si="57"/>
        <v>231.75</v>
      </c>
      <c r="Q923" s="8" t="s">
        <v>8317</v>
      </c>
      <c r="R923" t="s">
        <v>8336</v>
      </c>
      <c r="S923" s="13">
        <f t="shared" si="58"/>
        <v>40847.171018518515</v>
      </c>
      <c r="T923" s="13">
        <f t="shared" si="59"/>
        <v>40889.212685185186</v>
      </c>
    </row>
    <row r="924" spans="1:20" ht="45" x14ac:dyDescent="0.25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8278</v>
      </c>
      <c r="O924" s="7">
        <f t="shared" si="56"/>
        <v>0.21037037037037037</v>
      </c>
      <c r="P924" s="5">
        <f t="shared" si="57"/>
        <v>189.33333333333334</v>
      </c>
      <c r="Q924" s="8" t="s">
        <v>8317</v>
      </c>
      <c r="R924" t="s">
        <v>8336</v>
      </c>
      <c r="S924" s="13">
        <f t="shared" si="58"/>
        <v>41878.530011574076</v>
      </c>
      <c r="T924" s="13">
        <f t="shared" si="59"/>
        <v>41913.530011574076</v>
      </c>
    </row>
    <row r="925" spans="1:20" ht="60" x14ac:dyDescent="0.25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8278</v>
      </c>
      <c r="O925" s="7">
        <f t="shared" si="56"/>
        <v>2.1999999999999999E-2</v>
      </c>
      <c r="P925" s="5">
        <f t="shared" si="57"/>
        <v>55</v>
      </c>
      <c r="Q925" s="8" t="s">
        <v>8317</v>
      </c>
      <c r="R925" t="s">
        <v>8336</v>
      </c>
      <c r="S925" s="13">
        <f t="shared" si="58"/>
        <v>41934.959756944445</v>
      </c>
      <c r="T925" s="13">
        <f t="shared" si="59"/>
        <v>41965.001423611116</v>
      </c>
    </row>
    <row r="926" spans="1:20" ht="60" x14ac:dyDescent="0.25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8278</v>
      </c>
      <c r="O926" s="7">
        <f t="shared" si="56"/>
        <v>0.109</v>
      </c>
      <c r="P926" s="5">
        <f t="shared" si="57"/>
        <v>21.8</v>
      </c>
      <c r="Q926" s="8" t="s">
        <v>8317</v>
      </c>
      <c r="R926" t="s">
        <v>8336</v>
      </c>
      <c r="S926" s="13">
        <f t="shared" si="58"/>
        <v>41288.942928240744</v>
      </c>
      <c r="T926" s="13">
        <f t="shared" si="59"/>
        <v>41318.942928240744</v>
      </c>
    </row>
    <row r="927" spans="1:20" ht="45" x14ac:dyDescent="0.25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8278</v>
      </c>
      <c r="O927" s="7">
        <f t="shared" si="56"/>
        <v>2.6666666666666668E-2</v>
      </c>
      <c r="P927" s="5">
        <f t="shared" si="57"/>
        <v>32</v>
      </c>
      <c r="Q927" s="8" t="s">
        <v>8317</v>
      </c>
      <c r="R927" t="s">
        <v>8336</v>
      </c>
      <c r="S927" s="13">
        <f t="shared" si="58"/>
        <v>41575.880914351852</v>
      </c>
      <c r="T927" s="13">
        <f t="shared" si="59"/>
        <v>41605.922581018516</v>
      </c>
    </row>
    <row r="928" spans="1:20" ht="60" x14ac:dyDescent="0.25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8278</v>
      </c>
      <c r="O928" s="7">
        <f t="shared" si="56"/>
        <v>0</v>
      </c>
      <c r="P928" s="5">
        <f t="shared" si="57"/>
        <v>0</v>
      </c>
      <c r="Q928" s="8" t="s">
        <v>8317</v>
      </c>
      <c r="R928" t="s">
        <v>8336</v>
      </c>
      <c r="S928" s="13">
        <f t="shared" si="58"/>
        <v>40338.02002314815</v>
      </c>
      <c r="T928" s="13">
        <f t="shared" si="59"/>
        <v>40367.944444444445</v>
      </c>
    </row>
    <row r="929" spans="1:20" ht="30" x14ac:dyDescent="0.25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8278</v>
      </c>
      <c r="O929" s="7">
        <f t="shared" si="56"/>
        <v>0</v>
      </c>
      <c r="P929" s="5">
        <f t="shared" si="57"/>
        <v>0</v>
      </c>
      <c r="Q929" s="8" t="s">
        <v>8317</v>
      </c>
      <c r="R929" t="s">
        <v>8336</v>
      </c>
      <c r="S929" s="13">
        <f t="shared" si="58"/>
        <v>41013.822858796295</v>
      </c>
      <c r="T929" s="13">
        <f t="shared" si="59"/>
        <v>41043.822858796295</v>
      </c>
    </row>
    <row r="930" spans="1:20" ht="45" x14ac:dyDescent="0.25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8278</v>
      </c>
      <c r="O930" s="7">
        <f t="shared" si="56"/>
        <v>0.10862068965517241</v>
      </c>
      <c r="P930" s="5">
        <f t="shared" si="57"/>
        <v>56.25</v>
      </c>
      <c r="Q930" s="8" t="s">
        <v>8317</v>
      </c>
      <c r="R930" t="s">
        <v>8336</v>
      </c>
      <c r="S930" s="13">
        <f t="shared" si="58"/>
        <v>41180.86241898148</v>
      </c>
      <c r="T930" s="13">
        <f t="shared" si="59"/>
        <v>41231</v>
      </c>
    </row>
    <row r="931" spans="1:20" ht="45" x14ac:dyDescent="0.25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8278</v>
      </c>
      <c r="O931" s="7">
        <f t="shared" si="56"/>
        <v>0</v>
      </c>
      <c r="P931" s="5">
        <f t="shared" si="57"/>
        <v>0</v>
      </c>
      <c r="Q931" s="8" t="s">
        <v>8317</v>
      </c>
      <c r="R931" t="s">
        <v>8336</v>
      </c>
      <c r="S931" s="13">
        <f t="shared" si="58"/>
        <v>40978.238067129627</v>
      </c>
      <c r="T931" s="13">
        <f t="shared" si="59"/>
        <v>41008.196400462963</v>
      </c>
    </row>
    <row r="932" spans="1:20" ht="60" x14ac:dyDescent="0.25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8278</v>
      </c>
      <c r="O932" s="7">
        <f t="shared" si="56"/>
        <v>0.38333333333333336</v>
      </c>
      <c r="P932" s="5">
        <f t="shared" si="57"/>
        <v>69</v>
      </c>
      <c r="Q932" s="8" t="s">
        <v>8317</v>
      </c>
      <c r="R932" t="s">
        <v>8336</v>
      </c>
      <c r="S932" s="13">
        <f t="shared" si="58"/>
        <v>40312.915578703702</v>
      </c>
      <c r="T932" s="13">
        <f t="shared" si="59"/>
        <v>40354.897222222222</v>
      </c>
    </row>
    <row r="933" spans="1:20" ht="45" x14ac:dyDescent="0.25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8278</v>
      </c>
      <c r="O933" s="7">
        <f t="shared" si="56"/>
        <v>6.5500000000000003E-2</v>
      </c>
      <c r="P933" s="5">
        <f t="shared" si="57"/>
        <v>18.714285714285715</v>
      </c>
      <c r="Q933" s="8" t="s">
        <v>8317</v>
      </c>
      <c r="R933" t="s">
        <v>8336</v>
      </c>
      <c r="S933" s="13">
        <f t="shared" si="58"/>
        <v>41680.359976851854</v>
      </c>
      <c r="T933" s="13">
        <f t="shared" si="59"/>
        <v>41714.916666666664</v>
      </c>
    </row>
    <row r="934" spans="1:20" ht="45" x14ac:dyDescent="0.25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8278</v>
      </c>
      <c r="O934" s="7">
        <f t="shared" si="56"/>
        <v>0.14536842105263159</v>
      </c>
      <c r="P934" s="5">
        <f t="shared" si="57"/>
        <v>46.033333333333331</v>
      </c>
      <c r="Q934" s="8" t="s">
        <v>8317</v>
      </c>
      <c r="R934" t="s">
        <v>8336</v>
      </c>
      <c r="S934" s="13">
        <f t="shared" si="58"/>
        <v>41310.969270833331</v>
      </c>
      <c r="T934" s="13">
        <f t="shared" si="59"/>
        <v>41355.927604166667</v>
      </c>
    </row>
    <row r="935" spans="1:20" ht="60" x14ac:dyDescent="0.25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8278</v>
      </c>
      <c r="O935" s="7">
        <f t="shared" si="56"/>
        <v>0.06</v>
      </c>
      <c r="P935" s="5">
        <f t="shared" si="57"/>
        <v>60</v>
      </c>
      <c r="Q935" s="8" t="s">
        <v>8317</v>
      </c>
      <c r="R935" t="s">
        <v>8336</v>
      </c>
      <c r="S935" s="13">
        <f t="shared" si="58"/>
        <v>41711.169085648151</v>
      </c>
      <c r="T935" s="13">
        <f t="shared" si="59"/>
        <v>41771.169085648151</v>
      </c>
    </row>
    <row r="936" spans="1:20" ht="60" x14ac:dyDescent="0.25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8278</v>
      </c>
      <c r="O936" s="7">
        <f t="shared" si="56"/>
        <v>0.30399999999999999</v>
      </c>
      <c r="P936" s="5">
        <f t="shared" si="57"/>
        <v>50.666666666666664</v>
      </c>
      <c r="Q936" s="8" t="s">
        <v>8317</v>
      </c>
      <c r="R936" t="s">
        <v>8336</v>
      </c>
      <c r="S936" s="13">
        <f t="shared" si="58"/>
        <v>41733.737083333333</v>
      </c>
      <c r="T936" s="13">
        <f t="shared" si="59"/>
        <v>41763.25</v>
      </c>
    </row>
    <row r="937" spans="1:20" ht="60" x14ac:dyDescent="0.25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8278</v>
      </c>
      <c r="O937" s="7">
        <f t="shared" si="56"/>
        <v>1.4285714285714285E-2</v>
      </c>
      <c r="P937" s="5">
        <f t="shared" si="57"/>
        <v>25</v>
      </c>
      <c r="Q937" s="8" t="s">
        <v>8317</v>
      </c>
      <c r="R937" t="s">
        <v>8336</v>
      </c>
      <c r="S937" s="13">
        <f t="shared" si="58"/>
        <v>42368.333668981482</v>
      </c>
      <c r="T937" s="13">
        <f t="shared" si="59"/>
        <v>42398.333668981482</v>
      </c>
    </row>
    <row r="938" spans="1:20" ht="45" x14ac:dyDescent="0.25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8278</v>
      </c>
      <c r="O938" s="7">
        <f t="shared" si="56"/>
        <v>0</v>
      </c>
      <c r="P938" s="5">
        <f t="shared" si="57"/>
        <v>0</v>
      </c>
      <c r="Q938" s="8" t="s">
        <v>8317</v>
      </c>
      <c r="R938" t="s">
        <v>8336</v>
      </c>
      <c r="S938" s="13">
        <f t="shared" si="58"/>
        <v>40883.024178240739</v>
      </c>
      <c r="T938" s="13">
        <f t="shared" si="59"/>
        <v>40926.833333333336</v>
      </c>
    </row>
    <row r="939" spans="1:20" ht="45" x14ac:dyDescent="0.25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8278</v>
      </c>
      <c r="O939" s="7">
        <f t="shared" si="56"/>
        <v>1.1428571428571429E-2</v>
      </c>
      <c r="P939" s="5">
        <f t="shared" si="57"/>
        <v>20</v>
      </c>
      <c r="Q939" s="8" t="s">
        <v>8317</v>
      </c>
      <c r="R939" t="s">
        <v>8336</v>
      </c>
      <c r="S939" s="13">
        <f t="shared" si="58"/>
        <v>41551.798113425924</v>
      </c>
      <c r="T939" s="13">
        <f t="shared" si="59"/>
        <v>41581.839780092596</v>
      </c>
    </row>
    <row r="940" spans="1:20" ht="45" x14ac:dyDescent="0.25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8278</v>
      </c>
      <c r="O940" s="7">
        <f t="shared" si="56"/>
        <v>3.5714285714285713E-3</v>
      </c>
      <c r="P940" s="5">
        <f t="shared" si="57"/>
        <v>25</v>
      </c>
      <c r="Q940" s="8" t="s">
        <v>8317</v>
      </c>
      <c r="R940" t="s">
        <v>8336</v>
      </c>
      <c r="S940" s="13">
        <f t="shared" si="58"/>
        <v>41124.479722222226</v>
      </c>
      <c r="T940" s="13">
        <f t="shared" si="59"/>
        <v>41154.479722222226</v>
      </c>
    </row>
    <row r="941" spans="1:20" ht="60" x14ac:dyDescent="0.25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8278</v>
      </c>
      <c r="O941" s="7">
        <f t="shared" si="56"/>
        <v>1.4545454545454545E-2</v>
      </c>
      <c r="P941" s="5">
        <f t="shared" si="57"/>
        <v>20</v>
      </c>
      <c r="Q941" s="8" t="s">
        <v>8317</v>
      </c>
      <c r="R941" t="s">
        <v>8336</v>
      </c>
      <c r="S941" s="13">
        <f t="shared" si="58"/>
        <v>41416.763171296298</v>
      </c>
      <c r="T941" s="13">
        <f t="shared" si="59"/>
        <v>41455.831944444442</v>
      </c>
    </row>
    <row r="942" spans="1:20" ht="45" x14ac:dyDescent="0.25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8273</v>
      </c>
      <c r="O942" s="7">
        <f t="shared" si="56"/>
        <v>0.17155555555555554</v>
      </c>
      <c r="P942" s="5">
        <f t="shared" si="57"/>
        <v>110.28571428571429</v>
      </c>
      <c r="Q942" s="8" t="s">
        <v>8324</v>
      </c>
      <c r="R942" t="s">
        <v>8332</v>
      </c>
      <c r="S942" s="13">
        <f t="shared" si="58"/>
        <v>42182.008402777778</v>
      </c>
      <c r="T942" s="13">
        <f t="shared" si="59"/>
        <v>42227.008402777778</v>
      </c>
    </row>
    <row r="943" spans="1:20" ht="60" x14ac:dyDescent="0.25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8273</v>
      </c>
      <c r="O943" s="7">
        <f t="shared" si="56"/>
        <v>2.3220000000000001E-2</v>
      </c>
      <c r="P943" s="5">
        <f t="shared" si="57"/>
        <v>37.451612903225808</v>
      </c>
      <c r="Q943" s="8" t="s">
        <v>8324</v>
      </c>
      <c r="R943" t="s">
        <v>8332</v>
      </c>
      <c r="S943" s="13">
        <f t="shared" si="58"/>
        <v>42746.096585648149</v>
      </c>
      <c r="T943" s="13">
        <f t="shared" si="59"/>
        <v>42776.096585648149</v>
      </c>
    </row>
    <row r="944" spans="1:20" ht="60" x14ac:dyDescent="0.25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8273</v>
      </c>
      <c r="O944" s="7">
        <f t="shared" si="56"/>
        <v>8.9066666666666669E-2</v>
      </c>
      <c r="P944" s="5">
        <f t="shared" si="57"/>
        <v>41.75</v>
      </c>
      <c r="Q944" s="8" t="s">
        <v>8324</v>
      </c>
      <c r="R944" t="s">
        <v>8332</v>
      </c>
      <c r="S944" s="13">
        <f t="shared" si="58"/>
        <v>42382.843287037031</v>
      </c>
      <c r="T944" s="13">
        <f t="shared" si="59"/>
        <v>42418.843287037031</v>
      </c>
    </row>
    <row r="945" spans="1:20" ht="30" x14ac:dyDescent="0.25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8273</v>
      </c>
      <c r="O945" s="7">
        <f t="shared" si="56"/>
        <v>9.633333333333334E-2</v>
      </c>
      <c r="P945" s="5">
        <f t="shared" si="57"/>
        <v>24.083333333333332</v>
      </c>
      <c r="Q945" s="8" t="s">
        <v>8324</v>
      </c>
      <c r="R945" t="s">
        <v>8332</v>
      </c>
      <c r="S945" s="13">
        <f t="shared" si="58"/>
        <v>42673.66788194445</v>
      </c>
      <c r="T945" s="13">
        <f t="shared" si="59"/>
        <v>42703.709548611107</v>
      </c>
    </row>
    <row r="946" spans="1:20" ht="45" x14ac:dyDescent="0.25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8273</v>
      </c>
      <c r="O946" s="7">
        <f t="shared" si="56"/>
        <v>0.13325999999999999</v>
      </c>
      <c r="P946" s="5">
        <f t="shared" si="57"/>
        <v>69.40625</v>
      </c>
      <c r="Q946" s="8" t="s">
        <v>8324</v>
      </c>
      <c r="R946" t="s">
        <v>8332</v>
      </c>
      <c r="S946" s="13">
        <f t="shared" si="58"/>
        <v>42444.583912037036</v>
      </c>
      <c r="T946" s="13">
        <f t="shared" si="59"/>
        <v>42478.583333333328</v>
      </c>
    </row>
    <row r="947" spans="1:20" ht="45" x14ac:dyDescent="0.25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8273</v>
      </c>
      <c r="O947" s="7">
        <f t="shared" si="56"/>
        <v>2.4840000000000001E-2</v>
      </c>
      <c r="P947" s="5">
        <f t="shared" si="57"/>
        <v>155.25</v>
      </c>
      <c r="Q947" s="8" t="s">
        <v>8324</v>
      </c>
      <c r="R947" t="s">
        <v>8332</v>
      </c>
      <c r="S947" s="13">
        <f t="shared" si="58"/>
        <v>42732.872986111113</v>
      </c>
      <c r="T947" s="13">
        <f t="shared" si="59"/>
        <v>42784.999305555553</v>
      </c>
    </row>
    <row r="948" spans="1:20" ht="45" x14ac:dyDescent="0.25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8273</v>
      </c>
      <c r="O948" s="7">
        <f t="shared" si="56"/>
        <v>1.9066666666666666E-2</v>
      </c>
      <c r="P948" s="5">
        <f t="shared" si="57"/>
        <v>57.2</v>
      </c>
      <c r="Q948" s="8" t="s">
        <v>8324</v>
      </c>
      <c r="R948" t="s">
        <v>8332</v>
      </c>
      <c r="S948" s="13">
        <f t="shared" si="58"/>
        <v>42592.750555555554</v>
      </c>
      <c r="T948" s="13">
        <f t="shared" si="59"/>
        <v>42622.750555555554</v>
      </c>
    </row>
    <row r="949" spans="1:20" ht="60" x14ac:dyDescent="0.25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8273</v>
      </c>
      <c r="O949" s="7">
        <f t="shared" si="56"/>
        <v>0</v>
      </c>
      <c r="P949" s="5">
        <f t="shared" si="57"/>
        <v>0</v>
      </c>
      <c r="Q949" s="8" t="s">
        <v>8324</v>
      </c>
      <c r="R949" t="s">
        <v>8332</v>
      </c>
      <c r="S949" s="13">
        <f t="shared" si="58"/>
        <v>42491.781319444446</v>
      </c>
      <c r="T949" s="13">
        <f t="shared" si="59"/>
        <v>42551.781319444446</v>
      </c>
    </row>
    <row r="950" spans="1:20" ht="60" x14ac:dyDescent="0.25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8273</v>
      </c>
      <c r="O950" s="7">
        <f t="shared" si="56"/>
        <v>0.12</v>
      </c>
      <c r="P950" s="5">
        <f t="shared" si="57"/>
        <v>60</v>
      </c>
      <c r="Q950" s="8" t="s">
        <v>8324</v>
      </c>
      <c r="R950" t="s">
        <v>8332</v>
      </c>
      <c r="S950" s="13">
        <f t="shared" si="58"/>
        <v>42411.828287037039</v>
      </c>
      <c r="T950" s="13">
        <f t="shared" si="59"/>
        <v>42441.828287037039</v>
      </c>
    </row>
    <row r="951" spans="1:20" ht="45" x14ac:dyDescent="0.25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8273</v>
      </c>
      <c r="O951" s="7">
        <f t="shared" si="56"/>
        <v>1.3650000000000001E-2</v>
      </c>
      <c r="P951" s="5">
        <f t="shared" si="57"/>
        <v>39</v>
      </c>
      <c r="Q951" s="8" t="s">
        <v>8324</v>
      </c>
      <c r="R951" t="s">
        <v>8332</v>
      </c>
      <c r="S951" s="13">
        <f t="shared" si="58"/>
        <v>42361.043703703705</v>
      </c>
      <c r="T951" s="13">
        <f t="shared" si="59"/>
        <v>42421.043703703705</v>
      </c>
    </row>
    <row r="952" spans="1:20" ht="45" x14ac:dyDescent="0.25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8273</v>
      </c>
      <c r="O952" s="7">
        <f t="shared" si="56"/>
        <v>0.28039999999999998</v>
      </c>
      <c r="P952" s="5">
        <f t="shared" si="57"/>
        <v>58.416666666666664</v>
      </c>
      <c r="Q952" s="8" t="s">
        <v>8324</v>
      </c>
      <c r="R952" t="s">
        <v>8332</v>
      </c>
      <c r="S952" s="13">
        <f t="shared" si="58"/>
        <v>42356.750706018516</v>
      </c>
      <c r="T952" s="13">
        <f t="shared" si="59"/>
        <v>42386.750706018516</v>
      </c>
    </row>
    <row r="953" spans="1:20" ht="15.75" x14ac:dyDescent="0.25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8273</v>
      </c>
      <c r="O953" s="7">
        <f t="shared" si="56"/>
        <v>0.38390000000000002</v>
      </c>
      <c r="P953" s="5">
        <f t="shared" si="57"/>
        <v>158.63636363636363</v>
      </c>
      <c r="Q953" s="8" t="s">
        <v>8324</v>
      </c>
      <c r="R953" t="s">
        <v>8332</v>
      </c>
      <c r="S953" s="13">
        <f t="shared" si="58"/>
        <v>42480.653611111105</v>
      </c>
      <c r="T953" s="13">
        <f t="shared" si="59"/>
        <v>42525.653611111105</v>
      </c>
    </row>
    <row r="954" spans="1:20" ht="30" x14ac:dyDescent="0.25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8273</v>
      </c>
      <c r="O954" s="7">
        <f t="shared" si="56"/>
        <v>0.39942857142857141</v>
      </c>
      <c r="P954" s="5">
        <f t="shared" si="57"/>
        <v>99.857142857142861</v>
      </c>
      <c r="Q954" s="8" t="s">
        <v>8324</v>
      </c>
      <c r="R954" t="s">
        <v>8332</v>
      </c>
      <c r="S954" s="13">
        <f t="shared" si="58"/>
        <v>42662.613564814819</v>
      </c>
      <c r="T954" s="13">
        <f t="shared" si="59"/>
        <v>42692.655231481483</v>
      </c>
    </row>
    <row r="955" spans="1:20" ht="45" x14ac:dyDescent="0.25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8273</v>
      </c>
      <c r="O955" s="7">
        <f t="shared" si="56"/>
        <v>8.3999999999999995E-3</v>
      </c>
      <c r="P955" s="5">
        <f t="shared" si="57"/>
        <v>25.2</v>
      </c>
      <c r="Q955" s="8" t="s">
        <v>8324</v>
      </c>
      <c r="R955" t="s">
        <v>8332</v>
      </c>
      <c r="S955" s="13">
        <f t="shared" si="58"/>
        <v>41999.164340277777</v>
      </c>
      <c r="T955" s="13">
        <f t="shared" si="59"/>
        <v>42029.164340277777</v>
      </c>
    </row>
    <row r="956" spans="1:20" ht="45" x14ac:dyDescent="0.25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8273</v>
      </c>
      <c r="O956" s="7">
        <f t="shared" si="56"/>
        <v>0.43406666666666666</v>
      </c>
      <c r="P956" s="5">
        <f t="shared" si="57"/>
        <v>89.191780821917803</v>
      </c>
      <c r="Q956" s="8" t="s">
        <v>8324</v>
      </c>
      <c r="R956" t="s">
        <v>8332</v>
      </c>
      <c r="S956" s="13">
        <f t="shared" si="58"/>
        <v>42194.833784722221</v>
      </c>
      <c r="T956" s="13">
        <f t="shared" si="59"/>
        <v>42236.833784722221</v>
      </c>
    </row>
    <row r="957" spans="1:20" ht="45" x14ac:dyDescent="0.25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8273</v>
      </c>
      <c r="O957" s="7">
        <f t="shared" si="56"/>
        <v>5.6613333333333335E-2</v>
      </c>
      <c r="P957" s="5">
        <f t="shared" si="57"/>
        <v>182.6236559139785</v>
      </c>
      <c r="Q957" s="8" t="s">
        <v>8324</v>
      </c>
      <c r="R957" t="s">
        <v>8332</v>
      </c>
      <c r="S957" s="13">
        <f t="shared" si="58"/>
        <v>42586.295138888891</v>
      </c>
      <c r="T957" s="13">
        <f t="shared" si="59"/>
        <v>42626.295138888891</v>
      </c>
    </row>
    <row r="958" spans="1:20" ht="60" x14ac:dyDescent="0.25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8273</v>
      </c>
      <c r="O958" s="7">
        <f t="shared" si="56"/>
        <v>1.7219999999999999E-2</v>
      </c>
      <c r="P958" s="5">
        <f t="shared" si="57"/>
        <v>50.647058823529413</v>
      </c>
      <c r="Q958" s="8" t="s">
        <v>8324</v>
      </c>
      <c r="R958" t="s">
        <v>8332</v>
      </c>
      <c r="S958" s="13">
        <f t="shared" si="58"/>
        <v>42060.913877314815</v>
      </c>
      <c r="T958" s="13">
        <f t="shared" si="59"/>
        <v>42120.872210648144</v>
      </c>
    </row>
    <row r="959" spans="1:20" ht="30" x14ac:dyDescent="0.25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8273</v>
      </c>
      <c r="O959" s="7">
        <f t="shared" si="56"/>
        <v>1.9416666666666665E-2</v>
      </c>
      <c r="P959" s="5">
        <f t="shared" si="57"/>
        <v>33.285714285714285</v>
      </c>
      <c r="Q959" s="8" t="s">
        <v>8324</v>
      </c>
      <c r="R959" t="s">
        <v>8332</v>
      </c>
      <c r="S959" s="13">
        <f t="shared" si="58"/>
        <v>42660.552465277782</v>
      </c>
      <c r="T959" s="13">
        <f t="shared" si="59"/>
        <v>42691.594131944439</v>
      </c>
    </row>
    <row r="960" spans="1:20" ht="60" x14ac:dyDescent="0.25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8273</v>
      </c>
      <c r="O960" s="7">
        <f t="shared" si="56"/>
        <v>0.11328275684711328</v>
      </c>
      <c r="P960" s="5">
        <f t="shared" si="57"/>
        <v>51.823529411764703</v>
      </c>
      <c r="Q960" s="8" t="s">
        <v>8324</v>
      </c>
      <c r="R960" t="s">
        <v>8332</v>
      </c>
      <c r="S960" s="13">
        <f t="shared" si="58"/>
        <v>42082.802812499998</v>
      </c>
      <c r="T960" s="13">
        <f t="shared" si="59"/>
        <v>42104.207638888889</v>
      </c>
    </row>
    <row r="961" spans="1:20" ht="60" x14ac:dyDescent="0.25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8273</v>
      </c>
      <c r="O961" s="7">
        <f t="shared" si="56"/>
        <v>0.3886</v>
      </c>
      <c r="P961" s="5">
        <f t="shared" si="57"/>
        <v>113.62573099415205</v>
      </c>
      <c r="Q961" s="8" t="s">
        <v>8324</v>
      </c>
      <c r="R961" t="s">
        <v>8332</v>
      </c>
      <c r="S961" s="13">
        <f t="shared" si="58"/>
        <v>41993.174363425926</v>
      </c>
      <c r="T961" s="13">
        <f t="shared" si="59"/>
        <v>42023.174363425926</v>
      </c>
    </row>
    <row r="962" spans="1:20" ht="45" x14ac:dyDescent="0.25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8273</v>
      </c>
      <c r="O962" s="7">
        <f t="shared" si="56"/>
        <v>0.46100628930817611</v>
      </c>
      <c r="P962" s="5">
        <f t="shared" si="57"/>
        <v>136.46276595744681</v>
      </c>
      <c r="Q962" s="8" t="s">
        <v>8324</v>
      </c>
      <c r="R962" t="s">
        <v>8332</v>
      </c>
      <c r="S962" s="13">
        <f t="shared" si="58"/>
        <v>42766.626793981486</v>
      </c>
      <c r="T962" s="13">
        <f t="shared" si="59"/>
        <v>42808.585127314815</v>
      </c>
    </row>
    <row r="963" spans="1:20" ht="45" x14ac:dyDescent="0.25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8273</v>
      </c>
      <c r="O963" s="7">
        <f t="shared" ref="O963:O1026" si="60">SUM(E963:E5076/D963:D5076)</f>
        <v>0.42188421052631581</v>
      </c>
      <c r="P963" s="5">
        <f t="shared" ref="P963:P1026" si="61">IFERROR(E963/L963,0)</f>
        <v>364.35454545454547</v>
      </c>
      <c r="Q963" s="8" t="s">
        <v>8324</v>
      </c>
      <c r="R963" t="s">
        <v>8332</v>
      </c>
      <c r="S963" s="13">
        <f t="shared" ref="S963:S1026" si="62">(((J963:J5076/60)/60)/24)+DATE(1970,1,1)</f>
        <v>42740.693692129629</v>
      </c>
      <c r="T963" s="13">
        <f t="shared" ref="T963:T1026" si="63">(((I963:I5076/60)/60)/24)+DATE(1970,1,1)</f>
        <v>42786.791666666672</v>
      </c>
    </row>
    <row r="964" spans="1:20" ht="60" x14ac:dyDescent="0.25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8273</v>
      </c>
      <c r="O964" s="7">
        <f t="shared" si="60"/>
        <v>0.2848</v>
      </c>
      <c r="P964" s="5">
        <f t="shared" si="61"/>
        <v>19.243243243243242</v>
      </c>
      <c r="Q964" s="8" t="s">
        <v>8324</v>
      </c>
      <c r="R964" t="s">
        <v>8332</v>
      </c>
      <c r="S964" s="13">
        <f t="shared" si="62"/>
        <v>42373.712418981479</v>
      </c>
      <c r="T964" s="13">
        <f t="shared" si="63"/>
        <v>42411.712418981479</v>
      </c>
    </row>
    <row r="965" spans="1:20" ht="30" x14ac:dyDescent="0.25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8273</v>
      </c>
      <c r="O965" s="7">
        <f t="shared" si="60"/>
        <v>1.0771428571428571E-2</v>
      </c>
      <c r="P965" s="5">
        <f t="shared" si="61"/>
        <v>41.888888888888886</v>
      </c>
      <c r="Q965" s="8" t="s">
        <v>8324</v>
      </c>
      <c r="R965" t="s">
        <v>8332</v>
      </c>
      <c r="S965" s="13">
        <f t="shared" si="62"/>
        <v>42625.635636574079</v>
      </c>
      <c r="T965" s="13">
        <f t="shared" si="63"/>
        <v>42660.635636574079</v>
      </c>
    </row>
    <row r="966" spans="1:20" ht="60" x14ac:dyDescent="0.25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8273</v>
      </c>
      <c r="O966" s="7">
        <f t="shared" si="60"/>
        <v>7.9909090909090902E-3</v>
      </c>
      <c r="P966" s="5">
        <f t="shared" si="61"/>
        <v>30.310344827586206</v>
      </c>
      <c r="Q966" s="8" t="s">
        <v>8324</v>
      </c>
      <c r="R966" t="s">
        <v>8332</v>
      </c>
      <c r="S966" s="13">
        <f t="shared" si="62"/>
        <v>42208.628692129627</v>
      </c>
      <c r="T966" s="13">
        <f t="shared" si="63"/>
        <v>42248.628692129627</v>
      </c>
    </row>
    <row r="967" spans="1:20" ht="60" x14ac:dyDescent="0.25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8273</v>
      </c>
      <c r="O967" s="7">
        <f t="shared" si="60"/>
        <v>1.192E-2</v>
      </c>
      <c r="P967" s="5">
        <f t="shared" si="61"/>
        <v>49.666666666666664</v>
      </c>
      <c r="Q967" s="8" t="s">
        <v>8324</v>
      </c>
      <c r="R967" t="s">
        <v>8332</v>
      </c>
      <c r="S967" s="13">
        <f t="shared" si="62"/>
        <v>42637.016736111109</v>
      </c>
      <c r="T967" s="13">
        <f t="shared" si="63"/>
        <v>42669.165972222225</v>
      </c>
    </row>
    <row r="968" spans="1:20" ht="45" x14ac:dyDescent="0.25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8273</v>
      </c>
      <c r="O968" s="7">
        <f t="shared" si="60"/>
        <v>0.14799999999999999</v>
      </c>
      <c r="P968" s="5">
        <f t="shared" si="61"/>
        <v>59.2</v>
      </c>
      <c r="Q968" s="8" t="s">
        <v>8324</v>
      </c>
      <c r="R968" t="s">
        <v>8332</v>
      </c>
      <c r="S968" s="13">
        <f t="shared" si="62"/>
        <v>42619.635787037041</v>
      </c>
      <c r="T968" s="13">
        <f t="shared" si="63"/>
        <v>42649.635787037041</v>
      </c>
    </row>
    <row r="969" spans="1:20" ht="45" x14ac:dyDescent="0.25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8273</v>
      </c>
      <c r="O969" s="7">
        <f t="shared" si="60"/>
        <v>0.17810000000000001</v>
      </c>
      <c r="P969" s="5">
        <f t="shared" si="61"/>
        <v>43.97530864197531</v>
      </c>
      <c r="Q969" s="8" t="s">
        <v>8324</v>
      </c>
      <c r="R969" t="s">
        <v>8332</v>
      </c>
      <c r="S969" s="13">
        <f t="shared" si="62"/>
        <v>42422.254328703704</v>
      </c>
      <c r="T969" s="13">
        <f t="shared" si="63"/>
        <v>42482.21266203704</v>
      </c>
    </row>
    <row r="970" spans="1:20" ht="60" x14ac:dyDescent="0.25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8273</v>
      </c>
      <c r="O970" s="7">
        <f t="shared" si="60"/>
        <v>1.325E-2</v>
      </c>
      <c r="P970" s="5">
        <f t="shared" si="61"/>
        <v>26.5</v>
      </c>
      <c r="Q970" s="8" t="s">
        <v>8324</v>
      </c>
      <c r="R970" t="s">
        <v>8332</v>
      </c>
      <c r="S970" s="13">
        <f t="shared" si="62"/>
        <v>41836.847615740742</v>
      </c>
      <c r="T970" s="13">
        <f t="shared" si="63"/>
        <v>41866.847615740742</v>
      </c>
    </row>
    <row r="971" spans="1:20" ht="30" x14ac:dyDescent="0.25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8273</v>
      </c>
      <c r="O971" s="7">
        <f t="shared" si="60"/>
        <v>0.46666666666666667</v>
      </c>
      <c r="P971" s="5">
        <f t="shared" si="61"/>
        <v>1272.7272727272727</v>
      </c>
      <c r="Q971" s="8" t="s">
        <v>8324</v>
      </c>
      <c r="R971" t="s">
        <v>8332</v>
      </c>
      <c r="S971" s="13">
        <f t="shared" si="62"/>
        <v>42742.30332175926</v>
      </c>
      <c r="T971" s="13">
        <f t="shared" si="63"/>
        <v>42775.30332175926</v>
      </c>
    </row>
    <row r="972" spans="1:20" ht="60" x14ac:dyDescent="0.25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8273</v>
      </c>
      <c r="O972" s="7">
        <f t="shared" si="60"/>
        <v>0.4592</v>
      </c>
      <c r="P972" s="5">
        <f t="shared" si="61"/>
        <v>164</v>
      </c>
      <c r="Q972" s="8" t="s">
        <v>8324</v>
      </c>
      <c r="R972" t="s">
        <v>8332</v>
      </c>
      <c r="S972" s="13">
        <f t="shared" si="62"/>
        <v>42721.220520833333</v>
      </c>
      <c r="T972" s="13">
        <f t="shared" si="63"/>
        <v>42758.207638888889</v>
      </c>
    </row>
    <row r="973" spans="1:20" ht="60" x14ac:dyDescent="0.25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8273</v>
      </c>
      <c r="O973" s="7">
        <f t="shared" si="60"/>
        <v>2.2599999999999999E-3</v>
      </c>
      <c r="P973" s="5">
        <f t="shared" si="61"/>
        <v>45.2</v>
      </c>
      <c r="Q973" s="8" t="s">
        <v>8324</v>
      </c>
      <c r="R973" t="s">
        <v>8332</v>
      </c>
      <c r="S973" s="13">
        <f t="shared" si="62"/>
        <v>42111.709027777775</v>
      </c>
      <c r="T973" s="13">
        <f t="shared" si="63"/>
        <v>42156.709027777775</v>
      </c>
    </row>
    <row r="974" spans="1:20" ht="45" x14ac:dyDescent="0.25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8273</v>
      </c>
      <c r="O974" s="7">
        <f t="shared" si="60"/>
        <v>0.34625</v>
      </c>
      <c r="P974" s="5">
        <f t="shared" si="61"/>
        <v>153.88888888888889</v>
      </c>
      <c r="Q974" s="8" t="s">
        <v>8324</v>
      </c>
      <c r="R974" t="s">
        <v>8332</v>
      </c>
      <c r="S974" s="13">
        <f t="shared" si="62"/>
        <v>41856.865717592591</v>
      </c>
      <c r="T974" s="13">
        <f t="shared" si="63"/>
        <v>41886.290972222225</v>
      </c>
    </row>
    <row r="975" spans="1:20" ht="60" x14ac:dyDescent="0.25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8273</v>
      </c>
      <c r="O975" s="7">
        <f t="shared" si="60"/>
        <v>2.0549999999999999E-2</v>
      </c>
      <c r="P975" s="5">
        <f t="shared" si="61"/>
        <v>51.375</v>
      </c>
      <c r="Q975" s="8" t="s">
        <v>8324</v>
      </c>
      <c r="R975" t="s">
        <v>8332</v>
      </c>
      <c r="S975" s="13">
        <f t="shared" si="62"/>
        <v>42257.014965277776</v>
      </c>
      <c r="T975" s="13">
        <f t="shared" si="63"/>
        <v>42317.056631944448</v>
      </c>
    </row>
    <row r="976" spans="1:20" ht="45" x14ac:dyDescent="0.25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8273</v>
      </c>
      <c r="O976" s="7">
        <f t="shared" si="60"/>
        <v>5.5999999999999999E-3</v>
      </c>
      <c r="P976" s="5">
        <f t="shared" si="61"/>
        <v>93.333333333333329</v>
      </c>
      <c r="Q976" s="8" t="s">
        <v>8324</v>
      </c>
      <c r="R976" t="s">
        <v>8332</v>
      </c>
      <c r="S976" s="13">
        <f t="shared" si="62"/>
        <v>42424.749490740738</v>
      </c>
      <c r="T976" s="13">
        <f t="shared" si="63"/>
        <v>42454.707824074074</v>
      </c>
    </row>
    <row r="977" spans="1:20" ht="60" x14ac:dyDescent="0.25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8273</v>
      </c>
      <c r="O977" s="7">
        <f t="shared" si="60"/>
        <v>2.6069999999999999E-2</v>
      </c>
      <c r="P977" s="5">
        <f t="shared" si="61"/>
        <v>108.625</v>
      </c>
      <c r="Q977" s="8" t="s">
        <v>8324</v>
      </c>
      <c r="R977" t="s">
        <v>8332</v>
      </c>
      <c r="S977" s="13">
        <f t="shared" si="62"/>
        <v>42489.696585648147</v>
      </c>
      <c r="T977" s="13">
        <f t="shared" si="63"/>
        <v>42549.696585648147</v>
      </c>
    </row>
    <row r="978" spans="1:20" ht="60" x14ac:dyDescent="0.25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8273</v>
      </c>
      <c r="O978" s="7">
        <f t="shared" si="60"/>
        <v>1.9259999999999999E-2</v>
      </c>
      <c r="P978" s="5">
        <f t="shared" si="61"/>
        <v>160.5</v>
      </c>
      <c r="Q978" s="8" t="s">
        <v>8324</v>
      </c>
      <c r="R978" t="s">
        <v>8332</v>
      </c>
      <c r="S978" s="13">
        <f t="shared" si="62"/>
        <v>42185.058993055558</v>
      </c>
      <c r="T978" s="13">
        <f t="shared" si="63"/>
        <v>42230.058993055558</v>
      </c>
    </row>
    <row r="979" spans="1:20" ht="60" x14ac:dyDescent="0.25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8273</v>
      </c>
      <c r="O979" s="7">
        <f t="shared" si="60"/>
        <v>0.33666666666666667</v>
      </c>
      <c r="P979" s="5">
        <f t="shared" si="61"/>
        <v>75.75</v>
      </c>
      <c r="Q979" s="8" t="s">
        <v>8324</v>
      </c>
      <c r="R979" t="s">
        <v>8332</v>
      </c>
      <c r="S979" s="13">
        <f t="shared" si="62"/>
        <v>42391.942094907412</v>
      </c>
      <c r="T979" s="13">
        <f t="shared" si="63"/>
        <v>42421.942094907412</v>
      </c>
    </row>
    <row r="980" spans="1:20" ht="45" x14ac:dyDescent="0.25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8273</v>
      </c>
      <c r="O980" s="7">
        <f t="shared" si="60"/>
        <v>0.5626326718299024</v>
      </c>
      <c r="P980" s="5">
        <f t="shared" si="61"/>
        <v>790.83739837398377</v>
      </c>
      <c r="Q980" s="8" t="s">
        <v>8324</v>
      </c>
      <c r="R980" t="s">
        <v>8332</v>
      </c>
      <c r="S980" s="13">
        <f t="shared" si="62"/>
        <v>42395.309039351851</v>
      </c>
      <c r="T980" s="13">
        <f t="shared" si="63"/>
        <v>42425.309039351851</v>
      </c>
    </row>
    <row r="981" spans="1:20" ht="60" x14ac:dyDescent="0.25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8273</v>
      </c>
      <c r="O981" s="7">
        <f t="shared" si="60"/>
        <v>0.82817600000000002</v>
      </c>
      <c r="P981" s="5">
        <f t="shared" si="61"/>
        <v>301.93916666666667</v>
      </c>
      <c r="Q981" s="8" t="s">
        <v>8324</v>
      </c>
      <c r="R981" t="s">
        <v>8332</v>
      </c>
      <c r="S981" s="13">
        <f t="shared" si="62"/>
        <v>42506.416990740734</v>
      </c>
      <c r="T981" s="13">
        <f t="shared" si="63"/>
        <v>42541.790972222225</v>
      </c>
    </row>
    <row r="982" spans="1:20" ht="60" x14ac:dyDescent="0.25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8273</v>
      </c>
      <c r="O982" s="7">
        <f t="shared" si="60"/>
        <v>0.14860000000000001</v>
      </c>
      <c r="P982" s="5">
        <f t="shared" si="61"/>
        <v>47.935483870967744</v>
      </c>
      <c r="Q982" s="8" t="s">
        <v>8324</v>
      </c>
      <c r="R982" t="s">
        <v>8332</v>
      </c>
      <c r="S982" s="13">
        <f t="shared" si="62"/>
        <v>41928.904189814813</v>
      </c>
      <c r="T982" s="13">
        <f t="shared" si="63"/>
        <v>41973.945856481485</v>
      </c>
    </row>
    <row r="983" spans="1:20" ht="60" x14ac:dyDescent="0.25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8273</v>
      </c>
      <c r="O983" s="7">
        <f t="shared" si="60"/>
        <v>1.2375123751237513E-4</v>
      </c>
      <c r="P983" s="5">
        <f t="shared" si="61"/>
        <v>2.75</v>
      </c>
      <c r="Q983" s="8" t="s">
        <v>8324</v>
      </c>
      <c r="R983" t="s">
        <v>8332</v>
      </c>
      <c r="S983" s="13">
        <f t="shared" si="62"/>
        <v>41830.947013888886</v>
      </c>
      <c r="T983" s="13">
        <f t="shared" si="63"/>
        <v>41860.947013888886</v>
      </c>
    </row>
    <row r="984" spans="1:20" ht="45" x14ac:dyDescent="0.25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8273</v>
      </c>
      <c r="O984" s="7">
        <f t="shared" si="60"/>
        <v>1.7142857142857143E-4</v>
      </c>
      <c r="P984" s="5">
        <f t="shared" si="61"/>
        <v>1</v>
      </c>
      <c r="Q984" s="8" t="s">
        <v>8324</v>
      </c>
      <c r="R984" t="s">
        <v>8332</v>
      </c>
      <c r="S984" s="13">
        <f t="shared" si="62"/>
        <v>42615.753310185188</v>
      </c>
      <c r="T984" s="13">
        <f t="shared" si="63"/>
        <v>42645.753310185188</v>
      </c>
    </row>
    <row r="985" spans="1:20" ht="60" x14ac:dyDescent="0.25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8273</v>
      </c>
      <c r="O985" s="7">
        <f t="shared" si="60"/>
        <v>0.2950613611721471</v>
      </c>
      <c r="P985" s="5">
        <f t="shared" si="61"/>
        <v>171.79329608938548</v>
      </c>
      <c r="Q985" s="8" t="s">
        <v>8324</v>
      </c>
      <c r="R985" t="s">
        <v>8332</v>
      </c>
      <c r="S985" s="13">
        <f t="shared" si="62"/>
        <v>42574.667650462965</v>
      </c>
      <c r="T985" s="13">
        <f t="shared" si="63"/>
        <v>42605.870833333334</v>
      </c>
    </row>
    <row r="986" spans="1:20" ht="90" x14ac:dyDescent="0.25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8273</v>
      </c>
      <c r="O986" s="7">
        <f t="shared" si="60"/>
        <v>1.06E-2</v>
      </c>
      <c r="P986" s="5">
        <f t="shared" si="61"/>
        <v>35.333333333333336</v>
      </c>
      <c r="Q986" s="8" t="s">
        <v>8324</v>
      </c>
      <c r="R986" t="s">
        <v>8332</v>
      </c>
      <c r="S986" s="13">
        <f t="shared" si="62"/>
        <v>42061.11583333333</v>
      </c>
      <c r="T986" s="13">
        <f t="shared" si="63"/>
        <v>42091.074166666673</v>
      </c>
    </row>
    <row r="987" spans="1:20" ht="60" x14ac:dyDescent="0.25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8273</v>
      </c>
      <c r="O987" s="7">
        <f t="shared" si="60"/>
        <v>6.2933333333333327E-2</v>
      </c>
      <c r="P987" s="5">
        <f t="shared" si="61"/>
        <v>82.086956521739125</v>
      </c>
      <c r="Q987" s="8" t="s">
        <v>8324</v>
      </c>
      <c r="R987" t="s">
        <v>8332</v>
      </c>
      <c r="S987" s="13">
        <f t="shared" si="62"/>
        <v>42339.967708333337</v>
      </c>
      <c r="T987" s="13">
        <f t="shared" si="63"/>
        <v>42369.958333333328</v>
      </c>
    </row>
    <row r="988" spans="1:20" ht="60" x14ac:dyDescent="0.25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8273</v>
      </c>
      <c r="O988" s="7">
        <f t="shared" si="60"/>
        <v>0.1275</v>
      </c>
      <c r="P988" s="5">
        <f t="shared" si="61"/>
        <v>110.8695652173913</v>
      </c>
      <c r="Q988" s="8" t="s">
        <v>8324</v>
      </c>
      <c r="R988" t="s">
        <v>8332</v>
      </c>
      <c r="S988" s="13">
        <f t="shared" si="62"/>
        <v>42324.767361111109</v>
      </c>
      <c r="T988" s="13">
        <f t="shared" si="63"/>
        <v>42379</v>
      </c>
    </row>
    <row r="989" spans="1:20" ht="45" x14ac:dyDescent="0.25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8273</v>
      </c>
      <c r="O989" s="7">
        <f t="shared" si="60"/>
        <v>0.13220000000000001</v>
      </c>
      <c r="P989" s="5">
        <f t="shared" si="61"/>
        <v>161.21951219512195</v>
      </c>
      <c r="Q989" s="8" t="s">
        <v>8324</v>
      </c>
      <c r="R989" t="s">
        <v>8332</v>
      </c>
      <c r="S989" s="13">
        <f t="shared" si="62"/>
        <v>41773.294560185182</v>
      </c>
      <c r="T989" s="13">
        <f t="shared" si="63"/>
        <v>41813.294560185182</v>
      </c>
    </row>
    <row r="990" spans="1:20" ht="60" x14ac:dyDescent="0.25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8273</v>
      </c>
      <c r="O990" s="7">
        <f t="shared" si="60"/>
        <v>0</v>
      </c>
      <c r="P990" s="5">
        <f t="shared" si="61"/>
        <v>0</v>
      </c>
      <c r="Q990" s="8" t="s">
        <v>8324</v>
      </c>
      <c r="R990" t="s">
        <v>8332</v>
      </c>
      <c r="S990" s="13">
        <f t="shared" si="62"/>
        <v>42614.356770833328</v>
      </c>
      <c r="T990" s="13">
        <f t="shared" si="63"/>
        <v>42644.356770833328</v>
      </c>
    </row>
    <row r="991" spans="1:20" ht="30" x14ac:dyDescent="0.25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8273</v>
      </c>
      <c r="O991" s="7">
        <f t="shared" si="60"/>
        <v>0.16769999999999999</v>
      </c>
      <c r="P991" s="5">
        <f t="shared" si="61"/>
        <v>52.40625</v>
      </c>
      <c r="Q991" s="8" t="s">
        <v>8324</v>
      </c>
      <c r="R991" t="s">
        <v>8332</v>
      </c>
      <c r="S991" s="13">
        <f t="shared" si="62"/>
        <v>42611.933969907404</v>
      </c>
      <c r="T991" s="13">
        <f t="shared" si="63"/>
        <v>42641.933969907404</v>
      </c>
    </row>
    <row r="992" spans="1:20" ht="60" x14ac:dyDescent="0.25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8273</v>
      </c>
      <c r="O992" s="7">
        <f t="shared" si="60"/>
        <v>1.0399999999999999E-3</v>
      </c>
      <c r="P992" s="5">
        <f t="shared" si="61"/>
        <v>13</v>
      </c>
      <c r="Q992" s="8" t="s">
        <v>8324</v>
      </c>
      <c r="R992" t="s">
        <v>8332</v>
      </c>
      <c r="S992" s="13">
        <f t="shared" si="62"/>
        <v>41855.784305555557</v>
      </c>
      <c r="T992" s="13">
        <f t="shared" si="63"/>
        <v>41885.784305555557</v>
      </c>
    </row>
    <row r="993" spans="1:20" ht="75" x14ac:dyDescent="0.25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8273</v>
      </c>
      <c r="O993" s="7">
        <f t="shared" si="60"/>
        <v>4.24E-2</v>
      </c>
      <c r="P993" s="5">
        <f t="shared" si="61"/>
        <v>30.285714285714285</v>
      </c>
      <c r="Q993" s="8" t="s">
        <v>8324</v>
      </c>
      <c r="R993" t="s">
        <v>8332</v>
      </c>
      <c r="S993" s="13">
        <f t="shared" si="62"/>
        <v>42538.75680555556</v>
      </c>
      <c r="T993" s="13">
        <f t="shared" si="63"/>
        <v>42563.785416666666</v>
      </c>
    </row>
    <row r="994" spans="1:20" ht="45" x14ac:dyDescent="0.25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8273</v>
      </c>
      <c r="O994" s="7">
        <f t="shared" si="60"/>
        <v>4.6699999999999997E-3</v>
      </c>
      <c r="P994" s="5">
        <f t="shared" si="61"/>
        <v>116.75</v>
      </c>
      <c r="Q994" s="8" t="s">
        <v>8324</v>
      </c>
      <c r="R994" t="s">
        <v>8332</v>
      </c>
      <c r="S994" s="13">
        <f t="shared" si="62"/>
        <v>42437.924988425926</v>
      </c>
      <c r="T994" s="13">
        <f t="shared" si="63"/>
        <v>42497.883321759262</v>
      </c>
    </row>
    <row r="995" spans="1:20" ht="45" x14ac:dyDescent="0.25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8273</v>
      </c>
      <c r="O995" s="7">
        <f t="shared" si="60"/>
        <v>0.25087142857142858</v>
      </c>
      <c r="P995" s="5">
        <f t="shared" si="61"/>
        <v>89.59693877551021</v>
      </c>
      <c r="Q995" s="8" t="s">
        <v>8324</v>
      </c>
      <c r="R995" t="s">
        <v>8332</v>
      </c>
      <c r="S995" s="13">
        <f t="shared" si="62"/>
        <v>42652.964907407411</v>
      </c>
      <c r="T995" s="13">
        <f t="shared" si="63"/>
        <v>42686.208333333328</v>
      </c>
    </row>
    <row r="996" spans="1:20" ht="60" x14ac:dyDescent="0.25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8273</v>
      </c>
      <c r="O996" s="7">
        <f t="shared" si="60"/>
        <v>2.3345000000000001E-2</v>
      </c>
      <c r="P996" s="5">
        <f t="shared" si="61"/>
        <v>424.45454545454544</v>
      </c>
      <c r="Q996" s="8" t="s">
        <v>8324</v>
      </c>
      <c r="R996" t="s">
        <v>8332</v>
      </c>
      <c r="S996" s="13">
        <f t="shared" si="62"/>
        <v>41921.263078703705</v>
      </c>
      <c r="T996" s="13">
        <f t="shared" si="63"/>
        <v>41973.957638888889</v>
      </c>
    </row>
    <row r="997" spans="1:20" ht="60" x14ac:dyDescent="0.25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8273</v>
      </c>
      <c r="O997" s="7">
        <f t="shared" si="60"/>
        <v>7.2599999999999998E-2</v>
      </c>
      <c r="P997" s="5">
        <f t="shared" si="61"/>
        <v>80.666666666666671</v>
      </c>
      <c r="Q997" s="8" t="s">
        <v>8324</v>
      </c>
      <c r="R997" t="s">
        <v>8332</v>
      </c>
      <c r="S997" s="13">
        <f t="shared" si="62"/>
        <v>41947.940740740742</v>
      </c>
      <c r="T997" s="13">
        <f t="shared" si="63"/>
        <v>41972.666666666672</v>
      </c>
    </row>
    <row r="998" spans="1:20" ht="45" x14ac:dyDescent="0.25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8273</v>
      </c>
      <c r="O998" s="7">
        <f t="shared" si="60"/>
        <v>1.6250000000000001E-2</v>
      </c>
      <c r="P998" s="5">
        <f t="shared" si="61"/>
        <v>13</v>
      </c>
      <c r="Q998" s="8" t="s">
        <v>8324</v>
      </c>
      <c r="R998" t="s">
        <v>8332</v>
      </c>
      <c r="S998" s="13">
        <f t="shared" si="62"/>
        <v>41817.866435185184</v>
      </c>
      <c r="T998" s="13">
        <f t="shared" si="63"/>
        <v>41847.643750000003</v>
      </c>
    </row>
    <row r="999" spans="1:20" ht="30" x14ac:dyDescent="0.25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8273</v>
      </c>
      <c r="O999" s="7">
        <f t="shared" si="60"/>
        <v>1.2999999999999999E-2</v>
      </c>
      <c r="P999" s="5">
        <f t="shared" si="61"/>
        <v>8.125</v>
      </c>
      <c r="Q999" s="8" t="s">
        <v>8324</v>
      </c>
      <c r="R999" t="s">
        <v>8332</v>
      </c>
      <c r="S999" s="13">
        <f t="shared" si="62"/>
        <v>41941.10297453704</v>
      </c>
      <c r="T999" s="13">
        <f t="shared" si="63"/>
        <v>41971.144641203704</v>
      </c>
    </row>
    <row r="1000" spans="1:20" ht="45" x14ac:dyDescent="0.25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8273</v>
      </c>
      <c r="O1000" s="7">
        <f t="shared" si="60"/>
        <v>0.58558333333333334</v>
      </c>
      <c r="P1000" s="5">
        <f t="shared" si="61"/>
        <v>153.42794759825327</v>
      </c>
      <c r="Q1000" s="8" t="s">
        <v>8324</v>
      </c>
      <c r="R1000" t="s">
        <v>8332</v>
      </c>
      <c r="S1000" s="13">
        <f t="shared" si="62"/>
        <v>42282.168993055559</v>
      </c>
      <c r="T1000" s="13">
        <f t="shared" si="63"/>
        <v>42327.210659722223</v>
      </c>
    </row>
    <row r="1001" spans="1:20" ht="45" x14ac:dyDescent="0.25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8273</v>
      </c>
      <c r="O1001" s="7">
        <f t="shared" si="60"/>
        <v>7.7886666666666673E-2</v>
      </c>
      <c r="P1001" s="5">
        <f t="shared" si="61"/>
        <v>292.07499999999999</v>
      </c>
      <c r="Q1001" s="8" t="s">
        <v>8324</v>
      </c>
      <c r="R1001" t="s">
        <v>8332</v>
      </c>
      <c r="S1001" s="13">
        <f t="shared" si="62"/>
        <v>41926.29965277778</v>
      </c>
      <c r="T1001" s="13">
        <f t="shared" si="63"/>
        <v>41956.334722222222</v>
      </c>
    </row>
    <row r="1002" spans="1:20" ht="45" x14ac:dyDescent="0.25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8273</v>
      </c>
      <c r="O1002" s="7">
        <f t="shared" si="60"/>
        <v>2.2157147647256063E-2</v>
      </c>
      <c r="P1002" s="5">
        <f t="shared" si="61"/>
        <v>3304</v>
      </c>
      <c r="Q1002" s="8" t="s">
        <v>8324</v>
      </c>
      <c r="R1002" t="s">
        <v>8332</v>
      </c>
      <c r="S1002" s="13">
        <f t="shared" si="62"/>
        <v>42749.059722222228</v>
      </c>
      <c r="T1002" s="13">
        <f t="shared" si="63"/>
        <v>42809.018055555556</v>
      </c>
    </row>
    <row r="1003" spans="1:20" ht="60" x14ac:dyDescent="0.25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8273</v>
      </c>
      <c r="O1003" s="7">
        <f t="shared" si="60"/>
        <v>1.04</v>
      </c>
      <c r="P1003" s="5">
        <f t="shared" si="61"/>
        <v>1300</v>
      </c>
      <c r="Q1003" s="8" t="s">
        <v>8324</v>
      </c>
      <c r="R1003" t="s">
        <v>8332</v>
      </c>
      <c r="S1003" s="13">
        <f t="shared" si="62"/>
        <v>42720.720057870371</v>
      </c>
      <c r="T1003" s="13">
        <f t="shared" si="63"/>
        <v>42765.720057870371</v>
      </c>
    </row>
    <row r="1004" spans="1:20" ht="60" x14ac:dyDescent="0.25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8273</v>
      </c>
      <c r="O1004" s="7">
        <f t="shared" si="60"/>
        <v>0.29602960296029601</v>
      </c>
      <c r="P1004" s="5">
        <f t="shared" si="61"/>
        <v>134.54545454545453</v>
      </c>
      <c r="Q1004" s="8" t="s">
        <v>8324</v>
      </c>
      <c r="R1004" t="s">
        <v>8332</v>
      </c>
      <c r="S1004" s="13">
        <f t="shared" si="62"/>
        <v>42325.684189814812</v>
      </c>
      <c r="T1004" s="13">
        <f t="shared" si="63"/>
        <v>42355.249305555553</v>
      </c>
    </row>
    <row r="1005" spans="1:20" ht="45" x14ac:dyDescent="0.25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8273</v>
      </c>
      <c r="O1005" s="7">
        <f t="shared" si="60"/>
        <v>0.16055</v>
      </c>
      <c r="P1005" s="5">
        <f t="shared" si="61"/>
        <v>214.06666666666666</v>
      </c>
      <c r="Q1005" s="8" t="s">
        <v>8324</v>
      </c>
      <c r="R1005" t="s">
        <v>8332</v>
      </c>
      <c r="S1005" s="13">
        <f t="shared" si="62"/>
        <v>42780.709039351852</v>
      </c>
      <c r="T1005" s="13">
        <f t="shared" si="63"/>
        <v>42810.667372685188</v>
      </c>
    </row>
    <row r="1006" spans="1:20" ht="45" x14ac:dyDescent="0.25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8273</v>
      </c>
      <c r="O1006" s="7">
        <f t="shared" si="60"/>
        <v>0.82208000000000003</v>
      </c>
      <c r="P1006" s="5">
        <f t="shared" si="61"/>
        <v>216.33684210526314</v>
      </c>
      <c r="Q1006" s="8" t="s">
        <v>8324</v>
      </c>
      <c r="R1006" t="s">
        <v>8332</v>
      </c>
      <c r="S1006" s="13">
        <f t="shared" si="62"/>
        <v>42388.708645833336</v>
      </c>
      <c r="T1006" s="13">
        <f t="shared" si="63"/>
        <v>42418.708645833336</v>
      </c>
    </row>
    <row r="1007" spans="1:20" ht="45" x14ac:dyDescent="0.25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8273</v>
      </c>
      <c r="O1007" s="7">
        <f t="shared" si="60"/>
        <v>0.75051000000000001</v>
      </c>
      <c r="P1007" s="5">
        <f t="shared" si="61"/>
        <v>932.31055900621118</v>
      </c>
      <c r="Q1007" s="8" t="s">
        <v>8324</v>
      </c>
      <c r="R1007" t="s">
        <v>8332</v>
      </c>
      <c r="S1007" s="13">
        <f t="shared" si="62"/>
        <v>42276.624803240738</v>
      </c>
      <c r="T1007" s="13">
        <f t="shared" si="63"/>
        <v>42307.624803240738</v>
      </c>
    </row>
    <row r="1008" spans="1:20" ht="45" x14ac:dyDescent="0.25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8273</v>
      </c>
      <c r="O1008" s="7">
        <f t="shared" si="60"/>
        <v>5.8500000000000003E-2</v>
      </c>
      <c r="P1008" s="5">
        <f t="shared" si="61"/>
        <v>29.25</v>
      </c>
      <c r="Q1008" s="8" t="s">
        <v>8324</v>
      </c>
      <c r="R1008" t="s">
        <v>8332</v>
      </c>
      <c r="S1008" s="13">
        <f t="shared" si="62"/>
        <v>41977.040185185186</v>
      </c>
      <c r="T1008" s="13">
        <f t="shared" si="63"/>
        <v>41985.299305555556</v>
      </c>
    </row>
    <row r="1009" spans="1:20" ht="45" x14ac:dyDescent="0.25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8273</v>
      </c>
      <c r="O1009" s="7">
        <f t="shared" si="60"/>
        <v>0.44319999999999998</v>
      </c>
      <c r="P1009" s="5">
        <f t="shared" si="61"/>
        <v>174.94736842105263</v>
      </c>
      <c r="Q1009" s="8" t="s">
        <v>8324</v>
      </c>
      <c r="R1009" t="s">
        <v>8332</v>
      </c>
      <c r="S1009" s="13">
        <f t="shared" si="62"/>
        <v>42676.583599537036</v>
      </c>
      <c r="T1009" s="13">
        <f t="shared" si="63"/>
        <v>42718.6252662037</v>
      </c>
    </row>
    <row r="1010" spans="1:20" ht="60" x14ac:dyDescent="0.25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8273</v>
      </c>
      <c r="O1010" s="7">
        <f t="shared" si="60"/>
        <v>2.6737967914438501E-3</v>
      </c>
      <c r="P1010" s="5">
        <f t="shared" si="61"/>
        <v>250</v>
      </c>
      <c r="Q1010" s="8" t="s">
        <v>8324</v>
      </c>
      <c r="R1010" t="s">
        <v>8332</v>
      </c>
      <c r="S1010" s="13">
        <f t="shared" si="62"/>
        <v>42702.809201388889</v>
      </c>
      <c r="T1010" s="13">
        <f t="shared" si="63"/>
        <v>42732.809201388889</v>
      </c>
    </row>
    <row r="1011" spans="1:20" ht="60" x14ac:dyDescent="0.25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8273</v>
      </c>
      <c r="O1011" s="7">
        <f t="shared" si="60"/>
        <v>0.1313</v>
      </c>
      <c r="P1011" s="5">
        <f t="shared" si="61"/>
        <v>65</v>
      </c>
      <c r="Q1011" s="8" t="s">
        <v>8324</v>
      </c>
      <c r="R1011" t="s">
        <v>8332</v>
      </c>
      <c r="S1011" s="13">
        <f t="shared" si="62"/>
        <v>42510.604699074072</v>
      </c>
      <c r="T1011" s="13">
        <f t="shared" si="63"/>
        <v>42540.604699074072</v>
      </c>
    </row>
    <row r="1012" spans="1:20" ht="60" x14ac:dyDescent="0.25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8273</v>
      </c>
      <c r="O1012" s="7">
        <f t="shared" si="60"/>
        <v>1.9088937093275488E-3</v>
      </c>
      <c r="P1012" s="5">
        <f t="shared" si="61"/>
        <v>55</v>
      </c>
      <c r="Q1012" s="8" t="s">
        <v>8324</v>
      </c>
      <c r="R1012" t="s">
        <v>8332</v>
      </c>
      <c r="S1012" s="13">
        <f t="shared" si="62"/>
        <v>42561.829421296294</v>
      </c>
      <c r="T1012" s="13">
        <f t="shared" si="63"/>
        <v>42618.124305555553</v>
      </c>
    </row>
    <row r="1013" spans="1:20" ht="45" x14ac:dyDescent="0.25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8273</v>
      </c>
      <c r="O1013" s="7">
        <f t="shared" si="60"/>
        <v>3.7499999999999999E-3</v>
      </c>
      <c r="P1013" s="5">
        <f t="shared" si="61"/>
        <v>75</v>
      </c>
      <c r="Q1013" s="8" t="s">
        <v>8324</v>
      </c>
      <c r="R1013" t="s">
        <v>8332</v>
      </c>
      <c r="S1013" s="13">
        <f t="shared" si="62"/>
        <v>41946.898090277777</v>
      </c>
      <c r="T1013" s="13">
        <f t="shared" si="63"/>
        <v>41991.898090277777</v>
      </c>
    </row>
    <row r="1014" spans="1:20" ht="60" x14ac:dyDescent="0.25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8273</v>
      </c>
      <c r="O1014" s="7">
        <f t="shared" si="60"/>
        <v>215.35021</v>
      </c>
      <c r="P1014" s="5">
        <f t="shared" si="61"/>
        <v>1389.3561935483872</v>
      </c>
      <c r="Q1014" s="8" t="s">
        <v>8324</v>
      </c>
      <c r="R1014" t="s">
        <v>8332</v>
      </c>
      <c r="S1014" s="13">
        <f t="shared" si="62"/>
        <v>42714.440416666665</v>
      </c>
      <c r="T1014" s="13">
        <f t="shared" si="63"/>
        <v>42759.440416666665</v>
      </c>
    </row>
    <row r="1015" spans="1:20" ht="60" x14ac:dyDescent="0.25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8273</v>
      </c>
      <c r="O1015" s="7">
        <f t="shared" si="60"/>
        <v>0.34527999999999998</v>
      </c>
      <c r="P1015" s="5">
        <f t="shared" si="61"/>
        <v>95.911111111111111</v>
      </c>
      <c r="Q1015" s="8" t="s">
        <v>8324</v>
      </c>
      <c r="R1015" t="s">
        <v>8332</v>
      </c>
      <c r="S1015" s="13">
        <f t="shared" si="62"/>
        <v>42339.833981481483</v>
      </c>
      <c r="T1015" s="13">
        <f t="shared" si="63"/>
        <v>42367.833333333328</v>
      </c>
    </row>
    <row r="1016" spans="1:20" ht="30" x14ac:dyDescent="0.25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8273</v>
      </c>
      <c r="O1016" s="7">
        <f t="shared" si="60"/>
        <v>0.30599999999999999</v>
      </c>
      <c r="P1016" s="5">
        <f t="shared" si="61"/>
        <v>191.25</v>
      </c>
      <c r="Q1016" s="8" t="s">
        <v>8324</v>
      </c>
      <c r="R1016" t="s">
        <v>8332</v>
      </c>
      <c r="S1016" s="13">
        <f t="shared" si="62"/>
        <v>41955.002488425926</v>
      </c>
      <c r="T1016" s="13">
        <f t="shared" si="63"/>
        <v>42005.002488425926</v>
      </c>
    </row>
    <row r="1017" spans="1:20" ht="45" x14ac:dyDescent="0.25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8273</v>
      </c>
      <c r="O1017" s="7">
        <f t="shared" si="60"/>
        <v>2.6666666666666668E-2</v>
      </c>
      <c r="P1017" s="5">
        <f t="shared" si="61"/>
        <v>40</v>
      </c>
      <c r="Q1017" s="8" t="s">
        <v>8324</v>
      </c>
      <c r="R1017" t="s">
        <v>8332</v>
      </c>
      <c r="S1017" s="13">
        <f t="shared" si="62"/>
        <v>42303.878414351857</v>
      </c>
      <c r="T1017" s="13">
        <f t="shared" si="63"/>
        <v>42333.920081018514</v>
      </c>
    </row>
    <row r="1018" spans="1:20" ht="45" x14ac:dyDescent="0.25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8273</v>
      </c>
      <c r="O1018" s="7">
        <f t="shared" si="60"/>
        <v>2.8420000000000001E-2</v>
      </c>
      <c r="P1018" s="5">
        <f t="shared" si="61"/>
        <v>74.78947368421052</v>
      </c>
      <c r="Q1018" s="8" t="s">
        <v>8324</v>
      </c>
      <c r="R1018" t="s">
        <v>8332</v>
      </c>
      <c r="S1018" s="13">
        <f t="shared" si="62"/>
        <v>42422.107129629629</v>
      </c>
      <c r="T1018" s="13">
        <f t="shared" si="63"/>
        <v>42467.065462962957</v>
      </c>
    </row>
    <row r="1019" spans="1:20" ht="60" x14ac:dyDescent="0.25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8273</v>
      </c>
      <c r="O1019" s="7">
        <f t="shared" si="60"/>
        <v>0.22878799999999999</v>
      </c>
      <c r="P1019" s="5">
        <f t="shared" si="61"/>
        <v>161.11830985915492</v>
      </c>
      <c r="Q1019" s="8" t="s">
        <v>8324</v>
      </c>
      <c r="R1019" t="s">
        <v>8332</v>
      </c>
      <c r="S1019" s="13">
        <f t="shared" si="62"/>
        <v>42289.675173611111</v>
      </c>
      <c r="T1019" s="13">
        <f t="shared" si="63"/>
        <v>42329.716840277775</v>
      </c>
    </row>
    <row r="1020" spans="1:20" ht="45" x14ac:dyDescent="0.25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8273</v>
      </c>
      <c r="O1020" s="7">
        <f t="shared" si="60"/>
        <v>3.1050000000000001E-2</v>
      </c>
      <c r="P1020" s="5">
        <f t="shared" si="61"/>
        <v>88.714285714285708</v>
      </c>
      <c r="Q1020" s="8" t="s">
        <v>8324</v>
      </c>
      <c r="R1020" t="s">
        <v>8332</v>
      </c>
      <c r="S1020" s="13">
        <f t="shared" si="62"/>
        <v>42535.492280092592</v>
      </c>
      <c r="T1020" s="13">
        <f t="shared" si="63"/>
        <v>42565.492280092592</v>
      </c>
    </row>
    <row r="1021" spans="1:20" ht="45" x14ac:dyDescent="0.25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8273</v>
      </c>
      <c r="O1021" s="7">
        <f t="shared" si="60"/>
        <v>0.47333333333333333</v>
      </c>
      <c r="P1021" s="5">
        <f t="shared" si="61"/>
        <v>53.25</v>
      </c>
      <c r="Q1021" s="8" t="s">
        <v>8324</v>
      </c>
      <c r="R1021" t="s">
        <v>8332</v>
      </c>
      <c r="S1021" s="13">
        <f t="shared" si="62"/>
        <v>42009.973946759259</v>
      </c>
      <c r="T1021" s="13">
        <f t="shared" si="63"/>
        <v>42039.973946759259</v>
      </c>
    </row>
    <row r="1022" spans="1:20" ht="60" x14ac:dyDescent="0.25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8280</v>
      </c>
      <c r="O1022" s="7">
        <f t="shared" si="60"/>
        <v>2.0554838709677421</v>
      </c>
      <c r="P1022" s="5">
        <f t="shared" si="61"/>
        <v>106.2</v>
      </c>
      <c r="Q1022" s="8" t="s">
        <v>8317</v>
      </c>
      <c r="R1022" t="s">
        <v>8338</v>
      </c>
      <c r="S1022" s="13">
        <f t="shared" si="62"/>
        <v>42127.069548611107</v>
      </c>
      <c r="T1022" s="13">
        <f t="shared" si="63"/>
        <v>42157.032638888893</v>
      </c>
    </row>
    <row r="1023" spans="1:20" ht="45" x14ac:dyDescent="0.25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8280</v>
      </c>
      <c r="O1023" s="7">
        <f t="shared" si="60"/>
        <v>3.5180366666666667</v>
      </c>
      <c r="P1023" s="5">
        <f t="shared" si="61"/>
        <v>22.079728033472804</v>
      </c>
      <c r="Q1023" s="8" t="s">
        <v>8317</v>
      </c>
      <c r="R1023" t="s">
        <v>8338</v>
      </c>
      <c r="S1023" s="13">
        <f t="shared" si="62"/>
        <v>42271.251979166671</v>
      </c>
      <c r="T1023" s="13">
        <f t="shared" si="63"/>
        <v>42294.166666666672</v>
      </c>
    </row>
    <row r="1024" spans="1:20" ht="30" x14ac:dyDescent="0.25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8280</v>
      </c>
      <c r="O1024" s="7">
        <f t="shared" si="60"/>
        <v>1.149</v>
      </c>
      <c r="P1024" s="5">
        <f t="shared" si="61"/>
        <v>31.054054054054053</v>
      </c>
      <c r="Q1024" s="8" t="s">
        <v>8317</v>
      </c>
      <c r="R1024" t="s">
        <v>8338</v>
      </c>
      <c r="S1024" s="13">
        <f t="shared" si="62"/>
        <v>42111.646724537044</v>
      </c>
      <c r="T1024" s="13">
        <f t="shared" si="63"/>
        <v>42141.646724537044</v>
      </c>
    </row>
    <row r="1025" spans="1:20" ht="45" x14ac:dyDescent="0.25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8280</v>
      </c>
      <c r="O1025" s="7">
        <f t="shared" si="60"/>
        <v>2.3715000000000002</v>
      </c>
      <c r="P1025" s="5">
        <f t="shared" si="61"/>
        <v>36.206106870229007</v>
      </c>
      <c r="Q1025" s="8" t="s">
        <v>8317</v>
      </c>
      <c r="R1025" t="s">
        <v>8338</v>
      </c>
      <c r="S1025" s="13">
        <f t="shared" si="62"/>
        <v>42145.919687500005</v>
      </c>
      <c r="T1025" s="13">
        <f t="shared" si="63"/>
        <v>42175.919687500005</v>
      </c>
    </row>
    <row r="1026" spans="1:20" ht="45" x14ac:dyDescent="0.25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8280</v>
      </c>
      <c r="O1026" s="7">
        <f t="shared" si="60"/>
        <v>1.1863774999999999</v>
      </c>
      <c r="P1026" s="5">
        <f t="shared" si="61"/>
        <v>388.9762295081967</v>
      </c>
      <c r="Q1026" s="8" t="s">
        <v>8317</v>
      </c>
      <c r="R1026" t="s">
        <v>8338</v>
      </c>
      <c r="S1026" s="13">
        <f t="shared" si="62"/>
        <v>42370.580590277779</v>
      </c>
      <c r="T1026" s="13">
        <f t="shared" si="63"/>
        <v>42400.580590277779</v>
      </c>
    </row>
    <row r="1027" spans="1:20" ht="45" x14ac:dyDescent="0.25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8280</v>
      </c>
      <c r="O1027" s="7">
        <f t="shared" ref="O1027:O1090" si="64">SUM(E1027:E5140/D1027:D5140)</f>
        <v>1.099283142857143</v>
      </c>
      <c r="P1027" s="5">
        <f t="shared" ref="P1027:P1090" si="65">IFERROR(E1027/L1027,0)</f>
        <v>71.848571428571432</v>
      </c>
      <c r="Q1027" s="8" t="s">
        <v>8317</v>
      </c>
      <c r="R1027" t="s">
        <v>8338</v>
      </c>
      <c r="S1027" s="13">
        <f t="shared" ref="S1027:S1090" si="66">(((J1027:J5140/60)/60)/24)+DATE(1970,1,1)</f>
        <v>42049.833761574075</v>
      </c>
      <c r="T1027" s="13">
        <f t="shared" ref="T1027:T1090" si="67">(((I1027:I5140/60)/60)/24)+DATE(1970,1,1)</f>
        <v>42079.792094907403</v>
      </c>
    </row>
    <row r="1028" spans="1:20" ht="60" x14ac:dyDescent="0.25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8280</v>
      </c>
      <c r="O1028" s="7">
        <f t="shared" si="64"/>
        <v>1.0000828571428571</v>
      </c>
      <c r="P1028" s="5">
        <f t="shared" si="65"/>
        <v>57.381803278688523</v>
      </c>
      <c r="Q1028" s="8" t="s">
        <v>8317</v>
      </c>
      <c r="R1028" t="s">
        <v>8338</v>
      </c>
      <c r="S1028" s="13">
        <f t="shared" si="66"/>
        <v>42426.407592592594</v>
      </c>
      <c r="T1028" s="13">
        <f t="shared" si="67"/>
        <v>42460.365925925929</v>
      </c>
    </row>
    <row r="1029" spans="1:20" ht="60" x14ac:dyDescent="0.25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8280</v>
      </c>
      <c r="O1029" s="7">
        <f t="shared" si="64"/>
        <v>1.0309292094387414</v>
      </c>
      <c r="P1029" s="5">
        <f t="shared" si="65"/>
        <v>69.666666666666671</v>
      </c>
      <c r="Q1029" s="8" t="s">
        <v>8317</v>
      </c>
      <c r="R1029" t="s">
        <v>8338</v>
      </c>
      <c r="S1029" s="13">
        <f t="shared" si="66"/>
        <v>41905.034108796295</v>
      </c>
      <c r="T1029" s="13">
        <f t="shared" si="67"/>
        <v>41935.034108796295</v>
      </c>
    </row>
    <row r="1030" spans="1:20" ht="45" x14ac:dyDescent="0.25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8280</v>
      </c>
      <c r="O1030" s="7">
        <f t="shared" si="64"/>
        <v>1.1727000000000001</v>
      </c>
      <c r="P1030" s="5">
        <f t="shared" si="65"/>
        <v>45.988235294117644</v>
      </c>
      <c r="Q1030" s="8" t="s">
        <v>8317</v>
      </c>
      <c r="R1030" t="s">
        <v>8338</v>
      </c>
      <c r="S1030" s="13">
        <f t="shared" si="66"/>
        <v>42755.627372685187</v>
      </c>
      <c r="T1030" s="13">
        <f t="shared" si="67"/>
        <v>42800.833333333328</v>
      </c>
    </row>
    <row r="1031" spans="1:20" ht="45" x14ac:dyDescent="0.25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8280</v>
      </c>
      <c r="O1031" s="7">
        <f t="shared" si="64"/>
        <v>1.1175999999999999</v>
      </c>
      <c r="P1031" s="5">
        <f t="shared" si="65"/>
        <v>79.262411347517727</v>
      </c>
      <c r="Q1031" s="8" t="s">
        <v>8317</v>
      </c>
      <c r="R1031" t="s">
        <v>8338</v>
      </c>
      <c r="S1031" s="13">
        <f t="shared" si="66"/>
        <v>42044.711886574078</v>
      </c>
      <c r="T1031" s="13">
        <f t="shared" si="67"/>
        <v>42098.915972222225</v>
      </c>
    </row>
    <row r="1032" spans="1:20" ht="30" x14ac:dyDescent="0.25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8280</v>
      </c>
      <c r="O1032" s="7">
        <f t="shared" si="64"/>
        <v>3.4209999999999998</v>
      </c>
      <c r="P1032" s="5">
        <f t="shared" si="65"/>
        <v>43.031446540880502</v>
      </c>
      <c r="Q1032" s="8" t="s">
        <v>8317</v>
      </c>
      <c r="R1032" t="s">
        <v>8338</v>
      </c>
      <c r="S1032" s="13">
        <f t="shared" si="66"/>
        <v>42611.483206018514</v>
      </c>
      <c r="T1032" s="13">
        <f t="shared" si="67"/>
        <v>42625.483206018514</v>
      </c>
    </row>
    <row r="1033" spans="1:20" ht="60" x14ac:dyDescent="0.25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8280</v>
      </c>
      <c r="O1033" s="7">
        <f t="shared" si="64"/>
        <v>1.0740000000000001</v>
      </c>
      <c r="P1033" s="5">
        <f t="shared" si="65"/>
        <v>108.48484848484848</v>
      </c>
      <c r="Q1033" s="8" t="s">
        <v>8317</v>
      </c>
      <c r="R1033" t="s">
        <v>8338</v>
      </c>
      <c r="S1033" s="13">
        <f t="shared" si="66"/>
        <v>42324.764004629629</v>
      </c>
      <c r="T1033" s="13">
        <f t="shared" si="67"/>
        <v>42354.764004629629</v>
      </c>
    </row>
    <row r="1034" spans="1:20" ht="15.75" x14ac:dyDescent="0.25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8280</v>
      </c>
      <c r="O1034" s="7">
        <f t="shared" si="64"/>
        <v>1.0849703703703704</v>
      </c>
      <c r="P1034" s="5">
        <f t="shared" si="65"/>
        <v>61.029583333333335</v>
      </c>
      <c r="Q1034" s="8" t="s">
        <v>8317</v>
      </c>
      <c r="R1034" t="s">
        <v>8338</v>
      </c>
      <c r="S1034" s="13">
        <f t="shared" si="66"/>
        <v>42514.666956018518</v>
      </c>
      <c r="T1034" s="13">
        <f t="shared" si="67"/>
        <v>42544.666956018518</v>
      </c>
    </row>
    <row r="1035" spans="1:20" ht="60" x14ac:dyDescent="0.25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8280</v>
      </c>
      <c r="O1035" s="7">
        <f t="shared" si="64"/>
        <v>1.0286144578313252</v>
      </c>
      <c r="P1035" s="5">
        <f t="shared" si="65"/>
        <v>50.592592592592595</v>
      </c>
      <c r="Q1035" s="8" t="s">
        <v>8317</v>
      </c>
      <c r="R1035" t="s">
        <v>8338</v>
      </c>
      <c r="S1035" s="13">
        <f t="shared" si="66"/>
        <v>42688.732407407413</v>
      </c>
      <c r="T1035" s="13">
        <f t="shared" si="67"/>
        <v>42716.732407407413</v>
      </c>
    </row>
    <row r="1036" spans="1:20" ht="45" x14ac:dyDescent="0.25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8280</v>
      </c>
      <c r="O1036" s="7">
        <f t="shared" si="64"/>
        <v>1.3000180000000001</v>
      </c>
      <c r="P1036" s="5">
        <f t="shared" si="65"/>
        <v>39.157168674698795</v>
      </c>
      <c r="Q1036" s="8" t="s">
        <v>8317</v>
      </c>
      <c r="R1036" t="s">
        <v>8338</v>
      </c>
      <c r="S1036" s="13">
        <f t="shared" si="66"/>
        <v>42555.166712962964</v>
      </c>
      <c r="T1036" s="13">
        <f t="shared" si="67"/>
        <v>42587.165972222225</v>
      </c>
    </row>
    <row r="1037" spans="1:20" ht="60" x14ac:dyDescent="0.25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8280</v>
      </c>
      <c r="O1037" s="7">
        <f t="shared" si="64"/>
        <v>1.0765217391304347</v>
      </c>
      <c r="P1037" s="5">
        <f t="shared" si="65"/>
        <v>65.15789473684211</v>
      </c>
      <c r="Q1037" s="8" t="s">
        <v>8317</v>
      </c>
      <c r="R1037" t="s">
        <v>8338</v>
      </c>
      <c r="S1037" s="13">
        <f t="shared" si="66"/>
        <v>42016.641435185185</v>
      </c>
      <c r="T1037" s="13">
        <f t="shared" si="67"/>
        <v>42046.641435185185</v>
      </c>
    </row>
    <row r="1038" spans="1:20" ht="45" x14ac:dyDescent="0.25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8280</v>
      </c>
      <c r="O1038" s="7">
        <f t="shared" si="64"/>
        <v>1.1236044444444444</v>
      </c>
      <c r="P1038" s="5">
        <f t="shared" si="65"/>
        <v>23.963127962085309</v>
      </c>
      <c r="Q1038" s="8" t="s">
        <v>8317</v>
      </c>
      <c r="R1038" t="s">
        <v>8338</v>
      </c>
      <c r="S1038" s="13">
        <f t="shared" si="66"/>
        <v>41249.448958333334</v>
      </c>
      <c r="T1038" s="13">
        <f t="shared" si="67"/>
        <v>41281.333333333336</v>
      </c>
    </row>
    <row r="1039" spans="1:20" ht="60" x14ac:dyDescent="0.25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8280</v>
      </c>
      <c r="O1039" s="7">
        <f t="shared" si="64"/>
        <v>1.0209999999999999</v>
      </c>
      <c r="P1039" s="5">
        <f t="shared" si="65"/>
        <v>48.61904761904762</v>
      </c>
      <c r="Q1039" s="8" t="s">
        <v>8317</v>
      </c>
      <c r="R1039" t="s">
        <v>8338</v>
      </c>
      <c r="S1039" s="13">
        <f t="shared" si="66"/>
        <v>42119.822476851856</v>
      </c>
      <c r="T1039" s="13">
        <f t="shared" si="67"/>
        <v>42142.208333333328</v>
      </c>
    </row>
    <row r="1040" spans="1:20" ht="45" x14ac:dyDescent="0.25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8280</v>
      </c>
      <c r="O1040" s="7">
        <f t="shared" si="64"/>
        <v>1.4533333333333334</v>
      </c>
      <c r="P1040" s="5">
        <f t="shared" si="65"/>
        <v>35.73770491803279</v>
      </c>
      <c r="Q1040" s="8" t="s">
        <v>8317</v>
      </c>
      <c r="R1040" t="s">
        <v>8338</v>
      </c>
      <c r="S1040" s="13">
        <f t="shared" si="66"/>
        <v>42418.231747685189</v>
      </c>
      <c r="T1040" s="13">
        <f t="shared" si="67"/>
        <v>42448.190081018518</v>
      </c>
    </row>
    <row r="1041" spans="1:20" ht="60" x14ac:dyDescent="0.25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8280</v>
      </c>
      <c r="O1041" s="7">
        <f t="shared" si="64"/>
        <v>1.282</v>
      </c>
      <c r="P1041" s="5">
        <f t="shared" si="65"/>
        <v>21.366666666666667</v>
      </c>
      <c r="Q1041" s="8" t="s">
        <v>8317</v>
      </c>
      <c r="R1041" t="s">
        <v>8338</v>
      </c>
      <c r="S1041" s="13">
        <f t="shared" si="66"/>
        <v>42692.109328703707</v>
      </c>
      <c r="T1041" s="13">
        <f t="shared" si="67"/>
        <v>42717.332638888889</v>
      </c>
    </row>
    <row r="1042" spans="1:20" ht="60" x14ac:dyDescent="0.25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8281</v>
      </c>
      <c r="O1042" s="7">
        <f t="shared" si="64"/>
        <v>2.9411764705882353E-3</v>
      </c>
      <c r="P1042" s="5">
        <f t="shared" si="65"/>
        <v>250</v>
      </c>
      <c r="Q1042" s="8" t="s">
        <v>8326</v>
      </c>
      <c r="R1042" t="s">
        <v>8339</v>
      </c>
      <c r="S1042" s="13">
        <f t="shared" si="66"/>
        <v>42579.708437499998</v>
      </c>
      <c r="T1042" s="13">
        <f t="shared" si="67"/>
        <v>42609.708437499998</v>
      </c>
    </row>
    <row r="1043" spans="1:20" ht="45" x14ac:dyDescent="0.25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8281</v>
      </c>
      <c r="O1043" s="7">
        <f t="shared" si="64"/>
        <v>0</v>
      </c>
      <c r="P1043" s="5">
        <f t="shared" si="65"/>
        <v>0</v>
      </c>
      <c r="Q1043" s="8" t="s">
        <v>8326</v>
      </c>
      <c r="R1043" t="s">
        <v>8339</v>
      </c>
      <c r="S1043" s="13">
        <f t="shared" si="66"/>
        <v>41831.060092592597</v>
      </c>
      <c r="T1043" s="13">
        <f t="shared" si="67"/>
        <v>41851.060092592597</v>
      </c>
    </row>
    <row r="1044" spans="1:20" ht="60" x14ac:dyDescent="0.25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8281</v>
      </c>
      <c r="O1044" s="7">
        <f t="shared" si="64"/>
        <v>1.5384615384615385E-2</v>
      </c>
      <c r="P1044" s="5">
        <f t="shared" si="65"/>
        <v>10</v>
      </c>
      <c r="Q1044" s="8" t="s">
        <v>8326</v>
      </c>
      <c r="R1044" t="s">
        <v>8339</v>
      </c>
      <c r="S1044" s="13">
        <f t="shared" si="66"/>
        <v>41851.696157407408</v>
      </c>
      <c r="T1044" s="13">
        <f t="shared" si="67"/>
        <v>41894.416666666664</v>
      </c>
    </row>
    <row r="1045" spans="1:20" ht="45" x14ac:dyDescent="0.25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8281</v>
      </c>
      <c r="O1045" s="7">
        <f t="shared" si="64"/>
        <v>8.5370000000000001E-2</v>
      </c>
      <c r="P1045" s="5">
        <f t="shared" si="65"/>
        <v>29.236301369863014</v>
      </c>
      <c r="Q1045" s="8" t="s">
        <v>8326</v>
      </c>
      <c r="R1045" t="s">
        <v>8339</v>
      </c>
      <c r="S1045" s="13">
        <f t="shared" si="66"/>
        <v>42114.252951388888</v>
      </c>
      <c r="T1045" s="13">
        <f t="shared" si="67"/>
        <v>42144.252951388888</v>
      </c>
    </row>
    <row r="1046" spans="1:20" ht="60" x14ac:dyDescent="0.25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8281</v>
      </c>
      <c r="O1046" s="7">
        <f t="shared" si="64"/>
        <v>8.571428571428571E-4</v>
      </c>
      <c r="P1046" s="5">
        <f t="shared" si="65"/>
        <v>3</v>
      </c>
      <c r="Q1046" s="8" t="s">
        <v>8326</v>
      </c>
      <c r="R1046" t="s">
        <v>8339</v>
      </c>
      <c r="S1046" s="13">
        <f t="shared" si="66"/>
        <v>42011.925937499997</v>
      </c>
      <c r="T1046" s="13">
        <f t="shared" si="67"/>
        <v>42068.852083333331</v>
      </c>
    </row>
    <row r="1047" spans="1:20" ht="45" x14ac:dyDescent="0.25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8281</v>
      </c>
      <c r="O1047" s="7">
        <f t="shared" si="64"/>
        <v>2.6599999999999999E-2</v>
      </c>
      <c r="P1047" s="5">
        <f t="shared" si="65"/>
        <v>33.25</v>
      </c>
      <c r="Q1047" s="8" t="s">
        <v>8326</v>
      </c>
      <c r="R1047" t="s">
        <v>8339</v>
      </c>
      <c r="S1047" s="13">
        <f t="shared" si="66"/>
        <v>41844.874421296299</v>
      </c>
      <c r="T1047" s="13">
        <f t="shared" si="67"/>
        <v>41874.874421296299</v>
      </c>
    </row>
    <row r="1048" spans="1:20" ht="60" x14ac:dyDescent="0.25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8281</v>
      </c>
      <c r="O1048" s="7">
        <f t="shared" si="64"/>
        <v>0</v>
      </c>
      <c r="P1048" s="5">
        <f t="shared" si="65"/>
        <v>0</v>
      </c>
      <c r="Q1048" s="8" t="s">
        <v>8326</v>
      </c>
      <c r="R1048" t="s">
        <v>8339</v>
      </c>
      <c r="S1048" s="13">
        <f t="shared" si="66"/>
        <v>42319.851388888885</v>
      </c>
      <c r="T1048" s="13">
        <f t="shared" si="67"/>
        <v>42364.851388888885</v>
      </c>
    </row>
    <row r="1049" spans="1:20" ht="45" x14ac:dyDescent="0.25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8281</v>
      </c>
      <c r="O1049" s="7">
        <f t="shared" si="64"/>
        <v>5.0000000000000001E-4</v>
      </c>
      <c r="P1049" s="5">
        <f t="shared" si="65"/>
        <v>1</v>
      </c>
      <c r="Q1049" s="8" t="s">
        <v>8326</v>
      </c>
      <c r="R1049" t="s">
        <v>8339</v>
      </c>
      <c r="S1049" s="13">
        <f t="shared" si="66"/>
        <v>41918.818460648145</v>
      </c>
      <c r="T1049" s="13">
        <f t="shared" si="67"/>
        <v>41948.860127314816</v>
      </c>
    </row>
    <row r="1050" spans="1:20" ht="60" x14ac:dyDescent="0.25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8281</v>
      </c>
      <c r="O1050" s="7">
        <f t="shared" si="64"/>
        <v>1.4133333333333333E-2</v>
      </c>
      <c r="P1050" s="5">
        <f t="shared" si="65"/>
        <v>53</v>
      </c>
      <c r="Q1050" s="8" t="s">
        <v>8326</v>
      </c>
      <c r="R1050" t="s">
        <v>8339</v>
      </c>
      <c r="S1050" s="13">
        <f t="shared" si="66"/>
        <v>42598.053113425922</v>
      </c>
      <c r="T1050" s="13">
        <f t="shared" si="67"/>
        <v>42638.053113425922</v>
      </c>
    </row>
    <row r="1051" spans="1:20" ht="15.75" x14ac:dyDescent="0.25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8281</v>
      </c>
      <c r="O1051" s="7">
        <f t="shared" si="64"/>
        <v>0</v>
      </c>
      <c r="P1051" s="5">
        <f t="shared" si="65"/>
        <v>0</v>
      </c>
      <c r="Q1051" s="8" t="s">
        <v>8326</v>
      </c>
      <c r="R1051" t="s">
        <v>8339</v>
      </c>
      <c r="S1051" s="13">
        <f t="shared" si="66"/>
        <v>42382.431076388893</v>
      </c>
      <c r="T1051" s="13">
        <f t="shared" si="67"/>
        <v>42412.431076388893</v>
      </c>
    </row>
    <row r="1052" spans="1:20" ht="30" x14ac:dyDescent="0.25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8281</v>
      </c>
      <c r="O1052" s="7">
        <f t="shared" si="64"/>
        <v>0</v>
      </c>
      <c r="P1052" s="5">
        <f t="shared" si="65"/>
        <v>0</v>
      </c>
      <c r="Q1052" s="8" t="s">
        <v>8326</v>
      </c>
      <c r="R1052" t="s">
        <v>8339</v>
      </c>
      <c r="S1052" s="13">
        <f t="shared" si="66"/>
        <v>42231.7971875</v>
      </c>
      <c r="T1052" s="13">
        <f t="shared" si="67"/>
        <v>42261.7971875</v>
      </c>
    </row>
    <row r="1053" spans="1:20" ht="60" x14ac:dyDescent="0.25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8281</v>
      </c>
      <c r="O1053" s="7">
        <f t="shared" si="64"/>
        <v>0</v>
      </c>
      <c r="P1053" s="5">
        <f t="shared" si="65"/>
        <v>0</v>
      </c>
      <c r="Q1053" s="8" t="s">
        <v>8326</v>
      </c>
      <c r="R1053" t="s">
        <v>8339</v>
      </c>
      <c r="S1053" s="13">
        <f t="shared" si="66"/>
        <v>41850.014178240745</v>
      </c>
      <c r="T1053" s="13">
        <f t="shared" si="67"/>
        <v>41878.014178240745</v>
      </c>
    </row>
    <row r="1054" spans="1:20" ht="75" x14ac:dyDescent="0.25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8281</v>
      </c>
      <c r="O1054" s="7">
        <f t="shared" si="64"/>
        <v>0</v>
      </c>
      <c r="P1054" s="5">
        <f t="shared" si="65"/>
        <v>0</v>
      </c>
      <c r="Q1054" s="8" t="s">
        <v>8326</v>
      </c>
      <c r="R1054" t="s">
        <v>8339</v>
      </c>
      <c r="S1054" s="13">
        <f t="shared" si="66"/>
        <v>42483.797395833331</v>
      </c>
      <c r="T1054" s="13">
        <f t="shared" si="67"/>
        <v>42527.839583333334</v>
      </c>
    </row>
    <row r="1055" spans="1:20" ht="60" x14ac:dyDescent="0.25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8281</v>
      </c>
      <c r="O1055" s="7">
        <f t="shared" si="64"/>
        <v>0.01</v>
      </c>
      <c r="P1055" s="5">
        <f t="shared" si="65"/>
        <v>15</v>
      </c>
      <c r="Q1055" s="8" t="s">
        <v>8326</v>
      </c>
      <c r="R1055" t="s">
        <v>8339</v>
      </c>
      <c r="S1055" s="13">
        <f t="shared" si="66"/>
        <v>42775.172824074078</v>
      </c>
      <c r="T1055" s="13">
        <f t="shared" si="67"/>
        <v>42800.172824074078</v>
      </c>
    </row>
    <row r="1056" spans="1:20" ht="60" x14ac:dyDescent="0.25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8281</v>
      </c>
      <c r="O1056" s="7">
        <f t="shared" si="64"/>
        <v>0</v>
      </c>
      <c r="P1056" s="5">
        <f t="shared" si="65"/>
        <v>0</v>
      </c>
      <c r="Q1056" s="8" t="s">
        <v>8326</v>
      </c>
      <c r="R1056" t="s">
        <v>8339</v>
      </c>
      <c r="S1056" s="13">
        <f t="shared" si="66"/>
        <v>41831.851840277777</v>
      </c>
      <c r="T1056" s="13">
        <f t="shared" si="67"/>
        <v>41861.916666666664</v>
      </c>
    </row>
    <row r="1057" spans="1:20" ht="60" x14ac:dyDescent="0.25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8281</v>
      </c>
      <c r="O1057" s="7">
        <f t="shared" si="64"/>
        <v>0</v>
      </c>
      <c r="P1057" s="5">
        <f t="shared" si="65"/>
        <v>0</v>
      </c>
      <c r="Q1057" s="8" t="s">
        <v>8326</v>
      </c>
      <c r="R1057" t="s">
        <v>8339</v>
      </c>
      <c r="S1057" s="13">
        <f t="shared" si="66"/>
        <v>42406.992418981477</v>
      </c>
      <c r="T1057" s="13">
        <f t="shared" si="67"/>
        <v>42436.992418981477</v>
      </c>
    </row>
    <row r="1058" spans="1:20" ht="60" x14ac:dyDescent="0.25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8281</v>
      </c>
      <c r="O1058" s="7">
        <f t="shared" si="64"/>
        <v>0</v>
      </c>
      <c r="P1058" s="5">
        <f t="shared" si="65"/>
        <v>0</v>
      </c>
      <c r="Q1058" s="8" t="s">
        <v>8326</v>
      </c>
      <c r="R1058" t="s">
        <v>8339</v>
      </c>
      <c r="S1058" s="13">
        <f t="shared" si="66"/>
        <v>42058.719641203701</v>
      </c>
      <c r="T1058" s="13">
        <f t="shared" si="67"/>
        <v>42118.677974537044</v>
      </c>
    </row>
    <row r="1059" spans="1:20" ht="45" x14ac:dyDescent="0.25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8281</v>
      </c>
      <c r="O1059" s="7">
        <f t="shared" si="64"/>
        <v>0</v>
      </c>
      <c r="P1059" s="5">
        <f t="shared" si="65"/>
        <v>0</v>
      </c>
      <c r="Q1059" s="8" t="s">
        <v>8326</v>
      </c>
      <c r="R1059" t="s">
        <v>8339</v>
      </c>
      <c r="S1059" s="13">
        <f t="shared" si="66"/>
        <v>42678.871331018512</v>
      </c>
      <c r="T1059" s="13">
        <f t="shared" si="67"/>
        <v>42708.912997685184</v>
      </c>
    </row>
    <row r="1060" spans="1:20" ht="60" x14ac:dyDescent="0.25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8281</v>
      </c>
      <c r="O1060" s="7">
        <f t="shared" si="64"/>
        <v>0</v>
      </c>
      <c r="P1060" s="5">
        <f t="shared" si="65"/>
        <v>0</v>
      </c>
      <c r="Q1060" s="8" t="s">
        <v>8326</v>
      </c>
      <c r="R1060" t="s">
        <v>8339</v>
      </c>
      <c r="S1060" s="13">
        <f t="shared" si="66"/>
        <v>42047.900960648149</v>
      </c>
      <c r="T1060" s="13">
        <f t="shared" si="67"/>
        <v>42089</v>
      </c>
    </row>
    <row r="1061" spans="1:20" ht="15.75" x14ac:dyDescent="0.25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8281</v>
      </c>
      <c r="O1061" s="7">
        <f t="shared" si="64"/>
        <v>0</v>
      </c>
      <c r="P1061" s="5">
        <f t="shared" si="65"/>
        <v>0</v>
      </c>
      <c r="Q1061" s="8" t="s">
        <v>8326</v>
      </c>
      <c r="R1061" t="s">
        <v>8339</v>
      </c>
      <c r="S1061" s="13">
        <f t="shared" si="66"/>
        <v>42046.79</v>
      </c>
      <c r="T1061" s="13">
        <f t="shared" si="67"/>
        <v>42076.748333333337</v>
      </c>
    </row>
    <row r="1062" spans="1:20" ht="60" x14ac:dyDescent="0.25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8281</v>
      </c>
      <c r="O1062" s="7">
        <f t="shared" si="64"/>
        <v>0.01</v>
      </c>
      <c r="P1062" s="5">
        <f t="shared" si="65"/>
        <v>50</v>
      </c>
      <c r="Q1062" s="8" t="s">
        <v>8326</v>
      </c>
      <c r="R1062" t="s">
        <v>8339</v>
      </c>
      <c r="S1062" s="13">
        <f t="shared" si="66"/>
        <v>42079.913113425922</v>
      </c>
      <c r="T1062" s="13">
        <f t="shared" si="67"/>
        <v>42109.913113425922</v>
      </c>
    </row>
    <row r="1063" spans="1:20" ht="45" x14ac:dyDescent="0.25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8281</v>
      </c>
      <c r="O1063" s="7">
        <f t="shared" si="64"/>
        <v>0</v>
      </c>
      <c r="P1063" s="5">
        <f t="shared" si="65"/>
        <v>0</v>
      </c>
      <c r="Q1063" s="8" t="s">
        <v>8326</v>
      </c>
      <c r="R1063" t="s">
        <v>8339</v>
      </c>
      <c r="S1063" s="13">
        <f t="shared" si="66"/>
        <v>42432.276712962965</v>
      </c>
      <c r="T1063" s="13">
        <f t="shared" si="67"/>
        <v>42492.041666666672</v>
      </c>
    </row>
    <row r="1064" spans="1:20" ht="30" x14ac:dyDescent="0.25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8281</v>
      </c>
      <c r="O1064" s="7">
        <f t="shared" si="64"/>
        <v>0.95477386934673369</v>
      </c>
      <c r="P1064" s="5">
        <f t="shared" si="65"/>
        <v>47.5</v>
      </c>
      <c r="Q1064" s="8" t="s">
        <v>8326</v>
      </c>
      <c r="R1064" t="s">
        <v>8339</v>
      </c>
      <c r="S1064" s="13">
        <f t="shared" si="66"/>
        <v>42556.807187500002</v>
      </c>
      <c r="T1064" s="13">
        <f t="shared" si="67"/>
        <v>42563.807187500002</v>
      </c>
    </row>
    <row r="1065" spans="1:20" ht="60" x14ac:dyDescent="0.25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8281</v>
      </c>
      <c r="O1065" s="7">
        <f t="shared" si="64"/>
        <v>0</v>
      </c>
      <c r="P1065" s="5">
        <f t="shared" si="65"/>
        <v>0</v>
      </c>
      <c r="Q1065" s="8" t="s">
        <v>8326</v>
      </c>
      <c r="R1065" t="s">
        <v>8339</v>
      </c>
      <c r="S1065" s="13">
        <f t="shared" si="66"/>
        <v>42583.030810185184</v>
      </c>
      <c r="T1065" s="13">
        <f t="shared" si="67"/>
        <v>42613.030810185184</v>
      </c>
    </row>
    <row r="1066" spans="1:20" ht="60" x14ac:dyDescent="0.25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8282</v>
      </c>
      <c r="O1066" s="7">
        <f t="shared" si="64"/>
        <v>8.9744444444444446E-2</v>
      </c>
      <c r="P1066" s="5">
        <f t="shared" si="65"/>
        <v>65.666666666666671</v>
      </c>
      <c r="Q1066" s="8" t="s">
        <v>8314</v>
      </c>
      <c r="R1066" t="s">
        <v>8340</v>
      </c>
      <c r="S1066" s="13">
        <f t="shared" si="66"/>
        <v>41417.228043981479</v>
      </c>
      <c r="T1066" s="13">
        <f t="shared" si="67"/>
        <v>41462.228043981479</v>
      </c>
    </row>
    <row r="1067" spans="1:20" ht="60" x14ac:dyDescent="0.25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8282</v>
      </c>
      <c r="O1067" s="7">
        <f t="shared" si="64"/>
        <v>2.7E-2</v>
      </c>
      <c r="P1067" s="5">
        <f t="shared" si="65"/>
        <v>16.2</v>
      </c>
      <c r="Q1067" s="8" t="s">
        <v>8314</v>
      </c>
      <c r="R1067" t="s">
        <v>8340</v>
      </c>
      <c r="S1067" s="13">
        <f t="shared" si="66"/>
        <v>41661.381041666667</v>
      </c>
      <c r="T1067" s="13">
        <f t="shared" si="67"/>
        <v>41689.381041666667</v>
      </c>
    </row>
    <row r="1068" spans="1:20" ht="45" x14ac:dyDescent="0.25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8282</v>
      </c>
      <c r="O1068" s="7">
        <f t="shared" si="64"/>
        <v>3.3673333333333333E-2</v>
      </c>
      <c r="P1068" s="5">
        <f t="shared" si="65"/>
        <v>34.128378378378379</v>
      </c>
      <c r="Q1068" s="8" t="s">
        <v>8314</v>
      </c>
      <c r="R1068" t="s">
        <v>8340</v>
      </c>
      <c r="S1068" s="13">
        <f t="shared" si="66"/>
        <v>41445.962754629632</v>
      </c>
      <c r="T1068" s="13">
        <f t="shared" si="67"/>
        <v>41490.962754629632</v>
      </c>
    </row>
    <row r="1069" spans="1:20" ht="60" x14ac:dyDescent="0.25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8282</v>
      </c>
      <c r="O1069" s="7">
        <f t="shared" si="64"/>
        <v>0.26</v>
      </c>
      <c r="P1069" s="5">
        <f t="shared" si="65"/>
        <v>13</v>
      </c>
      <c r="Q1069" s="8" t="s">
        <v>8314</v>
      </c>
      <c r="R1069" t="s">
        <v>8340</v>
      </c>
      <c r="S1069" s="13">
        <f t="shared" si="66"/>
        <v>41599.855682870373</v>
      </c>
      <c r="T1069" s="13">
        <f t="shared" si="67"/>
        <v>41629.855682870373</v>
      </c>
    </row>
    <row r="1070" spans="1:20" ht="60" x14ac:dyDescent="0.25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8282</v>
      </c>
      <c r="O1070" s="7">
        <f t="shared" si="64"/>
        <v>1.5E-3</v>
      </c>
      <c r="P1070" s="5">
        <f t="shared" si="65"/>
        <v>11.25</v>
      </c>
      <c r="Q1070" s="8" t="s">
        <v>8314</v>
      </c>
      <c r="R1070" t="s">
        <v>8340</v>
      </c>
      <c r="S1070" s="13">
        <f t="shared" si="66"/>
        <v>42440.371111111104</v>
      </c>
      <c r="T1070" s="13">
        <f t="shared" si="67"/>
        <v>42470.329444444447</v>
      </c>
    </row>
    <row r="1071" spans="1:20" ht="45" x14ac:dyDescent="0.25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8282</v>
      </c>
      <c r="O1071" s="7">
        <f t="shared" si="64"/>
        <v>0.38636363636363635</v>
      </c>
      <c r="P1071" s="5">
        <f t="shared" si="65"/>
        <v>40.476190476190474</v>
      </c>
      <c r="Q1071" s="8" t="s">
        <v>8314</v>
      </c>
      <c r="R1071" t="s">
        <v>8340</v>
      </c>
      <c r="S1071" s="13">
        <f t="shared" si="66"/>
        <v>41572.229849537034</v>
      </c>
      <c r="T1071" s="13">
        <f t="shared" si="67"/>
        <v>41604.271516203706</v>
      </c>
    </row>
    <row r="1072" spans="1:20" ht="45" x14ac:dyDescent="0.25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8282</v>
      </c>
      <c r="O1072" s="7">
        <f t="shared" si="64"/>
        <v>7.0000000000000001E-3</v>
      </c>
      <c r="P1072" s="5">
        <f t="shared" si="65"/>
        <v>35</v>
      </c>
      <c r="Q1072" s="8" t="s">
        <v>8314</v>
      </c>
      <c r="R1072" t="s">
        <v>8340</v>
      </c>
      <c r="S1072" s="13">
        <f t="shared" si="66"/>
        <v>41163.011828703704</v>
      </c>
      <c r="T1072" s="13">
        <f t="shared" si="67"/>
        <v>41183.011828703704</v>
      </c>
    </row>
    <row r="1073" spans="1:20" ht="60" x14ac:dyDescent="0.25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8282</v>
      </c>
      <c r="O1073" s="7">
        <f t="shared" si="64"/>
        <v>0</v>
      </c>
      <c r="P1073" s="5">
        <f t="shared" si="65"/>
        <v>0</v>
      </c>
      <c r="Q1073" s="8" t="s">
        <v>8314</v>
      </c>
      <c r="R1073" t="s">
        <v>8340</v>
      </c>
      <c r="S1073" s="13">
        <f t="shared" si="66"/>
        <v>42295.753391203703</v>
      </c>
      <c r="T1073" s="13">
        <f t="shared" si="67"/>
        <v>42325.795057870375</v>
      </c>
    </row>
    <row r="1074" spans="1:20" ht="60" x14ac:dyDescent="0.25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8282</v>
      </c>
      <c r="O1074" s="7">
        <f t="shared" si="64"/>
        <v>6.8000000000000005E-4</v>
      </c>
      <c r="P1074" s="5">
        <f t="shared" si="65"/>
        <v>12.75</v>
      </c>
      <c r="Q1074" s="8" t="s">
        <v>8314</v>
      </c>
      <c r="R1074" t="s">
        <v>8340</v>
      </c>
      <c r="S1074" s="13">
        <f t="shared" si="66"/>
        <v>41645.832141203704</v>
      </c>
      <c r="T1074" s="13">
        <f t="shared" si="67"/>
        <v>41675.832141203704</v>
      </c>
    </row>
    <row r="1075" spans="1:20" ht="45" x14ac:dyDescent="0.25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8282</v>
      </c>
      <c r="O1075" s="7">
        <f t="shared" si="64"/>
        <v>1.3333333333333334E-2</v>
      </c>
      <c r="P1075" s="5">
        <f t="shared" si="65"/>
        <v>10</v>
      </c>
      <c r="Q1075" s="8" t="s">
        <v>8314</v>
      </c>
      <c r="R1075" t="s">
        <v>8340</v>
      </c>
      <c r="S1075" s="13">
        <f t="shared" si="66"/>
        <v>40802.964594907404</v>
      </c>
      <c r="T1075" s="13">
        <f t="shared" si="67"/>
        <v>40832.964594907404</v>
      </c>
    </row>
    <row r="1076" spans="1:20" ht="60" x14ac:dyDescent="0.25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8282</v>
      </c>
      <c r="O1076" s="7">
        <f t="shared" si="64"/>
        <v>6.3092592592592589E-2</v>
      </c>
      <c r="P1076" s="5">
        <f t="shared" si="65"/>
        <v>113.56666666666666</v>
      </c>
      <c r="Q1076" s="8" t="s">
        <v>8314</v>
      </c>
      <c r="R1076" t="s">
        <v>8340</v>
      </c>
      <c r="S1076" s="13">
        <f t="shared" si="66"/>
        <v>41613.172974537039</v>
      </c>
      <c r="T1076" s="13">
        <f t="shared" si="67"/>
        <v>41643.172974537039</v>
      </c>
    </row>
    <row r="1077" spans="1:20" ht="45" x14ac:dyDescent="0.25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8282</v>
      </c>
      <c r="O1077" s="7">
        <f t="shared" si="64"/>
        <v>4.4999999999999998E-2</v>
      </c>
      <c r="P1077" s="5">
        <f t="shared" si="65"/>
        <v>15</v>
      </c>
      <c r="Q1077" s="8" t="s">
        <v>8314</v>
      </c>
      <c r="R1077" t="s">
        <v>8340</v>
      </c>
      <c r="S1077" s="13">
        <f t="shared" si="66"/>
        <v>41005.904120370367</v>
      </c>
      <c r="T1077" s="13">
        <f t="shared" si="67"/>
        <v>41035.904120370367</v>
      </c>
    </row>
    <row r="1078" spans="1:20" ht="45" x14ac:dyDescent="0.25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8282</v>
      </c>
      <c r="O1078" s="7">
        <f t="shared" si="64"/>
        <v>0.62765333333333329</v>
      </c>
      <c r="P1078" s="5">
        <f t="shared" si="65"/>
        <v>48.281025641025643</v>
      </c>
      <c r="Q1078" s="8" t="s">
        <v>8314</v>
      </c>
      <c r="R1078" t="s">
        <v>8340</v>
      </c>
      <c r="S1078" s="13">
        <f t="shared" si="66"/>
        <v>41838.377893518518</v>
      </c>
      <c r="T1078" s="13">
        <f t="shared" si="67"/>
        <v>41893.377893518518</v>
      </c>
    </row>
    <row r="1079" spans="1:20" ht="45" x14ac:dyDescent="0.25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8282</v>
      </c>
      <c r="O1079" s="7">
        <f t="shared" si="64"/>
        <v>0.29376000000000002</v>
      </c>
      <c r="P1079" s="5">
        <f t="shared" si="65"/>
        <v>43.976047904191617</v>
      </c>
      <c r="Q1079" s="8" t="s">
        <v>8314</v>
      </c>
      <c r="R1079" t="s">
        <v>8340</v>
      </c>
      <c r="S1079" s="13">
        <f t="shared" si="66"/>
        <v>42353.16679398148</v>
      </c>
      <c r="T1079" s="13">
        <f t="shared" si="67"/>
        <v>42383.16679398148</v>
      </c>
    </row>
    <row r="1080" spans="1:20" ht="60" x14ac:dyDescent="0.25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8282</v>
      </c>
      <c r="O1080" s="7">
        <f t="shared" si="64"/>
        <v>7.4999999999999997E-2</v>
      </c>
      <c r="P1080" s="5">
        <f t="shared" si="65"/>
        <v>9</v>
      </c>
      <c r="Q1080" s="8" t="s">
        <v>8314</v>
      </c>
      <c r="R1080" t="s">
        <v>8340</v>
      </c>
      <c r="S1080" s="13">
        <f t="shared" si="66"/>
        <v>40701.195844907408</v>
      </c>
      <c r="T1080" s="13">
        <f t="shared" si="67"/>
        <v>40746.195844907408</v>
      </c>
    </row>
    <row r="1081" spans="1:20" ht="60" x14ac:dyDescent="0.25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8282</v>
      </c>
      <c r="O1081" s="7">
        <f t="shared" si="64"/>
        <v>2.6076923076923077E-2</v>
      </c>
      <c r="P1081" s="5">
        <f t="shared" si="65"/>
        <v>37.666666666666664</v>
      </c>
      <c r="Q1081" s="8" t="s">
        <v>8314</v>
      </c>
      <c r="R1081" t="s">
        <v>8340</v>
      </c>
      <c r="S1081" s="13">
        <f t="shared" si="66"/>
        <v>42479.566388888896</v>
      </c>
      <c r="T1081" s="13">
        <f t="shared" si="67"/>
        <v>42504.566388888896</v>
      </c>
    </row>
    <row r="1082" spans="1:20" ht="45" x14ac:dyDescent="0.25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8282</v>
      </c>
      <c r="O1082" s="7">
        <f t="shared" si="64"/>
        <v>9.1050000000000006E-2</v>
      </c>
      <c r="P1082" s="5">
        <f t="shared" si="65"/>
        <v>18.581632653061224</v>
      </c>
      <c r="Q1082" s="8" t="s">
        <v>8314</v>
      </c>
      <c r="R1082" t="s">
        <v>8340</v>
      </c>
      <c r="S1082" s="13">
        <f t="shared" si="66"/>
        <v>41740.138113425928</v>
      </c>
      <c r="T1082" s="13">
        <f t="shared" si="67"/>
        <v>41770.138113425928</v>
      </c>
    </row>
    <row r="1083" spans="1:20" ht="45" x14ac:dyDescent="0.25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8282</v>
      </c>
      <c r="O1083" s="7">
        <f t="shared" si="64"/>
        <v>1.7647058823529413E-4</v>
      </c>
      <c r="P1083" s="5">
        <f t="shared" si="65"/>
        <v>3</v>
      </c>
      <c r="Q1083" s="8" t="s">
        <v>8314</v>
      </c>
      <c r="R1083" t="s">
        <v>8340</v>
      </c>
      <c r="S1083" s="13">
        <f t="shared" si="66"/>
        <v>42002.926990740743</v>
      </c>
      <c r="T1083" s="13">
        <f t="shared" si="67"/>
        <v>42032.926990740743</v>
      </c>
    </row>
    <row r="1084" spans="1:20" ht="45" x14ac:dyDescent="0.25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8282</v>
      </c>
      <c r="O1084" s="7">
        <f t="shared" si="64"/>
        <v>5.5999999999999999E-3</v>
      </c>
      <c r="P1084" s="5">
        <f t="shared" si="65"/>
        <v>18.666666666666668</v>
      </c>
      <c r="Q1084" s="8" t="s">
        <v>8314</v>
      </c>
      <c r="R1084" t="s">
        <v>8340</v>
      </c>
      <c r="S1084" s="13">
        <f t="shared" si="66"/>
        <v>41101.906111111115</v>
      </c>
      <c r="T1084" s="13">
        <f t="shared" si="67"/>
        <v>41131.906111111115</v>
      </c>
    </row>
    <row r="1085" spans="1:20" ht="60" x14ac:dyDescent="0.25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8282</v>
      </c>
      <c r="O1085" s="7">
        <f t="shared" si="64"/>
        <v>8.2000000000000007E-3</v>
      </c>
      <c r="P1085" s="5">
        <f t="shared" si="65"/>
        <v>410</v>
      </c>
      <c r="Q1085" s="8" t="s">
        <v>8314</v>
      </c>
      <c r="R1085" t="s">
        <v>8340</v>
      </c>
      <c r="S1085" s="13">
        <f t="shared" si="66"/>
        <v>41793.659525462965</v>
      </c>
      <c r="T1085" s="13">
        <f t="shared" si="67"/>
        <v>41853.659525462965</v>
      </c>
    </row>
    <row r="1086" spans="1:20" ht="15.75" x14ac:dyDescent="0.25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8282</v>
      </c>
      <c r="O1086" s="7">
        <f t="shared" si="64"/>
        <v>0</v>
      </c>
      <c r="P1086" s="5">
        <f t="shared" si="65"/>
        <v>0</v>
      </c>
      <c r="Q1086" s="8" t="s">
        <v>8314</v>
      </c>
      <c r="R1086" t="s">
        <v>8340</v>
      </c>
      <c r="S1086" s="13">
        <f t="shared" si="66"/>
        <v>41829.912083333329</v>
      </c>
      <c r="T1086" s="13">
        <f t="shared" si="67"/>
        <v>41859.912083333329</v>
      </c>
    </row>
    <row r="1087" spans="1:20" ht="45" x14ac:dyDescent="0.25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8282</v>
      </c>
      <c r="O1087" s="7">
        <f t="shared" si="64"/>
        <v>3.4200000000000001E-2</v>
      </c>
      <c r="P1087" s="5">
        <f t="shared" si="65"/>
        <v>114</v>
      </c>
      <c r="Q1087" s="8" t="s">
        <v>8314</v>
      </c>
      <c r="R1087" t="s">
        <v>8340</v>
      </c>
      <c r="S1087" s="13">
        <f t="shared" si="66"/>
        <v>42413.671006944445</v>
      </c>
      <c r="T1087" s="13">
        <f t="shared" si="67"/>
        <v>42443.629340277781</v>
      </c>
    </row>
    <row r="1088" spans="1:20" ht="15.75" x14ac:dyDescent="0.25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8282</v>
      </c>
      <c r="O1088" s="7">
        <f t="shared" si="64"/>
        <v>8.3333333333333339E-4</v>
      </c>
      <c r="P1088" s="5">
        <f t="shared" si="65"/>
        <v>7.5</v>
      </c>
      <c r="Q1088" s="8" t="s">
        <v>8314</v>
      </c>
      <c r="R1088" t="s">
        <v>8340</v>
      </c>
      <c r="S1088" s="13">
        <f t="shared" si="66"/>
        <v>41845.866793981484</v>
      </c>
      <c r="T1088" s="13">
        <f t="shared" si="67"/>
        <v>41875.866793981484</v>
      </c>
    </row>
    <row r="1089" spans="1:20" ht="60" x14ac:dyDescent="0.25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8282</v>
      </c>
      <c r="O1089" s="7">
        <f t="shared" si="64"/>
        <v>0</v>
      </c>
      <c r="P1089" s="5">
        <f t="shared" si="65"/>
        <v>0</v>
      </c>
      <c r="Q1089" s="8" t="s">
        <v>8314</v>
      </c>
      <c r="R1089" t="s">
        <v>8340</v>
      </c>
      <c r="S1089" s="13">
        <f t="shared" si="66"/>
        <v>41775.713969907411</v>
      </c>
      <c r="T1089" s="13">
        <f t="shared" si="67"/>
        <v>41805.713969907411</v>
      </c>
    </row>
    <row r="1090" spans="1:20" ht="45" x14ac:dyDescent="0.25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8282</v>
      </c>
      <c r="O1090" s="7">
        <f t="shared" si="64"/>
        <v>0.14182977777777778</v>
      </c>
      <c r="P1090" s="5">
        <f t="shared" si="65"/>
        <v>43.41727891156463</v>
      </c>
      <c r="Q1090" s="8" t="s">
        <v>8314</v>
      </c>
      <c r="R1090" t="s">
        <v>8340</v>
      </c>
      <c r="S1090" s="13">
        <f t="shared" si="66"/>
        <v>41723.799386574072</v>
      </c>
      <c r="T1090" s="13">
        <f t="shared" si="67"/>
        <v>41753.799386574072</v>
      </c>
    </row>
    <row r="1091" spans="1:20" ht="30" x14ac:dyDescent="0.25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8282</v>
      </c>
      <c r="O1091" s="7">
        <f t="shared" ref="O1091:O1154" si="68">SUM(E1091:E5204/D1091:D5204)</f>
        <v>7.8266666666666665E-2</v>
      </c>
      <c r="P1091" s="5">
        <f t="shared" ref="P1091:P1154" si="69">IFERROR(E1091/L1091,0)</f>
        <v>23.959183673469386</v>
      </c>
      <c r="Q1091" s="8" t="s">
        <v>8314</v>
      </c>
      <c r="R1091" t="s">
        <v>8340</v>
      </c>
      <c r="S1091" s="13">
        <f t="shared" ref="S1091:S1154" si="70">(((J1091:J5204/60)/60)/24)+DATE(1970,1,1)</f>
        <v>42151.189525462964</v>
      </c>
      <c r="T1091" s="13">
        <f t="shared" ref="T1091:T1154" si="71">(((I1091:I5204/60)/60)/24)+DATE(1970,1,1)</f>
        <v>42181.189525462964</v>
      </c>
    </row>
    <row r="1092" spans="1:20" ht="60" x14ac:dyDescent="0.25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8282</v>
      </c>
      <c r="O1092" s="7">
        <f t="shared" si="68"/>
        <v>3.8464497269020693E-4</v>
      </c>
      <c r="P1092" s="5">
        <f t="shared" si="69"/>
        <v>5</v>
      </c>
      <c r="Q1092" s="8" t="s">
        <v>8314</v>
      </c>
      <c r="R1092" t="s">
        <v>8340</v>
      </c>
      <c r="S1092" s="13">
        <f t="shared" si="70"/>
        <v>42123.185798611114</v>
      </c>
      <c r="T1092" s="13">
        <f t="shared" si="71"/>
        <v>42153.185798611114</v>
      </c>
    </row>
    <row r="1093" spans="1:20" ht="60" x14ac:dyDescent="0.25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8282</v>
      </c>
      <c r="O1093" s="7">
        <f t="shared" si="68"/>
        <v>0.125</v>
      </c>
      <c r="P1093" s="5">
        <f t="shared" si="69"/>
        <v>12.5</v>
      </c>
      <c r="Q1093" s="8" t="s">
        <v>8314</v>
      </c>
      <c r="R1093" t="s">
        <v>8340</v>
      </c>
      <c r="S1093" s="13">
        <f t="shared" si="70"/>
        <v>42440.820277777777</v>
      </c>
      <c r="T1093" s="13">
        <f t="shared" si="71"/>
        <v>42470.778611111105</v>
      </c>
    </row>
    <row r="1094" spans="1:20" ht="60" x14ac:dyDescent="0.25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8282</v>
      </c>
      <c r="O1094" s="7">
        <f t="shared" si="68"/>
        <v>1.0500000000000001E-2</v>
      </c>
      <c r="P1094" s="5">
        <f t="shared" si="69"/>
        <v>3</v>
      </c>
      <c r="Q1094" s="8" t="s">
        <v>8314</v>
      </c>
      <c r="R1094" t="s">
        <v>8340</v>
      </c>
      <c r="S1094" s="13">
        <f t="shared" si="70"/>
        <v>41250.025902777779</v>
      </c>
      <c r="T1094" s="13">
        <f t="shared" si="71"/>
        <v>41280.025902777779</v>
      </c>
    </row>
    <row r="1095" spans="1:20" ht="45" x14ac:dyDescent="0.25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8282</v>
      </c>
      <c r="O1095" s="7">
        <f t="shared" si="68"/>
        <v>0.14083333333333334</v>
      </c>
      <c r="P1095" s="5">
        <f t="shared" si="69"/>
        <v>10.5625</v>
      </c>
      <c r="Q1095" s="8" t="s">
        <v>8314</v>
      </c>
      <c r="R1095" t="s">
        <v>8340</v>
      </c>
      <c r="S1095" s="13">
        <f t="shared" si="70"/>
        <v>42396.973807870367</v>
      </c>
      <c r="T1095" s="13">
        <f t="shared" si="71"/>
        <v>42411.973807870367</v>
      </c>
    </row>
    <row r="1096" spans="1:20" ht="60" x14ac:dyDescent="0.25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8282</v>
      </c>
      <c r="O1096" s="7">
        <f t="shared" si="68"/>
        <v>0.18300055555555556</v>
      </c>
      <c r="P1096" s="5">
        <f t="shared" si="69"/>
        <v>122.00037037037038</v>
      </c>
      <c r="Q1096" s="8" t="s">
        <v>8314</v>
      </c>
      <c r="R1096" t="s">
        <v>8340</v>
      </c>
      <c r="S1096" s="13">
        <f t="shared" si="70"/>
        <v>40795.713344907403</v>
      </c>
      <c r="T1096" s="13">
        <f t="shared" si="71"/>
        <v>40825.713344907403</v>
      </c>
    </row>
    <row r="1097" spans="1:20" ht="60" x14ac:dyDescent="0.25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8282</v>
      </c>
      <c r="O1097" s="7">
        <f t="shared" si="68"/>
        <v>5.0347999999999997E-2</v>
      </c>
      <c r="P1097" s="5">
        <f t="shared" si="69"/>
        <v>267.80851063829789</v>
      </c>
      <c r="Q1097" s="8" t="s">
        <v>8314</v>
      </c>
      <c r="R1097" t="s">
        <v>8340</v>
      </c>
      <c r="S1097" s="13">
        <f t="shared" si="70"/>
        <v>41486.537268518521</v>
      </c>
      <c r="T1097" s="13">
        <f t="shared" si="71"/>
        <v>41516.537268518521</v>
      </c>
    </row>
    <row r="1098" spans="1:20" ht="60" x14ac:dyDescent="0.25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8282</v>
      </c>
      <c r="O1098" s="7">
        <f t="shared" si="68"/>
        <v>0.17933333333333334</v>
      </c>
      <c r="P1098" s="5">
        <f t="shared" si="69"/>
        <v>74.206896551724142</v>
      </c>
      <c r="Q1098" s="8" t="s">
        <v>8314</v>
      </c>
      <c r="R1098" t="s">
        <v>8340</v>
      </c>
      <c r="S1098" s="13">
        <f t="shared" si="70"/>
        <v>41885.51798611111</v>
      </c>
      <c r="T1098" s="13">
        <f t="shared" si="71"/>
        <v>41916.145833333336</v>
      </c>
    </row>
    <row r="1099" spans="1:20" ht="45" x14ac:dyDescent="0.25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8282</v>
      </c>
      <c r="O1099" s="7">
        <f t="shared" si="68"/>
        <v>4.6999999999999999E-4</v>
      </c>
      <c r="P1099" s="5">
        <f t="shared" si="69"/>
        <v>6.7142857142857144</v>
      </c>
      <c r="Q1099" s="8" t="s">
        <v>8314</v>
      </c>
      <c r="R1099" t="s">
        <v>8340</v>
      </c>
      <c r="S1099" s="13">
        <f t="shared" si="70"/>
        <v>41660.792557870373</v>
      </c>
      <c r="T1099" s="13">
        <f t="shared" si="71"/>
        <v>41700.792557870373</v>
      </c>
    </row>
    <row r="1100" spans="1:20" ht="30" x14ac:dyDescent="0.25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8282</v>
      </c>
      <c r="O1100" s="7">
        <f t="shared" si="68"/>
        <v>7.2120000000000004E-2</v>
      </c>
      <c r="P1100" s="5">
        <f t="shared" si="69"/>
        <v>81.954545454545453</v>
      </c>
      <c r="Q1100" s="8" t="s">
        <v>8314</v>
      </c>
      <c r="R1100" t="s">
        <v>8340</v>
      </c>
      <c r="S1100" s="13">
        <f t="shared" si="70"/>
        <v>41712.762673611112</v>
      </c>
      <c r="T1100" s="13">
        <f t="shared" si="71"/>
        <v>41742.762673611112</v>
      </c>
    </row>
    <row r="1101" spans="1:20" ht="60" x14ac:dyDescent="0.25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8282</v>
      </c>
      <c r="O1101" s="7">
        <f t="shared" si="68"/>
        <v>5.0000000000000001E-3</v>
      </c>
      <c r="P1101" s="5">
        <f t="shared" si="69"/>
        <v>25</v>
      </c>
      <c r="Q1101" s="8" t="s">
        <v>8314</v>
      </c>
      <c r="R1101" t="s">
        <v>8340</v>
      </c>
      <c r="S1101" s="13">
        <f t="shared" si="70"/>
        <v>42107.836435185185</v>
      </c>
      <c r="T1101" s="13">
        <f t="shared" si="71"/>
        <v>42137.836435185185</v>
      </c>
    </row>
    <row r="1102" spans="1:20" ht="45" x14ac:dyDescent="0.25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8282</v>
      </c>
      <c r="O1102" s="7">
        <f t="shared" si="68"/>
        <v>2.5000000000000001E-2</v>
      </c>
      <c r="P1102" s="5">
        <f t="shared" si="69"/>
        <v>10</v>
      </c>
      <c r="Q1102" s="8" t="s">
        <v>8314</v>
      </c>
      <c r="R1102" t="s">
        <v>8340</v>
      </c>
      <c r="S1102" s="13">
        <f t="shared" si="70"/>
        <v>42384.110775462963</v>
      </c>
      <c r="T1102" s="13">
        <f t="shared" si="71"/>
        <v>42414.110775462963</v>
      </c>
    </row>
    <row r="1103" spans="1:20" ht="45" x14ac:dyDescent="0.25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8282</v>
      </c>
      <c r="O1103" s="7">
        <f t="shared" si="68"/>
        <v>4.0999999999999999E-4</v>
      </c>
      <c r="P1103" s="5">
        <f t="shared" si="69"/>
        <v>6.833333333333333</v>
      </c>
      <c r="Q1103" s="8" t="s">
        <v>8314</v>
      </c>
      <c r="R1103" t="s">
        <v>8340</v>
      </c>
      <c r="S1103" s="13">
        <f t="shared" si="70"/>
        <v>42538.77243055556</v>
      </c>
      <c r="T1103" s="13">
        <f t="shared" si="71"/>
        <v>42565.758333333331</v>
      </c>
    </row>
    <row r="1104" spans="1:20" ht="60" x14ac:dyDescent="0.25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8282</v>
      </c>
      <c r="O1104" s="7">
        <f t="shared" si="68"/>
        <v>5.3124999999999999E-2</v>
      </c>
      <c r="P1104" s="5">
        <f t="shared" si="69"/>
        <v>17.708333333333332</v>
      </c>
      <c r="Q1104" s="8" t="s">
        <v>8314</v>
      </c>
      <c r="R1104" t="s">
        <v>8340</v>
      </c>
      <c r="S1104" s="13">
        <f t="shared" si="70"/>
        <v>41577.045428240745</v>
      </c>
      <c r="T1104" s="13">
        <f t="shared" si="71"/>
        <v>41617.249305555553</v>
      </c>
    </row>
    <row r="1105" spans="1:20" ht="45" x14ac:dyDescent="0.25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8282</v>
      </c>
      <c r="O1105" s="7">
        <f t="shared" si="68"/>
        <v>1.6199999999999999E-2</v>
      </c>
      <c r="P1105" s="5">
        <f t="shared" si="69"/>
        <v>16.2</v>
      </c>
      <c r="Q1105" s="8" t="s">
        <v>8314</v>
      </c>
      <c r="R1105" t="s">
        <v>8340</v>
      </c>
      <c r="S1105" s="13">
        <f t="shared" si="70"/>
        <v>42479.22210648148</v>
      </c>
      <c r="T1105" s="13">
        <f t="shared" si="71"/>
        <v>42539.22210648148</v>
      </c>
    </row>
    <row r="1106" spans="1:20" ht="60" x14ac:dyDescent="0.25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8282</v>
      </c>
      <c r="O1106" s="7">
        <f t="shared" si="68"/>
        <v>4.9516666666666667E-2</v>
      </c>
      <c r="P1106" s="5">
        <f t="shared" si="69"/>
        <v>80.297297297297291</v>
      </c>
      <c r="Q1106" s="8" t="s">
        <v>8314</v>
      </c>
      <c r="R1106" t="s">
        <v>8340</v>
      </c>
      <c r="S1106" s="13">
        <f t="shared" si="70"/>
        <v>41771.40996527778</v>
      </c>
      <c r="T1106" s="13">
        <f t="shared" si="71"/>
        <v>41801.40996527778</v>
      </c>
    </row>
    <row r="1107" spans="1:20" ht="60" x14ac:dyDescent="0.25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8282</v>
      </c>
      <c r="O1107" s="7">
        <f t="shared" si="68"/>
        <v>1.5900000000000001E-3</v>
      </c>
      <c r="P1107" s="5">
        <f t="shared" si="69"/>
        <v>71.55</v>
      </c>
      <c r="Q1107" s="8" t="s">
        <v>8314</v>
      </c>
      <c r="R1107" t="s">
        <v>8340</v>
      </c>
      <c r="S1107" s="13">
        <f t="shared" si="70"/>
        <v>41692.135729166665</v>
      </c>
      <c r="T1107" s="13">
        <f t="shared" si="71"/>
        <v>41722.0940625</v>
      </c>
    </row>
    <row r="1108" spans="1:20" ht="45" x14ac:dyDescent="0.25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8282</v>
      </c>
      <c r="O1108" s="7">
        <f t="shared" si="68"/>
        <v>0.41249999999999998</v>
      </c>
      <c r="P1108" s="5">
        <f t="shared" si="69"/>
        <v>23.571428571428573</v>
      </c>
      <c r="Q1108" s="8" t="s">
        <v>8314</v>
      </c>
      <c r="R1108" t="s">
        <v>8340</v>
      </c>
      <c r="S1108" s="13">
        <f t="shared" si="70"/>
        <v>40973.740451388891</v>
      </c>
      <c r="T1108" s="13">
        <f t="shared" si="71"/>
        <v>41003.698784722219</v>
      </c>
    </row>
    <row r="1109" spans="1:20" ht="60" x14ac:dyDescent="0.25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8282</v>
      </c>
      <c r="O1109" s="7">
        <f t="shared" si="68"/>
        <v>0</v>
      </c>
      <c r="P1109" s="5">
        <f t="shared" si="69"/>
        <v>0</v>
      </c>
      <c r="Q1109" s="8" t="s">
        <v>8314</v>
      </c>
      <c r="R1109" t="s">
        <v>8340</v>
      </c>
      <c r="S1109" s="13">
        <f t="shared" si="70"/>
        <v>41813.861388888887</v>
      </c>
      <c r="T1109" s="13">
        <f t="shared" si="71"/>
        <v>41843.861388888887</v>
      </c>
    </row>
    <row r="1110" spans="1:20" ht="60" x14ac:dyDescent="0.25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8282</v>
      </c>
      <c r="O1110" s="7">
        <f t="shared" si="68"/>
        <v>2.93E-2</v>
      </c>
      <c r="P1110" s="5">
        <f t="shared" si="69"/>
        <v>34.88095238095238</v>
      </c>
      <c r="Q1110" s="8" t="s">
        <v>8314</v>
      </c>
      <c r="R1110" t="s">
        <v>8340</v>
      </c>
      <c r="S1110" s="13">
        <f t="shared" si="70"/>
        <v>40952.636979166666</v>
      </c>
      <c r="T1110" s="13">
        <f t="shared" si="71"/>
        <v>41012.595312500001</v>
      </c>
    </row>
    <row r="1111" spans="1:20" ht="60" x14ac:dyDescent="0.25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8282</v>
      </c>
      <c r="O1111" s="7">
        <f t="shared" si="68"/>
        <v>4.4999999999999997E-3</v>
      </c>
      <c r="P1111" s="5">
        <f t="shared" si="69"/>
        <v>15</v>
      </c>
      <c r="Q1111" s="8" t="s">
        <v>8314</v>
      </c>
      <c r="R1111" t="s">
        <v>8340</v>
      </c>
      <c r="S1111" s="13">
        <f t="shared" si="70"/>
        <v>42662.752199074079</v>
      </c>
      <c r="T1111" s="13">
        <f t="shared" si="71"/>
        <v>42692.793865740736</v>
      </c>
    </row>
    <row r="1112" spans="1:20" ht="60" x14ac:dyDescent="0.25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8282</v>
      </c>
      <c r="O1112" s="7">
        <f t="shared" si="68"/>
        <v>5.1000000000000004E-3</v>
      </c>
      <c r="P1112" s="5">
        <f t="shared" si="69"/>
        <v>23.181818181818183</v>
      </c>
      <c r="Q1112" s="8" t="s">
        <v>8314</v>
      </c>
      <c r="R1112" t="s">
        <v>8340</v>
      </c>
      <c r="S1112" s="13">
        <f t="shared" si="70"/>
        <v>41220.933124999996</v>
      </c>
      <c r="T1112" s="13">
        <f t="shared" si="71"/>
        <v>41250.933124999996</v>
      </c>
    </row>
    <row r="1113" spans="1:20" ht="60" x14ac:dyDescent="0.25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8282</v>
      </c>
      <c r="O1113" s="7">
        <f t="shared" si="68"/>
        <v>4.0000000000000002E-4</v>
      </c>
      <c r="P1113" s="5">
        <f t="shared" si="69"/>
        <v>1</v>
      </c>
      <c r="Q1113" s="8" t="s">
        <v>8314</v>
      </c>
      <c r="R1113" t="s">
        <v>8340</v>
      </c>
      <c r="S1113" s="13">
        <f t="shared" si="70"/>
        <v>42347.203587962969</v>
      </c>
      <c r="T1113" s="13">
        <f t="shared" si="71"/>
        <v>42377.203587962969</v>
      </c>
    </row>
    <row r="1114" spans="1:20" ht="45" x14ac:dyDescent="0.25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8282</v>
      </c>
      <c r="O1114" s="7">
        <f t="shared" si="68"/>
        <v>0.35537409090909089</v>
      </c>
      <c r="P1114" s="5">
        <f t="shared" si="69"/>
        <v>100.23371794871794</v>
      </c>
      <c r="Q1114" s="8" t="s">
        <v>8314</v>
      </c>
      <c r="R1114" t="s">
        <v>8340</v>
      </c>
      <c r="S1114" s="13">
        <f t="shared" si="70"/>
        <v>41963.759386574078</v>
      </c>
      <c r="T1114" s="13">
        <f t="shared" si="71"/>
        <v>42023.354166666672</v>
      </c>
    </row>
    <row r="1115" spans="1:20" ht="60" x14ac:dyDescent="0.25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8282</v>
      </c>
      <c r="O1115" s="7">
        <f t="shared" si="68"/>
        <v>5.0000000000000001E-3</v>
      </c>
      <c r="P1115" s="5">
        <f t="shared" si="69"/>
        <v>5</v>
      </c>
      <c r="Q1115" s="8" t="s">
        <v>8314</v>
      </c>
      <c r="R1115" t="s">
        <v>8340</v>
      </c>
      <c r="S1115" s="13">
        <f t="shared" si="70"/>
        <v>41835.977083333331</v>
      </c>
      <c r="T1115" s="13">
        <f t="shared" si="71"/>
        <v>41865.977083333331</v>
      </c>
    </row>
    <row r="1116" spans="1:20" ht="60" x14ac:dyDescent="0.25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8282</v>
      </c>
      <c r="O1116" s="7">
        <f t="shared" si="68"/>
        <v>1.6666666666666668E-3</v>
      </c>
      <c r="P1116" s="5">
        <f t="shared" si="69"/>
        <v>3.3333333333333335</v>
      </c>
      <c r="Q1116" s="8" t="s">
        <v>8314</v>
      </c>
      <c r="R1116" t="s">
        <v>8340</v>
      </c>
      <c r="S1116" s="13">
        <f t="shared" si="70"/>
        <v>41526.345914351856</v>
      </c>
      <c r="T1116" s="13">
        <f t="shared" si="71"/>
        <v>41556.345914351856</v>
      </c>
    </row>
    <row r="1117" spans="1:20" ht="60" x14ac:dyDescent="0.25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8282</v>
      </c>
      <c r="O1117" s="7">
        <f t="shared" si="68"/>
        <v>1.325E-3</v>
      </c>
      <c r="P1117" s="5">
        <f t="shared" si="69"/>
        <v>13.25</v>
      </c>
      <c r="Q1117" s="8" t="s">
        <v>8314</v>
      </c>
      <c r="R1117" t="s">
        <v>8340</v>
      </c>
      <c r="S1117" s="13">
        <f t="shared" si="70"/>
        <v>42429.695543981477</v>
      </c>
      <c r="T1117" s="13">
        <f t="shared" si="71"/>
        <v>42459.653877314813</v>
      </c>
    </row>
    <row r="1118" spans="1:20" ht="45" x14ac:dyDescent="0.25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8282</v>
      </c>
      <c r="O1118" s="7">
        <f t="shared" si="68"/>
        <v>3.5704000000000004E-4</v>
      </c>
      <c r="P1118" s="5">
        <f t="shared" si="69"/>
        <v>17.852</v>
      </c>
      <c r="Q1118" s="8" t="s">
        <v>8314</v>
      </c>
      <c r="R1118" t="s">
        <v>8340</v>
      </c>
      <c r="S1118" s="13">
        <f t="shared" si="70"/>
        <v>41009.847314814811</v>
      </c>
      <c r="T1118" s="13">
        <f t="shared" si="71"/>
        <v>41069.847314814811</v>
      </c>
    </row>
    <row r="1119" spans="1:20" ht="45" x14ac:dyDescent="0.25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8282</v>
      </c>
      <c r="O1119" s="7">
        <f t="shared" si="68"/>
        <v>8.3000000000000004E-2</v>
      </c>
      <c r="P1119" s="5">
        <f t="shared" si="69"/>
        <v>10.375</v>
      </c>
      <c r="Q1119" s="8" t="s">
        <v>8314</v>
      </c>
      <c r="R1119" t="s">
        <v>8340</v>
      </c>
      <c r="S1119" s="13">
        <f t="shared" si="70"/>
        <v>42333.598530092597</v>
      </c>
      <c r="T1119" s="13">
        <f t="shared" si="71"/>
        <v>42363.598530092597</v>
      </c>
    </row>
    <row r="1120" spans="1:20" ht="60" x14ac:dyDescent="0.25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8282</v>
      </c>
      <c r="O1120" s="7">
        <f t="shared" si="68"/>
        <v>2.4222222222222221E-2</v>
      </c>
      <c r="P1120" s="5">
        <f t="shared" si="69"/>
        <v>36.333333333333336</v>
      </c>
      <c r="Q1120" s="8" t="s">
        <v>8314</v>
      </c>
      <c r="R1120" t="s">
        <v>8340</v>
      </c>
      <c r="S1120" s="13">
        <f t="shared" si="70"/>
        <v>41704.16642361111</v>
      </c>
      <c r="T1120" s="13">
        <f t="shared" si="71"/>
        <v>41734.124756944446</v>
      </c>
    </row>
    <row r="1121" spans="1:20" ht="60" x14ac:dyDescent="0.25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8282</v>
      </c>
      <c r="O1121" s="7">
        <f t="shared" si="68"/>
        <v>2.3809523809523812E-3</v>
      </c>
      <c r="P1121" s="5">
        <f t="shared" si="69"/>
        <v>5</v>
      </c>
      <c r="Q1121" s="8" t="s">
        <v>8314</v>
      </c>
      <c r="R1121" t="s">
        <v>8340</v>
      </c>
      <c r="S1121" s="13">
        <f t="shared" si="70"/>
        <v>41722.792407407411</v>
      </c>
      <c r="T1121" s="13">
        <f t="shared" si="71"/>
        <v>41735.792407407411</v>
      </c>
    </row>
    <row r="1122" spans="1:20" ht="45" x14ac:dyDescent="0.25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8282</v>
      </c>
      <c r="O1122" s="7">
        <f t="shared" si="68"/>
        <v>0</v>
      </c>
      <c r="P1122" s="5">
        <f t="shared" si="69"/>
        <v>0</v>
      </c>
      <c r="Q1122" s="8" t="s">
        <v>8314</v>
      </c>
      <c r="R1122" t="s">
        <v>8340</v>
      </c>
      <c r="S1122" s="13">
        <f t="shared" si="70"/>
        <v>40799.872685185182</v>
      </c>
      <c r="T1122" s="13">
        <f t="shared" si="71"/>
        <v>40844.872685185182</v>
      </c>
    </row>
    <row r="1123" spans="1:20" ht="45" x14ac:dyDescent="0.25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8282</v>
      </c>
      <c r="O1123" s="7">
        <f t="shared" si="68"/>
        <v>1.16E-4</v>
      </c>
      <c r="P1123" s="5">
        <f t="shared" si="69"/>
        <v>5.8</v>
      </c>
      <c r="Q1123" s="8" t="s">
        <v>8314</v>
      </c>
      <c r="R1123" t="s">
        <v>8340</v>
      </c>
      <c r="S1123" s="13">
        <f t="shared" si="70"/>
        <v>42412.934212962966</v>
      </c>
      <c r="T1123" s="13">
        <f t="shared" si="71"/>
        <v>42442.892546296294</v>
      </c>
    </row>
    <row r="1124" spans="1:20" ht="60" x14ac:dyDescent="0.25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8282</v>
      </c>
      <c r="O1124" s="7">
        <f t="shared" si="68"/>
        <v>0</v>
      </c>
      <c r="P1124" s="5">
        <f t="shared" si="69"/>
        <v>0</v>
      </c>
      <c r="Q1124" s="8" t="s">
        <v>8314</v>
      </c>
      <c r="R1124" t="s">
        <v>8340</v>
      </c>
      <c r="S1124" s="13">
        <f t="shared" si="70"/>
        <v>41410.703993055555</v>
      </c>
      <c r="T1124" s="13">
        <f t="shared" si="71"/>
        <v>41424.703993055555</v>
      </c>
    </row>
    <row r="1125" spans="1:20" ht="60" x14ac:dyDescent="0.25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8282</v>
      </c>
      <c r="O1125" s="7">
        <f t="shared" si="68"/>
        <v>2.2000000000000001E-3</v>
      </c>
      <c r="P1125" s="5">
        <f t="shared" si="69"/>
        <v>3.6666666666666665</v>
      </c>
      <c r="Q1125" s="8" t="s">
        <v>8314</v>
      </c>
      <c r="R1125" t="s">
        <v>8340</v>
      </c>
      <c r="S1125" s="13">
        <f t="shared" si="70"/>
        <v>41718.5237037037</v>
      </c>
      <c r="T1125" s="13">
        <f t="shared" si="71"/>
        <v>41748.5237037037</v>
      </c>
    </row>
    <row r="1126" spans="1:20" ht="60" x14ac:dyDescent="0.25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8283</v>
      </c>
      <c r="O1126" s="7">
        <f t="shared" si="68"/>
        <v>4.7222222222222223E-3</v>
      </c>
      <c r="P1126" s="5">
        <f t="shared" si="69"/>
        <v>60.714285714285715</v>
      </c>
      <c r="Q1126" s="8" t="s">
        <v>8314</v>
      </c>
      <c r="R1126" t="s">
        <v>8341</v>
      </c>
      <c r="S1126" s="13">
        <f t="shared" si="70"/>
        <v>42094.667256944449</v>
      </c>
      <c r="T1126" s="13">
        <f t="shared" si="71"/>
        <v>42124.667256944449</v>
      </c>
    </row>
    <row r="1127" spans="1:20" ht="60" x14ac:dyDescent="0.25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8283</v>
      </c>
      <c r="O1127" s="7">
        <f t="shared" si="68"/>
        <v>0</v>
      </c>
      <c r="P1127" s="5">
        <f t="shared" si="69"/>
        <v>0</v>
      </c>
      <c r="Q1127" s="8" t="s">
        <v>8314</v>
      </c>
      <c r="R1127" t="s">
        <v>8341</v>
      </c>
      <c r="S1127" s="13">
        <f t="shared" si="70"/>
        <v>42212.624189814815</v>
      </c>
      <c r="T1127" s="13">
        <f t="shared" si="71"/>
        <v>42272.624189814815</v>
      </c>
    </row>
    <row r="1128" spans="1:20" ht="45" x14ac:dyDescent="0.25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8283</v>
      </c>
      <c r="O1128" s="7">
        <f t="shared" si="68"/>
        <v>5.0000000000000001E-3</v>
      </c>
      <c r="P1128" s="5">
        <f t="shared" si="69"/>
        <v>5</v>
      </c>
      <c r="Q1128" s="8" t="s">
        <v>8314</v>
      </c>
      <c r="R1128" t="s">
        <v>8341</v>
      </c>
      <c r="S1128" s="13">
        <f t="shared" si="70"/>
        <v>42535.327476851846</v>
      </c>
      <c r="T1128" s="13">
        <f t="shared" si="71"/>
        <v>42565.327476851846</v>
      </c>
    </row>
    <row r="1129" spans="1:20" ht="60" x14ac:dyDescent="0.25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8283</v>
      </c>
      <c r="O1129" s="7">
        <f t="shared" si="68"/>
        <v>1.6714285714285713E-2</v>
      </c>
      <c r="P1129" s="5">
        <f t="shared" si="69"/>
        <v>25.434782608695652</v>
      </c>
      <c r="Q1129" s="8" t="s">
        <v>8314</v>
      </c>
      <c r="R1129" t="s">
        <v>8341</v>
      </c>
      <c r="S1129" s="13">
        <f t="shared" si="70"/>
        <v>41926.854166666664</v>
      </c>
      <c r="T1129" s="13">
        <f t="shared" si="71"/>
        <v>41957.895833333328</v>
      </c>
    </row>
    <row r="1130" spans="1:20" ht="15.75" x14ac:dyDescent="0.25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8283</v>
      </c>
      <c r="O1130" s="7">
        <f t="shared" si="68"/>
        <v>1E-3</v>
      </c>
      <c r="P1130" s="5">
        <f t="shared" si="69"/>
        <v>1</v>
      </c>
      <c r="Q1130" s="8" t="s">
        <v>8314</v>
      </c>
      <c r="R1130" t="s">
        <v>8341</v>
      </c>
      <c r="S1130" s="13">
        <f t="shared" si="70"/>
        <v>41828.649502314816</v>
      </c>
      <c r="T1130" s="13">
        <f t="shared" si="71"/>
        <v>41858.649502314816</v>
      </c>
    </row>
    <row r="1131" spans="1:20" ht="45" x14ac:dyDescent="0.25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8283</v>
      </c>
      <c r="O1131" s="7">
        <f t="shared" si="68"/>
        <v>1.0499999999999999E-3</v>
      </c>
      <c r="P1131" s="5">
        <f t="shared" si="69"/>
        <v>10.5</v>
      </c>
      <c r="Q1131" s="8" t="s">
        <v>8314</v>
      </c>
      <c r="R1131" t="s">
        <v>8341</v>
      </c>
      <c r="S1131" s="13">
        <f t="shared" si="70"/>
        <v>42496.264965277776</v>
      </c>
      <c r="T1131" s="13">
        <f t="shared" si="71"/>
        <v>42526.264965277776</v>
      </c>
    </row>
    <row r="1132" spans="1:20" ht="60" x14ac:dyDescent="0.25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8283</v>
      </c>
      <c r="O1132" s="7">
        <f t="shared" si="68"/>
        <v>2.2000000000000001E-3</v>
      </c>
      <c r="P1132" s="5">
        <f t="shared" si="69"/>
        <v>3.6666666666666665</v>
      </c>
      <c r="Q1132" s="8" t="s">
        <v>8314</v>
      </c>
      <c r="R1132" t="s">
        <v>8341</v>
      </c>
      <c r="S1132" s="13">
        <f t="shared" si="70"/>
        <v>41908.996527777781</v>
      </c>
      <c r="T1132" s="13">
        <f t="shared" si="71"/>
        <v>41969.038194444445</v>
      </c>
    </row>
    <row r="1133" spans="1:20" ht="60" x14ac:dyDescent="0.25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8283</v>
      </c>
      <c r="O1133" s="7">
        <f t="shared" si="68"/>
        <v>0</v>
      </c>
      <c r="P1133" s="5">
        <f t="shared" si="69"/>
        <v>0</v>
      </c>
      <c r="Q1133" s="8" t="s">
        <v>8314</v>
      </c>
      <c r="R1133" t="s">
        <v>8341</v>
      </c>
      <c r="S1133" s="13">
        <f t="shared" si="70"/>
        <v>42332.908194444448</v>
      </c>
      <c r="T1133" s="13">
        <f t="shared" si="71"/>
        <v>42362.908194444448</v>
      </c>
    </row>
    <row r="1134" spans="1:20" ht="45" x14ac:dyDescent="0.25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8283</v>
      </c>
      <c r="O1134" s="7">
        <f t="shared" si="68"/>
        <v>0.14380000000000001</v>
      </c>
      <c r="P1134" s="5">
        <f t="shared" si="69"/>
        <v>110.61538461538461</v>
      </c>
      <c r="Q1134" s="8" t="s">
        <v>8314</v>
      </c>
      <c r="R1134" t="s">
        <v>8341</v>
      </c>
      <c r="S1134" s="13">
        <f t="shared" si="70"/>
        <v>42706.115405092598</v>
      </c>
      <c r="T1134" s="13">
        <f t="shared" si="71"/>
        <v>42736.115405092598</v>
      </c>
    </row>
    <row r="1135" spans="1:20" ht="60" x14ac:dyDescent="0.25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8283</v>
      </c>
      <c r="O1135" s="7">
        <f t="shared" si="68"/>
        <v>6.6666666666666671E-3</v>
      </c>
      <c r="P1135" s="5">
        <f t="shared" si="69"/>
        <v>20</v>
      </c>
      <c r="Q1135" s="8" t="s">
        <v>8314</v>
      </c>
      <c r="R1135" t="s">
        <v>8341</v>
      </c>
      <c r="S1135" s="13">
        <f t="shared" si="70"/>
        <v>41821.407187500001</v>
      </c>
      <c r="T1135" s="13">
        <f t="shared" si="71"/>
        <v>41851.407187500001</v>
      </c>
    </row>
    <row r="1136" spans="1:20" ht="45" x14ac:dyDescent="0.25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8283</v>
      </c>
      <c r="O1136" s="7">
        <f t="shared" si="68"/>
        <v>4.0000000000000003E-5</v>
      </c>
      <c r="P1136" s="5">
        <f t="shared" si="69"/>
        <v>1</v>
      </c>
      <c r="Q1136" s="8" t="s">
        <v>8314</v>
      </c>
      <c r="R1136" t="s">
        <v>8341</v>
      </c>
      <c r="S1136" s="13">
        <f t="shared" si="70"/>
        <v>41958.285046296296</v>
      </c>
      <c r="T1136" s="13">
        <f t="shared" si="71"/>
        <v>41972.189583333333</v>
      </c>
    </row>
    <row r="1137" spans="1:20" ht="60" x14ac:dyDescent="0.25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8283</v>
      </c>
      <c r="O1137" s="7">
        <f t="shared" si="68"/>
        <v>0.05</v>
      </c>
      <c r="P1137" s="5">
        <f t="shared" si="69"/>
        <v>50</v>
      </c>
      <c r="Q1137" s="8" t="s">
        <v>8314</v>
      </c>
      <c r="R1137" t="s">
        <v>8341</v>
      </c>
      <c r="S1137" s="13">
        <f t="shared" si="70"/>
        <v>42558.989513888882</v>
      </c>
      <c r="T1137" s="13">
        <f t="shared" si="71"/>
        <v>42588.989513888882</v>
      </c>
    </row>
    <row r="1138" spans="1:20" ht="45" x14ac:dyDescent="0.25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8283</v>
      </c>
      <c r="O1138" s="7">
        <f t="shared" si="68"/>
        <v>6.4439140811455853E-2</v>
      </c>
      <c r="P1138" s="5">
        <f t="shared" si="69"/>
        <v>45</v>
      </c>
      <c r="Q1138" s="8" t="s">
        <v>8314</v>
      </c>
      <c r="R1138" t="s">
        <v>8341</v>
      </c>
      <c r="S1138" s="13">
        <f t="shared" si="70"/>
        <v>42327.671631944439</v>
      </c>
      <c r="T1138" s="13">
        <f t="shared" si="71"/>
        <v>42357.671631944439</v>
      </c>
    </row>
    <row r="1139" spans="1:20" ht="60" x14ac:dyDescent="0.25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8283</v>
      </c>
      <c r="O1139" s="7">
        <f t="shared" si="68"/>
        <v>0.39500000000000002</v>
      </c>
      <c r="P1139" s="5">
        <f t="shared" si="69"/>
        <v>253.2051282051282</v>
      </c>
      <c r="Q1139" s="8" t="s">
        <v>8314</v>
      </c>
      <c r="R1139" t="s">
        <v>8341</v>
      </c>
      <c r="S1139" s="13">
        <f t="shared" si="70"/>
        <v>42453.819687499999</v>
      </c>
      <c r="T1139" s="13">
        <f t="shared" si="71"/>
        <v>42483.819687499999</v>
      </c>
    </row>
    <row r="1140" spans="1:20" ht="60" x14ac:dyDescent="0.25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8283</v>
      </c>
      <c r="O1140" s="7">
        <f t="shared" si="68"/>
        <v>3.5714285714285713E-3</v>
      </c>
      <c r="P1140" s="5">
        <f t="shared" si="69"/>
        <v>31.25</v>
      </c>
      <c r="Q1140" s="8" t="s">
        <v>8314</v>
      </c>
      <c r="R1140" t="s">
        <v>8341</v>
      </c>
      <c r="S1140" s="13">
        <f t="shared" si="70"/>
        <v>42736.9066087963</v>
      </c>
      <c r="T1140" s="13">
        <f t="shared" si="71"/>
        <v>42756.9066087963</v>
      </c>
    </row>
    <row r="1141" spans="1:20" ht="60" x14ac:dyDescent="0.25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8283</v>
      </c>
      <c r="O1141" s="7">
        <f t="shared" si="68"/>
        <v>6.2500000000000001E-4</v>
      </c>
      <c r="P1141" s="5">
        <f t="shared" si="69"/>
        <v>5</v>
      </c>
      <c r="Q1141" s="8" t="s">
        <v>8314</v>
      </c>
      <c r="R1141" t="s">
        <v>8341</v>
      </c>
      <c r="S1141" s="13">
        <f t="shared" si="70"/>
        <v>41975.347523148142</v>
      </c>
      <c r="T1141" s="13">
        <f t="shared" si="71"/>
        <v>42005.347523148142</v>
      </c>
    </row>
    <row r="1142" spans="1:20" ht="45" x14ac:dyDescent="0.25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8283</v>
      </c>
      <c r="O1142" s="7">
        <f t="shared" si="68"/>
        <v>0</v>
      </c>
      <c r="P1142" s="5">
        <f t="shared" si="69"/>
        <v>0</v>
      </c>
      <c r="Q1142" s="8" t="s">
        <v>8314</v>
      </c>
      <c r="R1142" t="s">
        <v>8341</v>
      </c>
      <c r="S1142" s="13">
        <f t="shared" si="70"/>
        <v>42192.462048611109</v>
      </c>
      <c r="T1142" s="13">
        <f t="shared" si="71"/>
        <v>42222.462048611109</v>
      </c>
    </row>
    <row r="1143" spans="1:20" ht="15.75" x14ac:dyDescent="0.25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8283</v>
      </c>
      <c r="O1143" s="7">
        <f t="shared" si="68"/>
        <v>0</v>
      </c>
      <c r="P1143" s="5">
        <f t="shared" si="69"/>
        <v>0</v>
      </c>
      <c r="Q1143" s="8" t="s">
        <v>8314</v>
      </c>
      <c r="R1143" t="s">
        <v>8341</v>
      </c>
      <c r="S1143" s="13">
        <f t="shared" si="70"/>
        <v>42164.699652777781</v>
      </c>
      <c r="T1143" s="13">
        <f t="shared" si="71"/>
        <v>42194.699652777781</v>
      </c>
    </row>
    <row r="1144" spans="1:20" ht="45" x14ac:dyDescent="0.25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8283</v>
      </c>
      <c r="O1144" s="7">
        <f t="shared" si="68"/>
        <v>0</v>
      </c>
      <c r="P1144" s="5">
        <f t="shared" si="69"/>
        <v>0</v>
      </c>
      <c r="Q1144" s="8" t="s">
        <v>8314</v>
      </c>
      <c r="R1144" t="s">
        <v>8341</v>
      </c>
      <c r="S1144" s="13">
        <f t="shared" si="70"/>
        <v>42022.006099537044</v>
      </c>
      <c r="T1144" s="13">
        <f t="shared" si="71"/>
        <v>42052.006099537044</v>
      </c>
    </row>
    <row r="1145" spans="1:20" ht="60" x14ac:dyDescent="0.25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8283</v>
      </c>
      <c r="O1145" s="7">
        <f t="shared" si="68"/>
        <v>4.1333333333333335E-3</v>
      </c>
      <c r="P1145" s="5">
        <f t="shared" si="69"/>
        <v>23.25</v>
      </c>
      <c r="Q1145" s="8" t="s">
        <v>8314</v>
      </c>
      <c r="R1145" t="s">
        <v>8341</v>
      </c>
      <c r="S1145" s="13">
        <f t="shared" si="70"/>
        <v>42325.19358796296</v>
      </c>
      <c r="T1145" s="13">
        <f t="shared" si="71"/>
        <v>42355.19358796296</v>
      </c>
    </row>
    <row r="1146" spans="1:20" ht="45" x14ac:dyDescent="0.25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8284</v>
      </c>
      <c r="O1146" s="7">
        <f t="shared" si="68"/>
        <v>0</v>
      </c>
      <c r="P1146" s="5">
        <f t="shared" si="69"/>
        <v>0</v>
      </c>
      <c r="Q1146" s="8" t="s">
        <v>8327</v>
      </c>
      <c r="R1146" t="s">
        <v>8342</v>
      </c>
      <c r="S1146" s="13">
        <f t="shared" si="70"/>
        <v>42093.181944444441</v>
      </c>
      <c r="T1146" s="13">
        <f t="shared" si="71"/>
        <v>42123.181944444441</v>
      </c>
    </row>
    <row r="1147" spans="1:20" ht="45" x14ac:dyDescent="0.25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8284</v>
      </c>
      <c r="O1147" s="7">
        <f t="shared" si="68"/>
        <v>1.25E-3</v>
      </c>
      <c r="P1147" s="5">
        <f t="shared" si="69"/>
        <v>100</v>
      </c>
      <c r="Q1147" s="8" t="s">
        <v>8327</v>
      </c>
      <c r="R1147" t="s">
        <v>8342</v>
      </c>
      <c r="S1147" s="13">
        <f t="shared" si="70"/>
        <v>41854.747592592597</v>
      </c>
      <c r="T1147" s="13">
        <f t="shared" si="71"/>
        <v>41914.747592592597</v>
      </c>
    </row>
    <row r="1148" spans="1:20" ht="45" x14ac:dyDescent="0.25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8284</v>
      </c>
      <c r="O1148" s="7">
        <f t="shared" si="68"/>
        <v>8.8333333333333333E-2</v>
      </c>
      <c r="P1148" s="5">
        <f t="shared" si="69"/>
        <v>44.166666666666664</v>
      </c>
      <c r="Q1148" s="8" t="s">
        <v>8327</v>
      </c>
      <c r="R1148" t="s">
        <v>8342</v>
      </c>
      <c r="S1148" s="13">
        <f t="shared" si="70"/>
        <v>41723.9533912037</v>
      </c>
      <c r="T1148" s="13">
        <f t="shared" si="71"/>
        <v>41761.9533912037</v>
      </c>
    </row>
    <row r="1149" spans="1:20" ht="60" x14ac:dyDescent="0.25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8284</v>
      </c>
      <c r="O1149" s="7">
        <f t="shared" si="68"/>
        <v>0</v>
      </c>
      <c r="P1149" s="5">
        <f t="shared" si="69"/>
        <v>0</v>
      </c>
      <c r="Q1149" s="8" t="s">
        <v>8327</v>
      </c>
      <c r="R1149" t="s">
        <v>8342</v>
      </c>
      <c r="S1149" s="13">
        <f t="shared" si="70"/>
        <v>41871.972025462965</v>
      </c>
      <c r="T1149" s="13">
        <f t="shared" si="71"/>
        <v>41931.972025462965</v>
      </c>
    </row>
    <row r="1150" spans="1:20" ht="30" x14ac:dyDescent="0.25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8284</v>
      </c>
      <c r="O1150" s="7">
        <f t="shared" si="68"/>
        <v>4.8666666666666667E-3</v>
      </c>
      <c r="P1150" s="5">
        <f t="shared" si="69"/>
        <v>24.333333333333332</v>
      </c>
      <c r="Q1150" s="8" t="s">
        <v>8327</v>
      </c>
      <c r="R1150" t="s">
        <v>8342</v>
      </c>
      <c r="S1150" s="13">
        <f t="shared" si="70"/>
        <v>42675.171076388884</v>
      </c>
      <c r="T1150" s="13">
        <f t="shared" si="71"/>
        <v>42705.212743055556</v>
      </c>
    </row>
    <row r="1151" spans="1:20" ht="30" x14ac:dyDescent="0.25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8284</v>
      </c>
      <c r="O1151" s="7">
        <f t="shared" si="68"/>
        <v>1.5E-3</v>
      </c>
      <c r="P1151" s="5">
        <f t="shared" si="69"/>
        <v>37.5</v>
      </c>
      <c r="Q1151" s="8" t="s">
        <v>8327</v>
      </c>
      <c r="R1151" t="s">
        <v>8342</v>
      </c>
      <c r="S1151" s="13">
        <f t="shared" si="70"/>
        <v>42507.71025462963</v>
      </c>
      <c r="T1151" s="13">
        <f t="shared" si="71"/>
        <v>42537.71025462963</v>
      </c>
    </row>
    <row r="1152" spans="1:20" ht="30" x14ac:dyDescent="0.25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8284</v>
      </c>
      <c r="O1152" s="7">
        <f t="shared" si="68"/>
        <v>0.1008</v>
      </c>
      <c r="P1152" s="5">
        <f t="shared" si="69"/>
        <v>42</v>
      </c>
      <c r="Q1152" s="8" t="s">
        <v>8327</v>
      </c>
      <c r="R1152" t="s">
        <v>8342</v>
      </c>
      <c r="S1152" s="13">
        <f t="shared" si="70"/>
        <v>42317.954571759255</v>
      </c>
      <c r="T1152" s="13">
        <f t="shared" si="71"/>
        <v>42377.954571759255</v>
      </c>
    </row>
    <row r="1153" spans="1:20" ht="60" x14ac:dyDescent="0.25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8284</v>
      </c>
      <c r="O1153" s="7">
        <f t="shared" si="68"/>
        <v>0</v>
      </c>
      <c r="P1153" s="5">
        <f t="shared" si="69"/>
        <v>0</v>
      </c>
      <c r="Q1153" s="8" t="s">
        <v>8327</v>
      </c>
      <c r="R1153" t="s">
        <v>8342</v>
      </c>
      <c r="S1153" s="13">
        <f t="shared" si="70"/>
        <v>42224.102581018517</v>
      </c>
      <c r="T1153" s="13">
        <f t="shared" si="71"/>
        <v>42254.102581018517</v>
      </c>
    </row>
    <row r="1154" spans="1:20" ht="15.75" x14ac:dyDescent="0.25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8284</v>
      </c>
      <c r="O1154" s="7">
        <f t="shared" si="68"/>
        <v>5.6937500000000002E-2</v>
      </c>
      <c r="P1154" s="5">
        <f t="shared" si="69"/>
        <v>60.733333333333334</v>
      </c>
      <c r="Q1154" s="8" t="s">
        <v>8327</v>
      </c>
      <c r="R1154" t="s">
        <v>8342</v>
      </c>
      <c r="S1154" s="13">
        <f t="shared" si="70"/>
        <v>42109.709629629629</v>
      </c>
      <c r="T1154" s="13">
        <f t="shared" si="71"/>
        <v>42139.709629629629</v>
      </c>
    </row>
    <row r="1155" spans="1:20" ht="30" x14ac:dyDescent="0.25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8284</v>
      </c>
      <c r="O1155" s="7">
        <f t="shared" ref="O1155:O1218" si="72">SUM(E1155:E5268/D1155:D5268)</f>
        <v>6.2500000000000003E-3</v>
      </c>
      <c r="P1155" s="5">
        <f t="shared" ref="P1155:P1218" si="73">IFERROR(E1155/L1155,0)</f>
        <v>50</v>
      </c>
      <c r="Q1155" s="8" t="s">
        <v>8327</v>
      </c>
      <c r="R1155" t="s">
        <v>8342</v>
      </c>
      <c r="S1155" s="13">
        <f t="shared" ref="S1155:S1218" si="74">(((J1155:J5268/60)/60)/24)+DATE(1970,1,1)</f>
        <v>42143.714178240742</v>
      </c>
      <c r="T1155" s="13">
        <f t="shared" ref="T1155:T1218" si="75">(((I1155:I5268/60)/60)/24)+DATE(1970,1,1)</f>
        <v>42173.714178240742</v>
      </c>
    </row>
    <row r="1156" spans="1:20" ht="45" x14ac:dyDescent="0.25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8284</v>
      </c>
      <c r="O1156" s="7">
        <f t="shared" si="72"/>
        <v>6.5000000000000002E-2</v>
      </c>
      <c r="P1156" s="5">
        <f t="shared" si="73"/>
        <v>108.33333333333333</v>
      </c>
      <c r="Q1156" s="8" t="s">
        <v>8327</v>
      </c>
      <c r="R1156" t="s">
        <v>8342</v>
      </c>
      <c r="S1156" s="13">
        <f t="shared" si="74"/>
        <v>42223.108865740738</v>
      </c>
      <c r="T1156" s="13">
        <f t="shared" si="75"/>
        <v>42253.108865740738</v>
      </c>
    </row>
    <row r="1157" spans="1:20" ht="60" x14ac:dyDescent="0.25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8284</v>
      </c>
      <c r="O1157" s="7">
        <f t="shared" si="72"/>
        <v>7.5199999999999998E-3</v>
      </c>
      <c r="P1157" s="5">
        <f t="shared" si="73"/>
        <v>23.5</v>
      </c>
      <c r="Q1157" s="8" t="s">
        <v>8327</v>
      </c>
      <c r="R1157" t="s">
        <v>8342</v>
      </c>
      <c r="S1157" s="13">
        <f t="shared" si="74"/>
        <v>41835.763981481483</v>
      </c>
      <c r="T1157" s="13">
        <f t="shared" si="75"/>
        <v>41865.763981481483</v>
      </c>
    </row>
    <row r="1158" spans="1:20" ht="45" x14ac:dyDescent="0.25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8284</v>
      </c>
      <c r="O1158" s="7">
        <f t="shared" si="72"/>
        <v>0</v>
      </c>
      <c r="P1158" s="5">
        <f t="shared" si="73"/>
        <v>0</v>
      </c>
      <c r="Q1158" s="8" t="s">
        <v>8327</v>
      </c>
      <c r="R1158" t="s">
        <v>8342</v>
      </c>
      <c r="S1158" s="13">
        <f t="shared" si="74"/>
        <v>42029.07131944444</v>
      </c>
      <c r="T1158" s="13">
        <f t="shared" si="75"/>
        <v>42059.07131944444</v>
      </c>
    </row>
    <row r="1159" spans="1:20" ht="60" x14ac:dyDescent="0.25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8284</v>
      </c>
      <c r="O1159" s="7">
        <f t="shared" si="72"/>
        <v>1.5100000000000001E-2</v>
      </c>
      <c r="P1159" s="5">
        <f t="shared" si="73"/>
        <v>50.333333333333336</v>
      </c>
      <c r="Q1159" s="8" t="s">
        <v>8327</v>
      </c>
      <c r="R1159" t="s">
        <v>8342</v>
      </c>
      <c r="S1159" s="13">
        <f t="shared" si="74"/>
        <v>41918.628240740742</v>
      </c>
      <c r="T1159" s="13">
        <f t="shared" si="75"/>
        <v>41978.669907407413</v>
      </c>
    </row>
    <row r="1160" spans="1:20" ht="60" x14ac:dyDescent="0.25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8284</v>
      </c>
      <c r="O1160" s="7">
        <f t="shared" si="72"/>
        <v>4.6666666666666671E-3</v>
      </c>
      <c r="P1160" s="5">
        <f t="shared" si="73"/>
        <v>11.666666666666666</v>
      </c>
      <c r="Q1160" s="8" t="s">
        <v>8327</v>
      </c>
      <c r="R1160" t="s">
        <v>8342</v>
      </c>
      <c r="S1160" s="13">
        <f t="shared" si="74"/>
        <v>41952.09175925926</v>
      </c>
      <c r="T1160" s="13">
        <f t="shared" si="75"/>
        <v>41982.09175925926</v>
      </c>
    </row>
    <row r="1161" spans="1:20" ht="60" x14ac:dyDescent="0.25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8284</v>
      </c>
      <c r="O1161" s="7">
        <f t="shared" si="72"/>
        <v>0</v>
      </c>
      <c r="P1161" s="5">
        <f t="shared" si="73"/>
        <v>0</v>
      </c>
      <c r="Q1161" s="8" t="s">
        <v>8327</v>
      </c>
      <c r="R1161" t="s">
        <v>8342</v>
      </c>
      <c r="S1161" s="13">
        <f t="shared" si="74"/>
        <v>42154.726446759261</v>
      </c>
      <c r="T1161" s="13">
        <f t="shared" si="75"/>
        <v>42185.65625</v>
      </c>
    </row>
    <row r="1162" spans="1:20" ht="45" x14ac:dyDescent="0.25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8284</v>
      </c>
      <c r="O1162" s="7">
        <f t="shared" si="72"/>
        <v>3.85E-2</v>
      </c>
      <c r="P1162" s="5">
        <f t="shared" si="73"/>
        <v>60.789473684210527</v>
      </c>
      <c r="Q1162" s="8" t="s">
        <v>8327</v>
      </c>
      <c r="R1162" t="s">
        <v>8342</v>
      </c>
      <c r="S1162" s="13">
        <f t="shared" si="74"/>
        <v>42061.154930555553</v>
      </c>
      <c r="T1162" s="13">
        <f t="shared" si="75"/>
        <v>42091.113263888896</v>
      </c>
    </row>
    <row r="1163" spans="1:20" ht="60" x14ac:dyDescent="0.25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8284</v>
      </c>
      <c r="O1163" s="7">
        <f t="shared" si="72"/>
        <v>0</v>
      </c>
      <c r="P1163" s="5">
        <f t="shared" si="73"/>
        <v>0</v>
      </c>
      <c r="Q1163" s="8" t="s">
        <v>8327</v>
      </c>
      <c r="R1163" t="s">
        <v>8342</v>
      </c>
      <c r="S1163" s="13">
        <f t="shared" si="74"/>
        <v>42122.629502314812</v>
      </c>
      <c r="T1163" s="13">
        <f t="shared" si="75"/>
        <v>42143.629502314812</v>
      </c>
    </row>
    <row r="1164" spans="1:20" ht="60" x14ac:dyDescent="0.25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8284</v>
      </c>
      <c r="O1164" s="7">
        <f t="shared" si="72"/>
        <v>5.8333333333333338E-4</v>
      </c>
      <c r="P1164" s="5">
        <f t="shared" si="73"/>
        <v>17.5</v>
      </c>
      <c r="Q1164" s="8" t="s">
        <v>8327</v>
      </c>
      <c r="R1164" t="s">
        <v>8342</v>
      </c>
      <c r="S1164" s="13">
        <f t="shared" si="74"/>
        <v>41876.683611111112</v>
      </c>
      <c r="T1164" s="13">
        <f t="shared" si="75"/>
        <v>41907.683611111112</v>
      </c>
    </row>
    <row r="1165" spans="1:20" ht="60" x14ac:dyDescent="0.25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8284</v>
      </c>
      <c r="O1165" s="7">
        <f t="shared" si="72"/>
        <v>0</v>
      </c>
      <c r="P1165" s="5">
        <f t="shared" si="73"/>
        <v>0</v>
      </c>
      <c r="Q1165" s="8" t="s">
        <v>8327</v>
      </c>
      <c r="R1165" t="s">
        <v>8342</v>
      </c>
      <c r="S1165" s="13">
        <f t="shared" si="74"/>
        <v>41830.723611111112</v>
      </c>
      <c r="T1165" s="13">
        <f t="shared" si="75"/>
        <v>41860.723611111112</v>
      </c>
    </row>
    <row r="1166" spans="1:20" ht="60" x14ac:dyDescent="0.25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8284</v>
      </c>
      <c r="O1166" s="7">
        <f t="shared" si="72"/>
        <v>0</v>
      </c>
      <c r="P1166" s="5">
        <f t="shared" si="73"/>
        <v>0</v>
      </c>
      <c r="Q1166" s="8" t="s">
        <v>8327</v>
      </c>
      <c r="R1166" t="s">
        <v>8342</v>
      </c>
      <c r="S1166" s="13">
        <f t="shared" si="74"/>
        <v>42509.724328703705</v>
      </c>
      <c r="T1166" s="13">
        <f t="shared" si="75"/>
        <v>42539.724328703705</v>
      </c>
    </row>
    <row r="1167" spans="1:20" ht="60" x14ac:dyDescent="0.25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8284</v>
      </c>
      <c r="O1167" s="7">
        <f t="shared" si="72"/>
        <v>0.20705000000000001</v>
      </c>
      <c r="P1167" s="5">
        <f t="shared" si="73"/>
        <v>82.82</v>
      </c>
      <c r="Q1167" s="8" t="s">
        <v>8327</v>
      </c>
      <c r="R1167" t="s">
        <v>8342</v>
      </c>
      <c r="S1167" s="13">
        <f t="shared" si="74"/>
        <v>41792.214467592588</v>
      </c>
      <c r="T1167" s="13">
        <f t="shared" si="75"/>
        <v>41826.214467592588</v>
      </c>
    </row>
    <row r="1168" spans="1:20" ht="60" x14ac:dyDescent="0.25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8284</v>
      </c>
      <c r="O1168" s="7">
        <f t="shared" si="72"/>
        <v>0.19139999999999999</v>
      </c>
      <c r="P1168" s="5">
        <f t="shared" si="73"/>
        <v>358.875</v>
      </c>
      <c r="Q1168" s="8" t="s">
        <v>8327</v>
      </c>
      <c r="R1168" t="s">
        <v>8342</v>
      </c>
      <c r="S1168" s="13">
        <f t="shared" si="74"/>
        <v>42150.485439814816</v>
      </c>
      <c r="T1168" s="13">
        <f t="shared" si="75"/>
        <v>42181.166666666672</v>
      </c>
    </row>
    <row r="1169" spans="1:20" ht="45" x14ac:dyDescent="0.25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8284</v>
      </c>
      <c r="O1169" s="7">
        <f t="shared" si="72"/>
        <v>1.6316666666666667E-2</v>
      </c>
      <c r="P1169" s="5">
        <f t="shared" si="73"/>
        <v>61.1875</v>
      </c>
      <c r="Q1169" s="8" t="s">
        <v>8327</v>
      </c>
      <c r="R1169" t="s">
        <v>8342</v>
      </c>
      <c r="S1169" s="13">
        <f t="shared" si="74"/>
        <v>41863.734895833331</v>
      </c>
      <c r="T1169" s="13">
        <f t="shared" si="75"/>
        <v>41894.734895833331</v>
      </c>
    </row>
    <row r="1170" spans="1:20" ht="45" x14ac:dyDescent="0.25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8284</v>
      </c>
      <c r="O1170" s="7">
        <f t="shared" si="72"/>
        <v>5.6666666666666664E-2</v>
      </c>
      <c r="P1170" s="5">
        <f t="shared" si="73"/>
        <v>340</v>
      </c>
      <c r="Q1170" s="8" t="s">
        <v>8327</v>
      </c>
      <c r="R1170" t="s">
        <v>8342</v>
      </c>
      <c r="S1170" s="13">
        <f t="shared" si="74"/>
        <v>42605.053993055553</v>
      </c>
      <c r="T1170" s="13">
        <f t="shared" si="75"/>
        <v>42635.053993055553</v>
      </c>
    </row>
    <row r="1171" spans="1:20" ht="45" x14ac:dyDescent="0.25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8284</v>
      </c>
      <c r="O1171" s="7">
        <f t="shared" si="72"/>
        <v>1.6999999999999999E-3</v>
      </c>
      <c r="P1171" s="5">
        <f t="shared" si="73"/>
        <v>5.666666666666667</v>
      </c>
      <c r="Q1171" s="8" t="s">
        <v>8327</v>
      </c>
      <c r="R1171" t="s">
        <v>8342</v>
      </c>
      <c r="S1171" s="13">
        <f t="shared" si="74"/>
        <v>42027.353738425925</v>
      </c>
      <c r="T1171" s="13">
        <f t="shared" si="75"/>
        <v>42057.353738425925</v>
      </c>
    </row>
    <row r="1172" spans="1:20" ht="45" x14ac:dyDescent="0.25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8284</v>
      </c>
      <c r="O1172" s="7">
        <f t="shared" si="72"/>
        <v>4.0000000000000001E-3</v>
      </c>
      <c r="P1172" s="5">
        <f t="shared" si="73"/>
        <v>50</v>
      </c>
      <c r="Q1172" s="8" t="s">
        <v>8327</v>
      </c>
      <c r="R1172" t="s">
        <v>8342</v>
      </c>
      <c r="S1172" s="13">
        <f t="shared" si="74"/>
        <v>42124.893182870372</v>
      </c>
      <c r="T1172" s="13">
        <f t="shared" si="75"/>
        <v>42154.893182870372</v>
      </c>
    </row>
    <row r="1173" spans="1:20" ht="45" x14ac:dyDescent="0.25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8284</v>
      </c>
      <c r="O1173" s="7">
        <f t="shared" si="72"/>
        <v>1E-3</v>
      </c>
      <c r="P1173" s="5">
        <f t="shared" si="73"/>
        <v>25</v>
      </c>
      <c r="Q1173" s="8" t="s">
        <v>8327</v>
      </c>
      <c r="R1173" t="s">
        <v>8342</v>
      </c>
      <c r="S1173" s="13">
        <f t="shared" si="74"/>
        <v>41938.804710648146</v>
      </c>
      <c r="T1173" s="13">
        <f t="shared" si="75"/>
        <v>41956.846377314811</v>
      </c>
    </row>
    <row r="1174" spans="1:20" ht="30" x14ac:dyDescent="0.25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8284</v>
      </c>
      <c r="O1174" s="7">
        <f t="shared" si="72"/>
        <v>0</v>
      </c>
      <c r="P1174" s="5">
        <f t="shared" si="73"/>
        <v>0</v>
      </c>
      <c r="Q1174" s="8" t="s">
        <v>8327</v>
      </c>
      <c r="R1174" t="s">
        <v>8342</v>
      </c>
      <c r="S1174" s="13">
        <f t="shared" si="74"/>
        <v>41841.682314814818</v>
      </c>
      <c r="T1174" s="13">
        <f t="shared" si="75"/>
        <v>41871.682314814818</v>
      </c>
    </row>
    <row r="1175" spans="1:20" ht="60" x14ac:dyDescent="0.25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8284</v>
      </c>
      <c r="O1175" s="7">
        <f t="shared" si="72"/>
        <v>2.4000000000000001E-4</v>
      </c>
      <c r="P1175" s="5">
        <f t="shared" si="73"/>
        <v>30</v>
      </c>
      <c r="Q1175" s="8" t="s">
        <v>8327</v>
      </c>
      <c r="R1175" t="s">
        <v>8342</v>
      </c>
      <c r="S1175" s="13">
        <f t="shared" si="74"/>
        <v>42184.185844907406</v>
      </c>
      <c r="T1175" s="13">
        <f t="shared" si="75"/>
        <v>42219.185844907406</v>
      </c>
    </row>
    <row r="1176" spans="1:20" ht="45" x14ac:dyDescent="0.25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8284</v>
      </c>
      <c r="O1176" s="7">
        <f t="shared" si="72"/>
        <v>5.906666666666667E-2</v>
      </c>
      <c r="P1176" s="5">
        <f t="shared" si="73"/>
        <v>46.631578947368418</v>
      </c>
      <c r="Q1176" s="8" t="s">
        <v>8327</v>
      </c>
      <c r="R1176" t="s">
        <v>8342</v>
      </c>
      <c r="S1176" s="13">
        <f t="shared" si="74"/>
        <v>42468.84174768519</v>
      </c>
      <c r="T1176" s="13">
        <f t="shared" si="75"/>
        <v>42498.84174768519</v>
      </c>
    </row>
    <row r="1177" spans="1:20" ht="45" x14ac:dyDescent="0.25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8284</v>
      </c>
      <c r="O1177" s="7">
        <f t="shared" si="72"/>
        <v>2.9250000000000002E-2</v>
      </c>
      <c r="P1177" s="5">
        <f t="shared" si="73"/>
        <v>65</v>
      </c>
      <c r="Q1177" s="8" t="s">
        <v>8327</v>
      </c>
      <c r="R1177" t="s">
        <v>8342</v>
      </c>
      <c r="S1177" s="13">
        <f t="shared" si="74"/>
        <v>42170.728460648148</v>
      </c>
      <c r="T1177" s="13">
        <f t="shared" si="75"/>
        <v>42200.728460648148</v>
      </c>
    </row>
    <row r="1178" spans="1:20" ht="60" x14ac:dyDescent="0.25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8284</v>
      </c>
      <c r="O1178" s="7">
        <f t="shared" si="72"/>
        <v>5.7142857142857142E-5</v>
      </c>
      <c r="P1178" s="5">
        <f t="shared" si="73"/>
        <v>10</v>
      </c>
      <c r="Q1178" s="8" t="s">
        <v>8327</v>
      </c>
      <c r="R1178" t="s">
        <v>8342</v>
      </c>
      <c r="S1178" s="13">
        <f t="shared" si="74"/>
        <v>42746.019652777773</v>
      </c>
      <c r="T1178" s="13">
        <f t="shared" si="75"/>
        <v>42800.541666666672</v>
      </c>
    </row>
    <row r="1179" spans="1:20" ht="60" x14ac:dyDescent="0.25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8284</v>
      </c>
      <c r="O1179" s="7">
        <f t="shared" si="72"/>
        <v>0</v>
      </c>
      <c r="P1179" s="5">
        <f t="shared" si="73"/>
        <v>0</v>
      </c>
      <c r="Q1179" s="8" t="s">
        <v>8327</v>
      </c>
      <c r="R1179" t="s">
        <v>8342</v>
      </c>
      <c r="S1179" s="13">
        <f t="shared" si="74"/>
        <v>41897.660833333335</v>
      </c>
      <c r="T1179" s="13">
        <f t="shared" si="75"/>
        <v>41927.660833333335</v>
      </c>
    </row>
    <row r="1180" spans="1:20" ht="60" x14ac:dyDescent="0.25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8284</v>
      </c>
      <c r="O1180" s="7">
        <f t="shared" si="72"/>
        <v>6.666666666666667E-5</v>
      </c>
      <c r="P1180" s="5">
        <f t="shared" si="73"/>
        <v>5</v>
      </c>
      <c r="Q1180" s="8" t="s">
        <v>8327</v>
      </c>
      <c r="R1180" t="s">
        <v>8342</v>
      </c>
      <c r="S1180" s="13">
        <f t="shared" si="74"/>
        <v>41837.905694444446</v>
      </c>
      <c r="T1180" s="13">
        <f t="shared" si="75"/>
        <v>41867.905694444446</v>
      </c>
    </row>
    <row r="1181" spans="1:20" ht="45" x14ac:dyDescent="0.25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8284</v>
      </c>
      <c r="O1181" s="7">
        <f t="shared" si="72"/>
        <v>5.3333333333333337E-2</v>
      </c>
      <c r="P1181" s="5">
        <f t="shared" si="73"/>
        <v>640</v>
      </c>
      <c r="Q1181" s="8" t="s">
        <v>8327</v>
      </c>
      <c r="R1181" t="s">
        <v>8342</v>
      </c>
      <c r="S1181" s="13">
        <f t="shared" si="74"/>
        <v>42275.720219907409</v>
      </c>
      <c r="T1181" s="13">
        <f t="shared" si="75"/>
        <v>42305.720219907409</v>
      </c>
    </row>
    <row r="1182" spans="1:20" ht="45" x14ac:dyDescent="0.25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8284</v>
      </c>
      <c r="O1182" s="7">
        <f t="shared" si="72"/>
        <v>0.11749999999999999</v>
      </c>
      <c r="P1182" s="5">
        <f t="shared" si="73"/>
        <v>69.117647058823536</v>
      </c>
      <c r="Q1182" s="8" t="s">
        <v>8327</v>
      </c>
      <c r="R1182" t="s">
        <v>8342</v>
      </c>
      <c r="S1182" s="13">
        <f t="shared" si="74"/>
        <v>41781.806875000002</v>
      </c>
      <c r="T1182" s="13">
        <f t="shared" si="75"/>
        <v>41818.806875000002</v>
      </c>
    </row>
    <row r="1183" spans="1:20" ht="30" x14ac:dyDescent="0.25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8284</v>
      </c>
      <c r="O1183" s="7">
        <f t="shared" si="72"/>
        <v>8.0000000000000007E-5</v>
      </c>
      <c r="P1183" s="5">
        <f t="shared" si="73"/>
        <v>1.3333333333333333</v>
      </c>
      <c r="Q1183" s="8" t="s">
        <v>8327</v>
      </c>
      <c r="R1183" t="s">
        <v>8342</v>
      </c>
      <c r="S1183" s="13">
        <f t="shared" si="74"/>
        <v>42034.339363425926</v>
      </c>
      <c r="T1183" s="13">
        <f t="shared" si="75"/>
        <v>42064.339363425926</v>
      </c>
    </row>
    <row r="1184" spans="1:20" ht="60" x14ac:dyDescent="0.25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8284</v>
      </c>
      <c r="O1184" s="7">
        <f t="shared" si="72"/>
        <v>4.2000000000000003E-2</v>
      </c>
      <c r="P1184" s="5">
        <f t="shared" si="73"/>
        <v>10.5</v>
      </c>
      <c r="Q1184" s="8" t="s">
        <v>8327</v>
      </c>
      <c r="R1184" t="s">
        <v>8342</v>
      </c>
      <c r="S1184" s="13">
        <f t="shared" si="74"/>
        <v>42728.827407407407</v>
      </c>
      <c r="T1184" s="13">
        <f t="shared" si="75"/>
        <v>42747.695833333331</v>
      </c>
    </row>
    <row r="1185" spans="1:20" ht="60" x14ac:dyDescent="0.25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8284</v>
      </c>
      <c r="O1185" s="7">
        <f t="shared" si="72"/>
        <v>0.04</v>
      </c>
      <c r="P1185" s="5">
        <f t="shared" si="73"/>
        <v>33.333333333333336</v>
      </c>
      <c r="Q1185" s="8" t="s">
        <v>8327</v>
      </c>
      <c r="R1185" t="s">
        <v>8342</v>
      </c>
      <c r="S1185" s="13">
        <f t="shared" si="74"/>
        <v>42656.86137731481</v>
      </c>
      <c r="T1185" s="13">
        <f t="shared" si="75"/>
        <v>42676.165972222225</v>
      </c>
    </row>
    <row r="1186" spans="1:20" ht="60" x14ac:dyDescent="0.25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8285</v>
      </c>
      <c r="O1186" s="7">
        <f t="shared" si="72"/>
        <v>1.0493636363636363</v>
      </c>
      <c r="P1186" s="5">
        <f t="shared" si="73"/>
        <v>61.562666666666665</v>
      </c>
      <c r="Q1186" s="8" t="s">
        <v>8328</v>
      </c>
      <c r="R1186" t="s">
        <v>8316</v>
      </c>
      <c r="S1186" s="13">
        <f t="shared" si="74"/>
        <v>42741.599664351852</v>
      </c>
      <c r="T1186" s="13">
        <f t="shared" si="75"/>
        <v>42772.599664351852</v>
      </c>
    </row>
    <row r="1187" spans="1:20" ht="60" x14ac:dyDescent="0.25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8285</v>
      </c>
      <c r="O1187" s="7">
        <f t="shared" si="72"/>
        <v>1.0544</v>
      </c>
      <c r="P1187" s="5">
        <f t="shared" si="73"/>
        <v>118.73873873873873</v>
      </c>
      <c r="Q1187" s="8" t="s">
        <v>8328</v>
      </c>
      <c r="R1187" t="s">
        <v>8316</v>
      </c>
      <c r="S1187" s="13">
        <f t="shared" si="74"/>
        <v>42130.865150462967</v>
      </c>
      <c r="T1187" s="13">
        <f t="shared" si="75"/>
        <v>42163.166666666672</v>
      </c>
    </row>
    <row r="1188" spans="1:20" ht="60" x14ac:dyDescent="0.25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8285</v>
      </c>
      <c r="O1188" s="7">
        <f t="shared" si="72"/>
        <v>1.0673333333333332</v>
      </c>
      <c r="P1188" s="5">
        <f t="shared" si="73"/>
        <v>65.081300813008127</v>
      </c>
      <c r="Q1188" s="8" t="s">
        <v>8328</v>
      </c>
      <c r="R1188" t="s">
        <v>8316</v>
      </c>
      <c r="S1188" s="13">
        <f t="shared" si="74"/>
        <v>42123.86336805555</v>
      </c>
      <c r="T1188" s="13">
        <f t="shared" si="75"/>
        <v>42156.945833333331</v>
      </c>
    </row>
    <row r="1189" spans="1:20" ht="60" x14ac:dyDescent="0.25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8285</v>
      </c>
      <c r="O1189" s="7">
        <f t="shared" si="72"/>
        <v>1.0412571428571429</v>
      </c>
      <c r="P1189" s="5">
        <f t="shared" si="73"/>
        <v>130.15714285714284</v>
      </c>
      <c r="Q1189" s="8" t="s">
        <v>8328</v>
      </c>
      <c r="R1189" t="s">
        <v>8316</v>
      </c>
      <c r="S1189" s="13">
        <f t="shared" si="74"/>
        <v>42109.894942129627</v>
      </c>
      <c r="T1189" s="13">
        <f t="shared" si="75"/>
        <v>42141.75</v>
      </c>
    </row>
    <row r="1190" spans="1:20" ht="45" x14ac:dyDescent="0.25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8285</v>
      </c>
      <c r="O1190" s="7">
        <f t="shared" si="72"/>
        <v>1.6054999999999999</v>
      </c>
      <c r="P1190" s="5">
        <f t="shared" si="73"/>
        <v>37.776470588235291</v>
      </c>
      <c r="Q1190" s="8" t="s">
        <v>8328</v>
      </c>
      <c r="R1190" t="s">
        <v>8316</v>
      </c>
      <c r="S1190" s="13">
        <f t="shared" si="74"/>
        <v>42711.700694444444</v>
      </c>
      <c r="T1190" s="13">
        <f t="shared" si="75"/>
        <v>42732.700694444444</v>
      </c>
    </row>
    <row r="1191" spans="1:20" ht="60" x14ac:dyDescent="0.25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8285</v>
      </c>
      <c r="O1191" s="7">
        <f t="shared" si="72"/>
        <v>1.0777777777777777</v>
      </c>
      <c r="P1191" s="5">
        <f t="shared" si="73"/>
        <v>112.79069767441861</v>
      </c>
      <c r="Q1191" s="8" t="s">
        <v>8328</v>
      </c>
      <c r="R1191" t="s">
        <v>8316</v>
      </c>
      <c r="S1191" s="13">
        <f t="shared" si="74"/>
        <v>42529.979108796295</v>
      </c>
      <c r="T1191" s="13">
        <f t="shared" si="75"/>
        <v>42550.979108796295</v>
      </c>
    </row>
    <row r="1192" spans="1:20" ht="45" x14ac:dyDescent="0.25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8285</v>
      </c>
      <c r="O1192" s="7">
        <f t="shared" si="72"/>
        <v>1.35</v>
      </c>
      <c r="P1192" s="5">
        <f t="shared" si="73"/>
        <v>51.92307692307692</v>
      </c>
      <c r="Q1192" s="8" t="s">
        <v>8328</v>
      </c>
      <c r="R1192" t="s">
        <v>8316</v>
      </c>
      <c r="S1192" s="13">
        <f t="shared" si="74"/>
        <v>41852.665798611109</v>
      </c>
      <c r="T1192" s="13">
        <f t="shared" si="75"/>
        <v>41882.665798611109</v>
      </c>
    </row>
    <row r="1193" spans="1:20" ht="60" x14ac:dyDescent="0.25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8285</v>
      </c>
      <c r="O1193" s="7">
        <f t="shared" si="72"/>
        <v>1.0907407407407408</v>
      </c>
      <c r="P1193" s="5">
        <f t="shared" si="73"/>
        <v>89.242424242424249</v>
      </c>
      <c r="Q1193" s="8" t="s">
        <v>8328</v>
      </c>
      <c r="R1193" t="s">
        <v>8316</v>
      </c>
      <c r="S1193" s="13">
        <f t="shared" si="74"/>
        <v>42419.603703703702</v>
      </c>
      <c r="T1193" s="13">
        <f t="shared" si="75"/>
        <v>42449.562037037031</v>
      </c>
    </row>
    <row r="1194" spans="1:20" ht="30" x14ac:dyDescent="0.25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8285</v>
      </c>
      <c r="O1194" s="7">
        <f t="shared" si="72"/>
        <v>2.9</v>
      </c>
      <c r="P1194" s="5">
        <f t="shared" si="73"/>
        <v>19.333333333333332</v>
      </c>
      <c r="Q1194" s="8" t="s">
        <v>8328</v>
      </c>
      <c r="R1194" t="s">
        <v>8316</v>
      </c>
      <c r="S1194" s="13">
        <f t="shared" si="74"/>
        <v>42747.506689814814</v>
      </c>
      <c r="T1194" s="13">
        <f t="shared" si="75"/>
        <v>42777.506689814814</v>
      </c>
    </row>
    <row r="1195" spans="1:20" ht="60" x14ac:dyDescent="0.25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8285</v>
      </c>
      <c r="O1195" s="7">
        <f t="shared" si="72"/>
        <v>1.0395714285714286</v>
      </c>
      <c r="P1195" s="5">
        <f t="shared" si="73"/>
        <v>79.967032967032964</v>
      </c>
      <c r="Q1195" s="8" t="s">
        <v>8328</v>
      </c>
      <c r="R1195" t="s">
        <v>8316</v>
      </c>
      <c r="S1195" s="13">
        <f t="shared" si="74"/>
        <v>42409.776076388895</v>
      </c>
      <c r="T1195" s="13">
        <f t="shared" si="75"/>
        <v>42469.734409722223</v>
      </c>
    </row>
    <row r="1196" spans="1:20" ht="60" x14ac:dyDescent="0.25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8285</v>
      </c>
      <c r="O1196" s="7">
        <f t="shared" si="72"/>
        <v>3.2223999999999999</v>
      </c>
      <c r="P1196" s="5">
        <f t="shared" si="73"/>
        <v>56.414565826330531</v>
      </c>
      <c r="Q1196" s="8" t="s">
        <v>8328</v>
      </c>
      <c r="R1196" t="s">
        <v>8316</v>
      </c>
      <c r="S1196" s="13">
        <f t="shared" si="74"/>
        <v>42072.488182870366</v>
      </c>
      <c r="T1196" s="13">
        <f t="shared" si="75"/>
        <v>42102.488182870366</v>
      </c>
    </row>
    <row r="1197" spans="1:20" ht="60" x14ac:dyDescent="0.25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8285</v>
      </c>
      <c r="O1197" s="7">
        <f t="shared" si="72"/>
        <v>1.35</v>
      </c>
      <c r="P1197" s="5">
        <f t="shared" si="73"/>
        <v>79.411764705882348</v>
      </c>
      <c r="Q1197" s="8" t="s">
        <v>8328</v>
      </c>
      <c r="R1197" t="s">
        <v>8316</v>
      </c>
      <c r="S1197" s="13">
        <f t="shared" si="74"/>
        <v>42298.34783564815</v>
      </c>
      <c r="T1197" s="13">
        <f t="shared" si="75"/>
        <v>42358.375</v>
      </c>
    </row>
    <row r="1198" spans="1:20" ht="30" x14ac:dyDescent="0.25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8285</v>
      </c>
      <c r="O1198" s="7">
        <f t="shared" si="72"/>
        <v>2.6991034482758622</v>
      </c>
      <c r="P1198" s="5">
        <f t="shared" si="73"/>
        <v>76.439453125</v>
      </c>
      <c r="Q1198" s="8" t="s">
        <v>8328</v>
      </c>
      <c r="R1198" t="s">
        <v>8316</v>
      </c>
      <c r="S1198" s="13">
        <f t="shared" si="74"/>
        <v>42326.818738425922</v>
      </c>
      <c r="T1198" s="13">
        <f t="shared" si="75"/>
        <v>42356.818738425922</v>
      </c>
    </row>
    <row r="1199" spans="1:20" ht="60" x14ac:dyDescent="0.25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8285</v>
      </c>
      <c r="O1199" s="7">
        <f t="shared" si="72"/>
        <v>2.5329333333333333</v>
      </c>
      <c r="P1199" s="5">
        <f t="shared" si="73"/>
        <v>121</v>
      </c>
      <c r="Q1199" s="8" t="s">
        <v>8328</v>
      </c>
      <c r="R1199" t="s">
        <v>8316</v>
      </c>
      <c r="S1199" s="13">
        <f t="shared" si="74"/>
        <v>42503.66474537037</v>
      </c>
      <c r="T1199" s="13">
        <f t="shared" si="75"/>
        <v>42534.249305555553</v>
      </c>
    </row>
    <row r="1200" spans="1:20" ht="60" x14ac:dyDescent="0.25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8285</v>
      </c>
      <c r="O1200" s="7">
        <f t="shared" si="72"/>
        <v>2.6059999999999999</v>
      </c>
      <c r="P1200" s="5">
        <f t="shared" si="73"/>
        <v>54.616766467065865</v>
      </c>
      <c r="Q1200" s="8" t="s">
        <v>8328</v>
      </c>
      <c r="R1200" t="s">
        <v>8316</v>
      </c>
      <c r="S1200" s="13">
        <f t="shared" si="74"/>
        <v>42333.619050925925</v>
      </c>
      <c r="T1200" s="13">
        <f t="shared" si="75"/>
        <v>42369.125</v>
      </c>
    </row>
    <row r="1201" spans="1:20" ht="60" x14ac:dyDescent="0.25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8285</v>
      </c>
      <c r="O1201" s="7">
        <f t="shared" si="72"/>
        <v>1.0131677953348381</v>
      </c>
      <c r="P1201" s="5">
        <f t="shared" si="73"/>
        <v>299.22222222222223</v>
      </c>
      <c r="Q1201" s="8" t="s">
        <v>8328</v>
      </c>
      <c r="R1201" t="s">
        <v>8316</v>
      </c>
      <c r="S1201" s="13">
        <f t="shared" si="74"/>
        <v>42161.770833333328</v>
      </c>
      <c r="T1201" s="13">
        <f t="shared" si="75"/>
        <v>42193.770833333328</v>
      </c>
    </row>
    <row r="1202" spans="1:20" ht="60" x14ac:dyDescent="0.25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8285</v>
      </c>
      <c r="O1202" s="7">
        <f t="shared" si="72"/>
        <v>1.2560416666666667</v>
      </c>
      <c r="P1202" s="5">
        <f t="shared" si="73"/>
        <v>58.533980582524272</v>
      </c>
      <c r="Q1202" s="8" t="s">
        <v>8328</v>
      </c>
      <c r="R1202" t="s">
        <v>8316</v>
      </c>
      <c r="S1202" s="13">
        <f t="shared" si="74"/>
        <v>42089.477500000001</v>
      </c>
      <c r="T1202" s="13">
        <f t="shared" si="75"/>
        <v>42110.477500000001</v>
      </c>
    </row>
    <row r="1203" spans="1:20" ht="60" x14ac:dyDescent="0.25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8285</v>
      </c>
      <c r="O1203" s="7">
        <f t="shared" si="72"/>
        <v>1.0243783333333334</v>
      </c>
      <c r="P1203" s="5">
        <f t="shared" si="73"/>
        <v>55.371801801801809</v>
      </c>
      <c r="Q1203" s="8" t="s">
        <v>8328</v>
      </c>
      <c r="R1203" t="s">
        <v>8316</v>
      </c>
      <c r="S1203" s="13">
        <f t="shared" si="74"/>
        <v>42536.60701388889</v>
      </c>
      <c r="T1203" s="13">
        <f t="shared" si="75"/>
        <v>42566.60701388889</v>
      </c>
    </row>
    <row r="1204" spans="1:20" ht="60" x14ac:dyDescent="0.25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8285</v>
      </c>
      <c r="O1204" s="7">
        <f t="shared" si="72"/>
        <v>1.99244</v>
      </c>
      <c r="P1204" s="5">
        <f t="shared" si="73"/>
        <v>183.80442804428046</v>
      </c>
      <c r="Q1204" s="8" t="s">
        <v>8328</v>
      </c>
      <c r="R1204" t="s">
        <v>8316</v>
      </c>
      <c r="S1204" s="13">
        <f t="shared" si="74"/>
        <v>42152.288819444439</v>
      </c>
      <c r="T1204" s="13">
        <f t="shared" si="75"/>
        <v>42182.288819444439</v>
      </c>
    </row>
    <row r="1205" spans="1:20" ht="45" x14ac:dyDescent="0.25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8285</v>
      </c>
      <c r="O1205" s="7">
        <f t="shared" si="72"/>
        <v>1.0245398773006136</v>
      </c>
      <c r="P1205" s="5">
        <f t="shared" si="73"/>
        <v>165.34653465346534</v>
      </c>
      <c r="Q1205" s="8" t="s">
        <v>8328</v>
      </c>
      <c r="R1205" t="s">
        <v>8316</v>
      </c>
      <c r="S1205" s="13">
        <f t="shared" si="74"/>
        <v>42125.614895833336</v>
      </c>
      <c r="T1205" s="13">
        <f t="shared" si="75"/>
        <v>42155.614895833336</v>
      </c>
    </row>
    <row r="1206" spans="1:20" ht="45" x14ac:dyDescent="0.25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8285</v>
      </c>
      <c r="O1206" s="7">
        <f t="shared" si="72"/>
        <v>1.0294615384615384</v>
      </c>
      <c r="P1206" s="5">
        <f t="shared" si="73"/>
        <v>234.78947368421052</v>
      </c>
      <c r="Q1206" s="8" t="s">
        <v>8328</v>
      </c>
      <c r="R1206" t="s">
        <v>8316</v>
      </c>
      <c r="S1206" s="13">
        <f t="shared" si="74"/>
        <v>42297.748067129629</v>
      </c>
      <c r="T1206" s="13">
        <f t="shared" si="75"/>
        <v>42342.208333333328</v>
      </c>
    </row>
    <row r="1207" spans="1:20" ht="60" x14ac:dyDescent="0.25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8285</v>
      </c>
      <c r="O1207" s="7">
        <f t="shared" si="72"/>
        <v>1.0086153846153847</v>
      </c>
      <c r="P1207" s="5">
        <f t="shared" si="73"/>
        <v>211.48387096774192</v>
      </c>
      <c r="Q1207" s="8" t="s">
        <v>8328</v>
      </c>
      <c r="R1207" t="s">
        <v>8316</v>
      </c>
      <c r="S1207" s="13">
        <f t="shared" si="74"/>
        <v>42138.506377314814</v>
      </c>
      <c r="T1207" s="13">
        <f t="shared" si="75"/>
        <v>42168.506377314814</v>
      </c>
    </row>
    <row r="1208" spans="1:20" ht="60" x14ac:dyDescent="0.25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8285</v>
      </c>
      <c r="O1208" s="7">
        <f t="shared" si="72"/>
        <v>1.1499999999999999</v>
      </c>
      <c r="P1208" s="5">
        <f t="shared" si="73"/>
        <v>32.34375</v>
      </c>
      <c r="Q1208" s="8" t="s">
        <v>8328</v>
      </c>
      <c r="R1208" t="s">
        <v>8316</v>
      </c>
      <c r="S1208" s="13">
        <f t="shared" si="74"/>
        <v>42772.776076388895</v>
      </c>
      <c r="T1208" s="13">
        <f t="shared" si="75"/>
        <v>42805.561805555553</v>
      </c>
    </row>
    <row r="1209" spans="1:20" ht="30" x14ac:dyDescent="0.25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8285</v>
      </c>
      <c r="O1209" s="7">
        <f t="shared" si="72"/>
        <v>1.0416766467065868</v>
      </c>
      <c r="P1209" s="5">
        <f t="shared" si="73"/>
        <v>123.37588652482269</v>
      </c>
      <c r="Q1209" s="8" t="s">
        <v>8328</v>
      </c>
      <c r="R1209" t="s">
        <v>8316</v>
      </c>
      <c r="S1209" s="13">
        <f t="shared" si="74"/>
        <v>42430.430243055554</v>
      </c>
      <c r="T1209" s="13">
        <f t="shared" si="75"/>
        <v>42460.416666666672</v>
      </c>
    </row>
    <row r="1210" spans="1:20" ht="60" x14ac:dyDescent="0.25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8285</v>
      </c>
      <c r="O1210" s="7">
        <f t="shared" si="72"/>
        <v>1.5529999999999999</v>
      </c>
      <c r="P1210" s="5">
        <f t="shared" si="73"/>
        <v>207.06666666666666</v>
      </c>
      <c r="Q1210" s="8" t="s">
        <v>8328</v>
      </c>
      <c r="R1210" t="s">
        <v>8316</v>
      </c>
      <c r="S1210" s="13">
        <f t="shared" si="74"/>
        <v>42423.709074074075</v>
      </c>
      <c r="T1210" s="13">
        <f t="shared" si="75"/>
        <v>42453.667407407411</v>
      </c>
    </row>
    <row r="1211" spans="1:20" ht="60" x14ac:dyDescent="0.25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8285</v>
      </c>
      <c r="O1211" s="7">
        <f t="shared" si="72"/>
        <v>1.06</v>
      </c>
      <c r="P1211" s="5">
        <f t="shared" si="73"/>
        <v>138.2608695652174</v>
      </c>
      <c r="Q1211" s="8" t="s">
        <v>8328</v>
      </c>
      <c r="R1211" t="s">
        <v>8316</v>
      </c>
      <c r="S1211" s="13">
        <f t="shared" si="74"/>
        <v>42761.846122685187</v>
      </c>
      <c r="T1211" s="13">
        <f t="shared" si="75"/>
        <v>42791.846122685187</v>
      </c>
    </row>
    <row r="1212" spans="1:20" ht="30" x14ac:dyDescent="0.25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8285</v>
      </c>
      <c r="O1212" s="7">
        <f t="shared" si="72"/>
        <v>2.5431499999999998</v>
      </c>
      <c r="P1212" s="5">
        <f t="shared" si="73"/>
        <v>493.81553398058253</v>
      </c>
      <c r="Q1212" s="8" t="s">
        <v>8328</v>
      </c>
      <c r="R1212" t="s">
        <v>8316</v>
      </c>
      <c r="S1212" s="13">
        <f t="shared" si="74"/>
        <v>42132.941805555558</v>
      </c>
      <c r="T1212" s="13">
        <f t="shared" si="75"/>
        <v>42155.875</v>
      </c>
    </row>
    <row r="1213" spans="1:20" ht="60" x14ac:dyDescent="0.25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8285</v>
      </c>
      <c r="O1213" s="7">
        <f t="shared" si="72"/>
        <v>1.0109999999999999</v>
      </c>
      <c r="P1213" s="5">
        <f t="shared" si="73"/>
        <v>168.5</v>
      </c>
      <c r="Q1213" s="8" t="s">
        <v>8328</v>
      </c>
      <c r="R1213" t="s">
        <v>8316</v>
      </c>
      <c r="S1213" s="13">
        <f t="shared" si="74"/>
        <v>42515.866446759261</v>
      </c>
      <c r="T1213" s="13">
        <f t="shared" si="75"/>
        <v>42530.866446759261</v>
      </c>
    </row>
    <row r="1214" spans="1:20" ht="60" x14ac:dyDescent="0.25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8285</v>
      </c>
      <c r="O1214" s="7">
        <f t="shared" si="72"/>
        <v>1.2904</v>
      </c>
      <c r="P1214" s="5">
        <f t="shared" si="73"/>
        <v>38.867469879518069</v>
      </c>
      <c r="Q1214" s="8" t="s">
        <v>8328</v>
      </c>
      <c r="R1214" t="s">
        <v>8316</v>
      </c>
      <c r="S1214" s="13">
        <f t="shared" si="74"/>
        <v>42318.950173611112</v>
      </c>
      <c r="T1214" s="13">
        <f t="shared" si="75"/>
        <v>42335.041666666672</v>
      </c>
    </row>
    <row r="1215" spans="1:20" ht="60" x14ac:dyDescent="0.25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8285</v>
      </c>
      <c r="O1215" s="7">
        <f t="shared" si="72"/>
        <v>1.0223076923076924</v>
      </c>
      <c r="P1215" s="5">
        <f t="shared" si="73"/>
        <v>61.527777777777779</v>
      </c>
      <c r="Q1215" s="8" t="s">
        <v>8328</v>
      </c>
      <c r="R1215" t="s">
        <v>8316</v>
      </c>
      <c r="S1215" s="13">
        <f t="shared" si="74"/>
        <v>42731.755787037036</v>
      </c>
      <c r="T1215" s="13">
        <f t="shared" si="75"/>
        <v>42766.755787037036</v>
      </c>
    </row>
    <row r="1216" spans="1:20" ht="60" x14ac:dyDescent="0.25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8285</v>
      </c>
      <c r="O1216" s="7">
        <f t="shared" si="72"/>
        <v>1.3180000000000001</v>
      </c>
      <c r="P1216" s="5">
        <f t="shared" si="73"/>
        <v>105.44</v>
      </c>
      <c r="Q1216" s="8" t="s">
        <v>8328</v>
      </c>
      <c r="R1216" t="s">
        <v>8316</v>
      </c>
      <c r="S1216" s="13">
        <f t="shared" si="74"/>
        <v>42104.840335648143</v>
      </c>
      <c r="T1216" s="13">
        <f t="shared" si="75"/>
        <v>42164.840335648143</v>
      </c>
    </row>
    <row r="1217" spans="1:20" ht="60" x14ac:dyDescent="0.25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8285</v>
      </c>
      <c r="O1217" s="7">
        <f t="shared" si="72"/>
        <v>7.8608020000000005</v>
      </c>
      <c r="P1217" s="5">
        <f t="shared" si="73"/>
        <v>71.592003642987251</v>
      </c>
      <c r="Q1217" s="8" t="s">
        <v>8328</v>
      </c>
      <c r="R1217" t="s">
        <v>8316</v>
      </c>
      <c r="S1217" s="13">
        <f t="shared" si="74"/>
        <v>41759.923101851848</v>
      </c>
      <c r="T1217" s="13">
        <f t="shared" si="75"/>
        <v>41789.923101851848</v>
      </c>
    </row>
    <row r="1218" spans="1:20" ht="30" x14ac:dyDescent="0.25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8285</v>
      </c>
      <c r="O1218" s="7">
        <f t="shared" si="72"/>
        <v>1.4570000000000001</v>
      </c>
      <c r="P1218" s="5">
        <f t="shared" si="73"/>
        <v>91.882882882882882</v>
      </c>
      <c r="Q1218" s="8" t="s">
        <v>8328</v>
      </c>
      <c r="R1218" t="s">
        <v>8316</v>
      </c>
      <c r="S1218" s="13">
        <f t="shared" si="74"/>
        <v>42247.616400462968</v>
      </c>
      <c r="T1218" s="13">
        <f t="shared" si="75"/>
        <v>42279.960416666669</v>
      </c>
    </row>
    <row r="1219" spans="1:20" ht="45" x14ac:dyDescent="0.25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8285</v>
      </c>
      <c r="O1219" s="7">
        <f t="shared" ref="O1219:O1282" si="76">SUM(E1219:E5332/D1219:D5332)</f>
        <v>1.026</v>
      </c>
      <c r="P1219" s="5">
        <f t="shared" ref="P1219:P1282" si="77">IFERROR(E1219/L1219,0)</f>
        <v>148.57377049180329</v>
      </c>
      <c r="Q1219" s="8" t="s">
        <v>8328</v>
      </c>
      <c r="R1219" t="s">
        <v>8316</v>
      </c>
      <c r="S1219" s="13">
        <f t="shared" ref="S1219:S1282" si="78">(((J1219:J5332/60)/60)/24)+DATE(1970,1,1)</f>
        <v>42535.809490740736</v>
      </c>
      <c r="T1219" s="13">
        <f t="shared" ref="T1219:T1282" si="79">(((I1219:I5332/60)/60)/24)+DATE(1970,1,1)</f>
        <v>42565.809490740736</v>
      </c>
    </row>
    <row r="1220" spans="1:20" ht="60" x14ac:dyDescent="0.25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8285</v>
      </c>
      <c r="O1220" s="7">
        <f t="shared" si="76"/>
        <v>1.7227777777777777</v>
      </c>
      <c r="P1220" s="5">
        <f t="shared" si="77"/>
        <v>174.2134831460674</v>
      </c>
      <c r="Q1220" s="8" t="s">
        <v>8328</v>
      </c>
      <c r="R1220" t="s">
        <v>8316</v>
      </c>
      <c r="S1220" s="13">
        <f t="shared" si="78"/>
        <v>42278.662037037036</v>
      </c>
      <c r="T1220" s="13">
        <f t="shared" si="79"/>
        <v>42309.125</v>
      </c>
    </row>
    <row r="1221" spans="1:20" ht="45" x14ac:dyDescent="0.25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8285</v>
      </c>
      <c r="O1221" s="7">
        <f t="shared" si="76"/>
        <v>1.5916819571865444</v>
      </c>
      <c r="P1221" s="5">
        <f t="shared" si="77"/>
        <v>102.86166007905139</v>
      </c>
      <c r="Q1221" s="8" t="s">
        <v>8328</v>
      </c>
      <c r="R1221" t="s">
        <v>8316</v>
      </c>
      <c r="S1221" s="13">
        <f t="shared" si="78"/>
        <v>42633.461956018517</v>
      </c>
      <c r="T1221" s="13">
        <f t="shared" si="79"/>
        <v>42663.461956018517</v>
      </c>
    </row>
    <row r="1222" spans="1:20" ht="45" x14ac:dyDescent="0.25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8285</v>
      </c>
      <c r="O1222" s="7">
        <f t="shared" si="76"/>
        <v>1.0376666666666667</v>
      </c>
      <c r="P1222" s="5">
        <f t="shared" si="77"/>
        <v>111.17857142857143</v>
      </c>
      <c r="Q1222" s="8" t="s">
        <v>8328</v>
      </c>
      <c r="R1222" t="s">
        <v>8316</v>
      </c>
      <c r="S1222" s="13">
        <f t="shared" si="78"/>
        <v>42211.628611111111</v>
      </c>
      <c r="T1222" s="13">
        <f t="shared" si="79"/>
        <v>42241.628611111111</v>
      </c>
    </row>
    <row r="1223" spans="1:20" ht="60" x14ac:dyDescent="0.25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8285</v>
      </c>
      <c r="O1223" s="7">
        <f t="shared" si="76"/>
        <v>1.1140954545454547</v>
      </c>
      <c r="P1223" s="5">
        <f t="shared" si="77"/>
        <v>23.796213592233013</v>
      </c>
      <c r="Q1223" s="8" t="s">
        <v>8328</v>
      </c>
      <c r="R1223" t="s">
        <v>8316</v>
      </c>
      <c r="S1223" s="13">
        <f t="shared" si="78"/>
        <v>42680.47555555556</v>
      </c>
      <c r="T1223" s="13">
        <f t="shared" si="79"/>
        <v>42708</v>
      </c>
    </row>
    <row r="1224" spans="1:20" ht="30" x14ac:dyDescent="0.25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8285</v>
      </c>
      <c r="O1224" s="7">
        <f t="shared" si="76"/>
        <v>2.80375</v>
      </c>
      <c r="P1224" s="5">
        <f t="shared" si="77"/>
        <v>81.268115942028984</v>
      </c>
      <c r="Q1224" s="8" t="s">
        <v>8328</v>
      </c>
      <c r="R1224" t="s">
        <v>8316</v>
      </c>
      <c r="S1224" s="13">
        <f t="shared" si="78"/>
        <v>42430.720451388886</v>
      </c>
      <c r="T1224" s="13">
        <f t="shared" si="79"/>
        <v>42461.166666666672</v>
      </c>
    </row>
    <row r="1225" spans="1:20" ht="45" x14ac:dyDescent="0.25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8285</v>
      </c>
      <c r="O1225" s="7">
        <f t="shared" si="76"/>
        <v>1.1210606060606061</v>
      </c>
      <c r="P1225" s="5">
        <f t="shared" si="77"/>
        <v>116.21465968586388</v>
      </c>
      <c r="Q1225" s="8" t="s">
        <v>8328</v>
      </c>
      <c r="R1225" t="s">
        <v>8316</v>
      </c>
      <c r="S1225" s="13">
        <f t="shared" si="78"/>
        <v>42654.177187499998</v>
      </c>
      <c r="T1225" s="13">
        <f t="shared" si="79"/>
        <v>42684.218854166669</v>
      </c>
    </row>
    <row r="1226" spans="1:20" ht="30" x14ac:dyDescent="0.25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8286</v>
      </c>
      <c r="O1226" s="7">
        <f t="shared" si="76"/>
        <v>7.0666666666666669E-2</v>
      </c>
      <c r="P1226" s="5">
        <f t="shared" si="77"/>
        <v>58.888888888888886</v>
      </c>
      <c r="Q1226" s="8" t="s">
        <v>8317</v>
      </c>
      <c r="R1226" t="s">
        <v>8343</v>
      </c>
      <c r="S1226" s="13">
        <f t="shared" si="78"/>
        <v>41736.549791666665</v>
      </c>
      <c r="T1226" s="13">
        <f t="shared" si="79"/>
        <v>41796.549791666665</v>
      </c>
    </row>
    <row r="1227" spans="1:20" ht="60" x14ac:dyDescent="0.25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8286</v>
      </c>
      <c r="O1227" s="7">
        <f t="shared" si="76"/>
        <v>4.3999999999999997E-2</v>
      </c>
      <c r="P1227" s="5">
        <f t="shared" si="77"/>
        <v>44</v>
      </c>
      <c r="Q1227" s="8" t="s">
        <v>8317</v>
      </c>
      <c r="R1227" t="s">
        <v>8343</v>
      </c>
      <c r="S1227" s="13">
        <f t="shared" si="78"/>
        <v>41509.905995370369</v>
      </c>
      <c r="T1227" s="13">
        <f t="shared" si="79"/>
        <v>41569.905995370369</v>
      </c>
    </row>
    <row r="1228" spans="1:20" ht="45" x14ac:dyDescent="0.25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8286</v>
      </c>
      <c r="O1228" s="7">
        <f t="shared" si="76"/>
        <v>3.8739999999999997E-2</v>
      </c>
      <c r="P1228" s="5">
        <f t="shared" si="77"/>
        <v>48.424999999999997</v>
      </c>
      <c r="Q1228" s="8" t="s">
        <v>8317</v>
      </c>
      <c r="R1228" t="s">
        <v>8343</v>
      </c>
      <c r="S1228" s="13">
        <f t="shared" si="78"/>
        <v>41715.874780092592</v>
      </c>
      <c r="T1228" s="13">
        <f t="shared" si="79"/>
        <v>41750.041666666664</v>
      </c>
    </row>
    <row r="1229" spans="1:20" ht="60" x14ac:dyDescent="0.25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8286</v>
      </c>
      <c r="O1229" s="7">
        <f t="shared" si="76"/>
        <v>0</v>
      </c>
      <c r="P1229" s="5">
        <f t="shared" si="77"/>
        <v>0</v>
      </c>
      <c r="Q1229" s="8" t="s">
        <v>8317</v>
      </c>
      <c r="R1229" t="s">
        <v>8343</v>
      </c>
      <c r="S1229" s="13">
        <f t="shared" si="78"/>
        <v>41827.919166666667</v>
      </c>
      <c r="T1229" s="13">
        <f t="shared" si="79"/>
        <v>41858.291666666664</v>
      </c>
    </row>
    <row r="1230" spans="1:20" ht="45" x14ac:dyDescent="0.25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8286</v>
      </c>
      <c r="O1230" s="7">
        <f t="shared" si="76"/>
        <v>0.29299999999999998</v>
      </c>
      <c r="P1230" s="5">
        <f t="shared" si="77"/>
        <v>61.041666666666664</v>
      </c>
      <c r="Q1230" s="8" t="s">
        <v>8317</v>
      </c>
      <c r="R1230" t="s">
        <v>8343</v>
      </c>
      <c r="S1230" s="13">
        <f t="shared" si="78"/>
        <v>40754.729259259257</v>
      </c>
      <c r="T1230" s="13">
        <f t="shared" si="79"/>
        <v>40814.729259259257</v>
      </c>
    </row>
    <row r="1231" spans="1:20" ht="60" x14ac:dyDescent="0.25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8286</v>
      </c>
      <c r="O1231" s="7">
        <f t="shared" si="76"/>
        <v>9.0909090909090905E-3</v>
      </c>
      <c r="P1231" s="5">
        <f t="shared" si="77"/>
        <v>25</v>
      </c>
      <c r="Q1231" s="8" t="s">
        <v>8317</v>
      </c>
      <c r="R1231" t="s">
        <v>8343</v>
      </c>
      <c r="S1231" s="13">
        <f t="shared" si="78"/>
        <v>40985.459803240738</v>
      </c>
      <c r="T1231" s="13">
        <f t="shared" si="79"/>
        <v>41015.666666666664</v>
      </c>
    </row>
    <row r="1232" spans="1:20" ht="45" x14ac:dyDescent="0.25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8286</v>
      </c>
      <c r="O1232" s="7">
        <f t="shared" si="76"/>
        <v>0</v>
      </c>
      <c r="P1232" s="5">
        <f t="shared" si="77"/>
        <v>0</v>
      </c>
      <c r="Q1232" s="8" t="s">
        <v>8317</v>
      </c>
      <c r="R1232" t="s">
        <v>8343</v>
      </c>
      <c r="S1232" s="13">
        <f t="shared" si="78"/>
        <v>40568.972569444442</v>
      </c>
      <c r="T1232" s="13">
        <f t="shared" si="79"/>
        <v>40598.972569444442</v>
      </c>
    </row>
    <row r="1233" spans="1:20" ht="45" x14ac:dyDescent="0.25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8286</v>
      </c>
      <c r="O1233" s="7">
        <f t="shared" si="76"/>
        <v>0</v>
      </c>
      <c r="P1233" s="5">
        <f t="shared" si="77"/>
        <v>0</v>
      </c>
      <c r="Q1233" s="8" t="s">
        <v>8317</v>
      </c>
      <c r="R1233" t="s">
        <v>8343</v>
      </c>
      <c r="S1233" s="13">
        <f t="shared" si="78"/>
        <v>42193.941759259258</v>
      </c>
      <c r="T1233" s="13">
        <f t="shared" si="79"/>
        <v>42244.041666666672</v>
      </c>
    </row>
    <row r="1234" spans="1:20" ht="60" x14ac:dyDescent="0.25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8286</v>
      </c>
      <c r="O1234" s="7">
        <f t="shared" si="76"/>
        <v>8.0000000000000002E-3</v>
      </c>
      <c r="P1234" s="5">
        <f t="shared" si="77"/>
        <v>40</v>
      </c>
      <c r="Q1234" s="8" t="s">
        <v>8317</v>
      </c>
      <c r="R1234" t="s">
        <v>8343</v>
      </c>
      <c r="S1234" s="13">
        <f t="shared" si="78"/>
        <v>41506.848032407412</v>
      </c>
      <c r="T1234" s="13">
        <f t="shared" si="79"/>
        <v>41553.848032407412</v>
      </c>
    </row>
    <row r="1235" spans="1:20" ht="60" x14ac:dyDescent="0.25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8286</v>
      </c>
      <c r="O1235" s="7">
        <f t="shared" si="76"/>
        <v>0.11600000000000001</v>
      </c>
      <c r="P1235" s="5">
        <f t="shared" si="77"/>
        <v>19.333333333333332</v>
      </c>
      <c r="Q1235" s="8" t="s">
        <v>8317</v>
      </c>
      <c r="R1235" t="s">
        <v>8343</v>
      </c>
      <c r="S1235" s="13">
        <f t="shared" si="78"/>
        <v>40939.948773148149</v>
      </c>
      <c r="T1235" s="13">
        <f t="shared" si="79"/>
        <v>40960.948773148149</v>
      </c>
    </row>
    <row r="1236" spans="1:20" ht="45" x14ac:dyDescent="0.25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8286</v>
      </c>
      <c r="O1236" s="7">
        <f t="shared" si="76"/>
        <v>0</v>
      </c>
      <c r="P1236" s="5">
        <f t="shared" si="77"/>
        <v>0</v>
      </c>
      <c r="Q1236" s="8" t="s">
        <v>8317</v>
      </c>
      <c r="R1236" t="s">
        <v>8343</v>
      </c>
      <c r="S1236" s="13">
        <f t="shared" si="78"/>
        <v>42007.788680555561</v>
      </c>
      <c r="T1236" s="13">
        <f t="shared" si="79"/>
        <v>42037.788680555561</v>
      </c>
    </row>
    <row r="1237" spans="1:20" ht="60" x14ac:dyDescent="0.25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8286</v>
      </c>
      <c r="O1237" s="7">
        <f t="shared" si="76"/>
        <v>2.787363950092912E-2</v>
      </c>
      <c r="P1237" s="5">
        <f t="shared" si="77"/>
        <v>35</v>
      </c>
      <c r="Q1237" s="8" t="s">
        <v>8317</v>
      </c>
      <c r="R1237" t="s">
        <v>8343</v>
      </c>
      <c r="S1237" s="13">
        <f t="shared" si="78"/>
        <v>41583.135405092595</v>
      </c>
      <c r="T1237" s="13">
        <f t="shared" si="79"/>
        <v>41623.135405092595</v>
      </c>
    </row>
    <row r="1238" spans="1:20" ht="30" x14ac:dyDescent="0.25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8286</v>
      </c>
      <c r="O1238" s="7">
        <f t="shared" si="76"/>
        <v>0</v>
      </c>
      <c r="P1238" s="5">
        <f t="shared" si="77"/>
        <v>0</v>
      </c>
      <c r="Q1238" s="8" t="s">
        <v>8317</v>
      </c>
      <c r="R1238" t="s">
        <v>8343</v>
      </c>
      <c r="S1238" s="13">
        <f t="shared" si="78"/>
        <v>41110.680138888885</v>
      </c>
      <c r="T1238" s="13">
        <f t="shared" si="79"/>
        <v>41118.666666666664</v>
      </c>
    </row>
    <row r="1239" spans="1:20" ht="60" x14ac:dyDescent="0.25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8286</v>
      </c>
      <c r="O1239" s="7">
        <f t="shared" si="76"/>
        <v>0</v>
      </c>
      <c r="P1239" s="5">
        <f t="shared" si="77"/>
        <v>0</v>
      </c>
      <c r="Q1239" s="8" t="s">
        <v>8317</v>
      </c>
      <c r="R1239" t="s">
        <v>8343</v>
      </c>
      <c r="S1239" s="13">
        <f t="shared" si="78"/>
        <v>41125.283159722225</v>
      </c>
      <c r="T1239" s="13">
        <f t="shared" si="79"/>
        <v>41145.283159722225</v>
      </c>
    </row>
    <row r="1240" spans="1:20" ht="60" x14ac:dyDescent="0.25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8286</v>
      </c>
      <c r="O1240" s="7">
        <f t="shared" si="76"/>
        <v>0.17799999999999999</v>
      </c>
      <c r="P1240" s="5">
        <f t="shared" si="77"/>
        <v>59.333333333333336</v>
      </c>
      <c r="Q1240" s="8" t="s">
        <v>8317</v>
      </c>
      <c r="R1240" t="s">
        <v>8343</v>
      </c>
      <c r="S1240" s="13">
        <f t="shared" si="78"/>
        <v>40731.61037037037</v>
      </c>
      <c r="T1240" s="13">
        <f t="shared" si="79"/>
        <v>40761.61037037037</v>
      </c>
    </row>
    <row r="1241" spans="1:20" ht="30" x14ac:dyDescent="0.25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8286</v>
      </c>
      <c r="O1241" s="7">
        <f t="shared" si="76"/>
        <v>0</v>
      </c>
      <c r="P1241" s="5">
        <f t="shared" si="77"/>
        <v>0</v>
      </c>
      <c r="Q1241" s="8" t="s">
        <v>8317</v>
      </c>
      <c r="R1241" t="s">
        <v>8343</v>
      </c>
      <c r="S1241" s="13">
        <f t="shared" si="78"/>
        <v>40883.962581018517</v>
      </c>
      <c r="T1241" s="13">
        <f t="shared" si="79"/>
        <v>40913.962581018517</v>
      </c>
    </row>
    <row r="1242" spans="1:20" ht="45" x14ac:dyDescent="0.25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8286</v>
      </c>
      <c r="O1242" s="7">
        <f t="shared" si="76"/>
        <v>3.0124999999999999E-2</v>
      </c>
      <c r="P1242" s="5">
        <f t="shared" si="77"/>
        <v>30.125</v>
      </c>
      <c r="Q1242" s="8" t="s">
        <v>8317</v>
      </c>
      <c r="R1242" t="s">
        <v>8343</v>
      </c>
      <c r="S1242" s="13">
        <f t="shared" si="78"/>
        <v>41409.040011574078</v>
      </c>
      <c r="T1242" s="13">
        <f t="shared" si="79"/>
        <v>41467.910416666666</v>
      </c>
    </row>
    <row r="1243" spans="1:20" ht="60" x14ac:dyDescent="0.25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8286</v>
      </c>
      <c r="O1243" s="7">
        <f t="shared" si="76"/>
        <v>0.50739999999999996</v>
      </c>
      <c r="P1243" s="5">
        <f t="shared" si="77"/>
        <v>74.617647058823536</v>
      </c>
      <c r="Q1243" s="8" t="s">
        <v>8317</v>
      </c>
      <c r="R1243" t="s">
        <v>8343</v>
      </c>
      <c r="S1243" s="13">
        <f t="shared" si="78"/>
        <v>41923.837731481479</v>
      </c>
      <c r="T1243" s="13">
        <f t="shared" si="79"/>
        <v>41946.249305555553</v>
      </c>
    </row>
    <row r="1244" spans="1:20" ht="60" x14ac:dyDescent="0.25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8286</v>
      </c>
      <c r="O1244" s="7">
        <f t="shared" si="76"/>
        <v>5.4884742041712408E-3</v>
      </c>
      <c r="P1244" s="5">
        <f t="shared" si="77"/>
        <v>5</v>
      </c>
      <c r="Q1244" s="8" t="s">
        <v>8317</v>
      </c>
      <c r="R1244" t="s">
        <v>8343</v>
      </c>
      <c r="S1244" s="13">
        <f t="shared" si="78"/>
        <v>40782.165532407409</v>
      </c>
      <c r="T1244" s="13">
        <f t="shared" si="79"/>
        <v>40797.554166666669</v>
      </c>
    </row>
    <row r="1245" spans="1:20" ht="45" x14ac:dyDescent="0.25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8286</v>
      </c>
      <c r="O1245" s="7">
        <f t="shared" si="76"/>
        <v>0.14091666666666666</v>
      </c>
      <c r="P1245" s="5">
        <f t="shared" si="77"/>
        <v>44.5</v>
      </c>
      <c r="Q1245" s="8" t="s">
        <v>8317</v>
      </c>
      <c r="R1245" t="s">
        <v>8343</v>
      </c>
      <c r="S1245" s="13">
        <f t="shared" si="78"/>
        <v>40671.879293981481</v>
      </c>
      <c r="T1245" s="13">
        <f t="shared" si="79"/>
        <v>40732.875</v>
      </c>
    </row>
    <row r="1246" spans="1:20" ht="45" x14ac:dyDescent="0.25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8276</v>
      </c>
      <c r="O1246" s="7">
        <f t="shared" si="76"/>
        <v>1.038</v>
      </c>
      <c r="P1246" s="5">
        <f t="shared" si="77"/>
        <v>46.133333333333333</v>
      </c>
      <c r="Q1246" s="8" t="s">
        <v>8317</v>
      </c>
      <c r="R1246" t="s">
        <v>8315</v>
      </c>
      <c r="S1246" s="13">
        <f t="shared" si="78"/>
        <v>41355.825497685182</v>
      </c>
      <c r="T1246" s="13">
        <f t="shared" si="79"/>
        <v>41386.875</v>
      </c>
    </row>
    <row r="1247" spans="1:20" ht="45" x14ac:dyDescent="0.25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8276</v>
      </c>
      <c r="O1247" s="7">
        <f t="shared" si="76"/>
        <v>1.2024999999999999</v>
      </c>
      <c r="P1247" s="5">
        <f t="shared" si="77"/>
        <v>141.47058823529412</v>
      </c>
      <c r="Q1247" s="8" t="s">
        <v>8317</v>
      </c>
      <c r="R1247" t="s">
        <v>8315</v>
      </c>
      <c r="S1247" s="13">
        <f t="shared" si="78"/>
        <v>41774.599930555552</v>
      </c>
      <c r="T1247" s="13">
        <f t="shared" si="79"/>
        <v>41804.599930555552</v>
      </c>
    </row>
    <row r="1248" spans="1:20" ht="60" x14ac:dyDescent="0.25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8276</v>
      </c>
      <c r="O1248" s="7">
        <f t="shared" si="76"/>
        <v>1.17</v>
      </c>
      <c r="P1248" s="5">
        <f t="shared" si="77"/>
        <v>75.483870967741936</v>
      </c>
      <c r="Q1248" s="8" t="s">
        <v>8317</v>
      </c>
      <c r="R1248" t="s">
        <v>8315</v>
      </c>
      <c r="S1248" s="13">
        <f t="shared" si="78"/>
        <v>40838.043391203704</v>
      </c>
      <c r="T1248" s="13">
        <f t="shared" si="79"/>
        <v>40883.085057870368</v>
      </c>
    </row>
    <row r="1249" spans="1:20" ht="30" x14ac:dyDescent="0.25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8276</v>
      </c>
      <c r="O1249" s="7">
        <f t="shared" si="76"/>
        <v>1.2214285714285715</v>
      </c>
      <c r="P1249" s="5">
        <f t="shared" si="77"/>
        <v>85.5</v>
      </c>
      <c r="Q1249" s="8" t="s">
        <v>8317</v>
      </c>
      <c r="R1249" t="s">
        <v>8315</v>
      </c>
      <c r="S1249" s="13">
        <f t="shared" si="78"/>
        <v>41370.292303240742</v>
      </c>
      <c r="T1249" s="13">
        <f t="shared" si="79"/>
        <v>41400.292303240742</v>
      </c>
    </row>
    <row r="1250" spans="1:20" ht="45" x14ac:dyDescent="0.25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8276</v>
      </c>
      <c r="O1250" s="7">
        <f t="shared" si="76"/>
        <v>1.5164</v>
      </c>
      <c r="P1250" s="5">
        <f t="shared" si="77"/>
        <v>64.254237288135599</v>
      </c>
      <c r="Q1250" s="8" t="s">
        <v>8317</v>
      </c>
      <c r="R1250" t="s">
        <v>8315</v>
      </c>
      <c r="S1250" s="13">
        <f t="shared" si="78"/>
        <v>41767.656863425924</v>
      </c>
      <c r="T1250" s="13">
        <f t="shared" si="79"/>
        <v>41803.290972222225</v>
      </c>
    </row>
    <row r="1251" spans="1:20" ht="45" x14ac:dyDescent="0.25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8276</v>
      </c>
      <c r="O1251" s="7">
        <f t="shared" si="76"/>
        <v>1.0444</v>
      </c>
      <c r="P1251" s="5">
        <f t="shared" si="77"/>
        <v>64.46913580246914</v>
      </c>
      <c r="Q1251" s="8" t="s">
        <v>8317</v>
      </c>
      <c r="R1251" t="s">
        <v>8315</v>
      </c>
      <c r="S1251" s="13">
        <f t="shared" si="78"/>
        <v>41067.74086805556</v>
      </c>
      <c r="T1251" s="13">
        <f t="shared" si="79"/>
        <v>41097.74086805556</v>
      </c>
    </row>
    <row r="1252" spans="1:20" ht="60" x14ac:dyDescent="0.25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8276</v>
      </c>
      <c r="O1252" s="7">
        <f t="shared" si="76"/>
        <v>2.0015333333333332</v>
      </c>
      <c r="P1252" s="5">
        <f t="shared" si="77"/>
        <v>118.2007874015748</v>
      </c>
      <c r="Q1252" s="8" t="s">
        <v>8317</v>
      </c>
      <c r="R1252" t="s">
        <v>8315</v>
      </c>
      <c r="S1252" s="13">
        <f t="shared" si="78"/>
        <v>41843.64271990741</v>
      </c>
      <c r="T1252" s="13">
        <f t="shared" si="79"/>
        <v>41888.64271990741</v>
      </c>
    </row>
    <row r="1253" spans="1:20" ht="45" x14ac:dyDescent="0.25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8276</v>
      </c>
      <c r="O1253" s="7">
        <f t="shared" si="76"/>
        <v>1.018</v>
      </c>
      <c r="P1253" s="5">
        <f t="shared" si="77"/>
        <v>82.540540540540547</v>
      </c>
      <c r="Q1253" s="8" t="s">
        <v>8317</v>
      </c>
      <c r="R1253" t="s">
        <v>8315</v>
      </c>
      <c r="S1253" s="13">
        <f t="shared" si="78"/>
        <v>40751.814432870371</v>
      </c>
      <c r="T1253" s="13">
        <f t="shared" si="79"/>
        <v>40811.814432870371</v>
      </c>
    </row>
    <row r="1254" spans="1:20" ht="45" x14ac:dyDescent="0.25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8276</v>
      </c>
      <c r="O1254" s="7">
        <f t="shared" si="76"/>
        <v>1.3765714285714286</v>
      </c>
      <c r="P1254" s="5">
        <f t="shared" si="77"/>
        <v>34.170212765957444</v>
      </c>
      <c r="Q1254" s="8" t="s">
        <v>8317</v>
      </c>
      <c r="R1254" t="s">
        <v>8315</v>
      </c>
      <c r="S1254" s="13">
        <f t="shared" si="78"/>
        <v>41543.988067129627</v>
      </c>
      <c r="T1254" s="13">
        <f t="shared" si="79"/>
        <v>41571.988067129627</v>
      </c>
    </row>
    <row r="1255" spans="1:20" ht="60" x14ac:dyDescent="0.25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8276</v>
      </c>
      <c r="O1255" s="7">
        <f t="shared" si="76"/>
        <v>3038.3319999999999</v>
      </c>
      <c r="P1255" s="5">
        <f t="shared" si="77"/>
        <v>42.73322081575246</v>
      </c>
      <c r="Q1255" s="8" t="s">
        <v>8317</v>
      </c>
      <c r="R1255" t="s">
        <v>8315</v>
      </c>
      <c r="S1255" s="13">
        <f t="shared" si="78"/>
        <v>41855.783645833333</v>
      </c>
      <c r="T1255" s="13">
        <f t="shared" si="79"/>
        <v>41885.783645833333</v>
      </c>
    </row>
    <row r="1256" spans="1:20" ht="60" x14ac:dyDescent="0.25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8276</v>
      </c>
      <c r="O1256" s="7">
        <f t="shared" si="76"/>
        <v>1.9885074626865671</v>
      </c>
      <c r="P1256" s="5">
        <f t="shared" si="77"/>
        <v>94.489361702127653</v>
      </c>
      <c r="Q1256" s="8" t="s">
        <v>8317</v>
      </c>
      <c r="R1256" t="s">
        <v>8315</v>
      </c>
      <c r="S1256" s="13">
        <f t="shared" si="78"/>
        <v>40487.621365740742</v>
      </c>
      <c r="T1256" s="13">
        <f t="shared" si="79"/>
        <v>40544.207638888889</v>
      </c>
    </row>
    <row r="1257" spans="1:20" ht="45" x14ac:dyDescent="0.25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8276</v>
      </c>
      <c r="O1257" s="7">
        <f t="shared" si="76"/>
        <v>2.0236666666666667</v>
      </c>
      <c r="P1257" s="5">
        <f t="shared" si="77"/>
        <v>55.697247706422019</v>
      </c>
      <c r="Q1257" s="8" t="s">
        <v>8317</v>
      </c>
      <c r="R1257" t="s">
        <v>8315</v>
      </c>
      <c r="S1257" s="13">
        <f t="shared" si="78"/>
        <v>41579.845509259263</v>
      </c>
      <c r="T1257" s="13">
        <f t="shared" si="79"/>
        <v>41609.887175925927</v>
      </c>
    </row>
    <row r="1258" spans="1:20" ht="60" x14ac:dyDescent="0.25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8276</v>
      </c>
      <c r="O1258" s="7">
        <f t="shared" si="76"/>
        <v>1.1796376666666666</v>
      </c>
      <c r="P1258" s="5">
        <f t="shared" si="77"/>
        <v>98.030831024930734</v>
      </c>
      <c r="Q1258" s="8" t="s">
        <v>8317</v>
      </c>
      <c r="R1258" t="s">
        <v>8315</v>
      </c>
      <c r="S1258" s="13">
        <f t="shared" si="78"/>
        <v>40921.919340277782</v>
      </c>
      <c r="T1258" s="13">
        <f t="shared" si="79"/>
        <v>40951.919340277782</v>
      </c>
    </row>
    <row r="1259" spans="1:20" ht="60" x14ac:dyDescent="0.25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8276</v>
      </c>
      <c r="O1259" s="7">
        <f t="shared" si="76"/>
        <v>2.9472727272727273</v>
      </c>
      <c r="P1259" s="5">
        <f t="shared" si="77"/>
        <v>92.102272727272734</v>
      </c>
      <c r="Q1259" s="8" t="s">
        <v>8317</v>
      </c>
      <c r="R1259" t="s">
        <v>8315</v>
      </c>
      <c r="S1259" s="13">
        <f t="shared" si="78"/>
        <v>40587.085532407407</v>
      </c>
      <c r="T1259" s="13">
        <f t="shared" si="79"/>
        <v>40636.043865740743</v>
      </c>
    </row>
    <row r="1260" spans="1:20" ht="45" x14ac:dyDescent="0.25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8276</v>
      </c>
      <c r="O1260" s="7">
        <f t="shared" si="76"/>
        <v>2.1314633333333335</v>
      </c>
      <c r="P1260" s="5">
        <f t="shared" si="77"/>
        <v>38.175462686567165</v>
      </c>
      <c r="Q1260" s="8" t="s">
        <v>8317</v>
      </c>
      <c r="R1260" t="s">
        <v>8315</v>
      </c>
      <c r="S1260" s="13">
        <f t="shared" si="78"/>
        <v>41487.611250000002</v>
      </c>
      <c r="T1260" s="13">
        <f t="shared" si="79"/>
        <v>41517.611250000002</v>
      </c>
    </row>
    <row r="1261" spans="1:20" ht="45" x14ac:dyDescent="0.25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8276</v>
      </c>
      <c r="O1261" s="7">
        <f t="shared" si="76"/>
        <v>1.0424</v>
      </c>
      <c r="P1261" s="5">
        <f t="shared" si="77"/>
        <v>27.145833333333332</v>
      </c>
      <c r="Q1261" s="8" t="s">
        <v>8317</v>
      </c>
      <c r="R1261" t="s">
        <v>8315</v>
      </c>
      <c r="S1261" s="13">
        <f t="shared" si="78"/>
        <v>41766.970648148148</v>
      </c>
      <c r="T1261" s="13">
        <f t="shared" si="79"/>
        <v>41799.165972222225</v>
      </c>
    </row>
    <row r="1262" spans="1:20" ht="45" x14ac:dyDescent="0.25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8276</v>
      </c>
      <c r="O1262" s="7">
        <f t="shared" si="76"/>
        <v>1.1366666666666667</v>
      </c>
      <c r="P1262" s="5">
        <f t="shared" si="77"/>
        <v>50.689189189189186</v>
      </c>
      <c r="Q1262" s="8" t="s">
        <v>8317</v>
      </c>
      <c r="R1262" t="s">
        <v>8315</v>
      </c>
      <c r="S1262" s="13">
        <f t="shared" si="78"/>
        <v>41666.842824074076</v>
      </c>
      <c r="T1262" s="13">
        <f t="shared" si="79"/>
        <v>41696.842824074076</v>
      </c>
    </row>
    <row r="1263" spans="1:20" ht="45" x14ac:dyDescent="0.25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8276</v>
      </c>
      <c r="O1263" s="7">
        <f t="shared" si="76"/>
        <v>1.0125</v>
      </c>
      <c r="P1263" s="5">
        <f t="shared" si="77"/>
        <v>38.942307692307693</v>
      </c>
      <c r="Q1263" s="8" t="s">
        <v>8317</v>
      </c>
      <c r="R1263" t="s">
        <v>8315</v>
      </c>
      <c r="S1263" s="13">
        <f t="shared" si="78"/>
        <v>41638.342905092592</v>
      </c>
      <c r="T1263" s="13">
        <f t="shared" si="79"/>
        <v>41668.342905092592</v>
      </c>
    </row>
    <row r="1264" spans="1:20" ht="60" x14ac:dyDescent="0.25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8276</v>
      </c>
      <c r="O1264" s="7">
        <f t="shared" si="76"/>
        <v>1.2541538461538462</v>
      </c>
      <c r="P1264" s="5">
        <f t="shared" si="77"/>
        <v>77.638095238095232</v>
      </c>
      <c r="Q1264" s="8" t="s">
        <v>8317</v>
      </c>
      <c r="R1264" t="s">
        <v>8315</v>
      </c>
      <c r="S1264" s="13">
        <f t="shared" si="78"/>
        <v>41656.762638888889</v>
      </c>
      <c r="T1264" s="13">
        <f t="shared" si="79"/>
        <v>41686.762638888889</v>
      </c>
    </row>
    <row r="1265" spans="1:20" ht="30" x14ac:dyDescent="0.25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8276</v>
      </c>
      <c r="O1265" s="7">
        <f t="shared" si="76"/>
        <v>1.19</v>
      </c>
      <c r="P1265" s="5">
        <f t="shared" si="77"/>
        <v>43.536585365853661</v>
      </c>
      <c r="Q1265" s="8" t="s">
        <v>8317</v>
      </c>
      <c r="R1265" t="s">
        <v>8315</v>
      </c>
      <c r="S1265" s="13">
        <f t="shared" si="78"/>
        <v>41692.084143518521</v>
      </c>
      <c r="T1265" s="13">
        <f t="shared" si="79"/>
        <v>41727.041666666664</v>
      </c>
    </row>
    <row r="1266" spans="1:20" ht="60" x14ac:dyDescent="0.25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8276</v>
      </c>
      <c r="O1266" s="7">
        <f t="shared" si="76"/>
        <v>1.6646153846153846</v>
      </c>
      <c r="P1266" s="5">
        <f t="shared" si="77"/>
        <v>31.823529411764707</v>
      </c>
      <c r="Q1266" s="8" t="s">
        <v>8317</v>
      </c>
      <c r="R1266" t="s">
        <v>8315</v>
      </c>
      <c r="S1266" s="13">
        <f t="shared" si="78"/>
        <v>41547.662997685184</v>
      </c>
      <c r="T1266" s="13">
        <f t="shared" si="79"/>
        <v>41576.662997685184</v>
      </c>
    </row>
    <row r="1267" spans="1:20" ht="60" x14ac:dyDescent="0.25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8276</v>
      </c>
      <c r="O1267" s="7">
        <f t="shared" si="76"/>
        <v>1.1914771428571429</v>
      </c>
      <c r="P1267" s="5">
        <f t="shared" si="77"/>
        <v>63.184393939393942</v>
      </c>
      <c r="Q1267" s="8" t="s">
        <v>8317</v>
      </c>
      <c r="R1267" t="s">
        <v>8315</v>
      </c>
      <c r="S1267" s="13">
        <f t="shared" si="78"/>
        <v>40465.655266203699</v>
      </c>
      <c r="T1267" s="13">
        <f t="shared" si="79"/>
        <v>40512.655266203699</v>
      </c>
    </row>
    <row r="1268" spans="1:20" ht="45" x14ac:dyDescent="0.25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8276</v>
      </c>
      <c r="O1268" s="7">
        <f t="shared" si="76"/>
        <v>1.0047368421052632</v>
      </c>
      <c r="P1268" s="5">
        <f t="shared" si="77"/>
        <v>190.9</v>
      </c>
      <c r="Q1268" s="8" t="s">
        <v>8317</v>
      </c>
      <c r="R1268" t="s">
        <v>8315</v>
      </c>
      <c r="S1268" s="13">
        <f t="shared" si="78"/>
        <v>41620.87667824074</v>
      </c>
      <c r="T1268" s="13">
        <f t="shared" si="79"/>
        <v>41650.87667824074</v>
      </c>
    </row>
    <row r="1269" spans="1:20" ht="60" x14ac:dyDescent="0.25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8276</v>
      </c>
      <c r="O1269" s="7">
        <f t="shared" si="76"/>
        <v>1.018</v>
      </c>
      <c r="P1269" s="5">
        <f t="shared" si="77"/>
        <v>140.85534591194968</v>
      </c>
      <c r="Q1269" s="8" t="s">
        <v>8317</v>
      </c>
      <c r="R1269" t="s">
        <v>8315</v>
      </c>
      <c r="S1269" s="13">
        <f t="shared" si="78"/>
        <v>41449.585162037038</v>
      </c>
      <c r="T1269" s="13">
        <f t="shared" si="79"/>
        <v>41479.585162037038</v>
      </c>
    </row>
    <row r="1270" spans="1:20" ht="45" x14ac:dyDescent="0.25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8276</v>
      </c>
      <c r="O1270" s="7">
        <f t="shared" si="76"/>
        <v>1.1666666666666667</v>
      </c>
      <c r="P1270" s="5">
        <f t="shared" si="77"/>
        <v>76.92307692307692</v>
      </c>
      <c r="Q1270" s="8" t="s">
        <v>8317</v>
      </c>
      <c r="R1270" t="s">
        <v>8315</v>
      </c>
      <c r="S1270" s="13">
        <f t="shared" si="78"/>
        <v>41507.845451388886</v>
      </c>
      <c r="T1270" s="13">
        <f t="shared" si="79"/>
        <v>41537.845451388886</v>
      </c>
    </row>
    <row r="1271" spans="1:20" ht="60" x14ac:dyDescent="0.25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8276</v>
      </c>
      <c r="O1271" s="7">
        <f t="shared" si="76"/>
        <v>1.0864893617021276</v>
      </c>
      <c r="P1271" s="5">
        <f t="shared" si="77"/>
        <v>99.15533980582525</v>
      </c>
      <c r="Q1271" s="8" t="s">
        <v>8317</v>
      </c>
      <c r="R1271" t="s">
        <v>8315</v>
      </c>
      <c r="S1271" s="13">
        <f t="shared" si="78"/>
        <v>42445.823055555549</v>
      </c>
      <c r="T1271" s="13">
        <f t="shared" si="79"/>
        <v>42476</v>
      </c>
    </row>
    <row r="1272" spans="1:20" ht="45" x14ac:dyDescent="0.25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8276</v>
      </c>
      <c r="O1272" s="7">
        <f t="shared" si="76"/>
        <v>1.1472</v>
      </c>
      <c r="P1272" s="5">
        <f t="shared" si="77"/>
        <v>67.881656804733723</v>
      </c>
      <c r="Q1272" s="8" t="s">
        <v>8317</v>
      </c>
      <c r="R1272" t="s">
        <v>8315</v>
      </c>
      <c r="S1272" s="13">
        <f t="shared" si="78"/>
        <v>40933.856967592597</v>
      </c>
      <c r="T1272" s="13">
        <f t="shared" si="79"/>
        <v>40993.815300925926</v>
      </c>
    </row>
    <row r="1273" spans="1:20" ht="60" x14ac:dyDescent="0.25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8276</v>
      </c>
      <c r="O1273" s="7">
        <f t="shared" si="76"/>
        <v>1.018</v>
      </c>
      <c r="P1273" s="5">
        <f t="shared" si="77"/>
        <v>246.29032258064515</v>
      </c>
      <c r="Q1273" s="8" t="s">
        <v>8317</v>
      </c>
      <c r="R1273" t="s">
        <v>8315</v>
      </c>
      <c r="S1273" s="13">
        <f t="shared" si="78"/>
        <v>41561.683553240742</v>
      </c>
      <c r="T1273" s="13">
        <f t="shared" si="79"/>
        <v>41591.725219907406</v>
      </c>
    </row>
    <row r="1274" spans="1:20" ht="60" x14ac:dyDescent="0.25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8276</v>
      </c>
      <c r="O1274" s="7">
        <f t="shared" si="76"/>
        <v>1.06</v>
      </c>
      <c r="P1274" s="5">
        <f t="shared" si="77"/>
        <v>189.28571428571428</v>
      </c>
      <c r="Q1274" s="8" t="s">
        <v>8317</v>
      </c>
      <c r="R1274" t="s">
        <v>8315</v>
      </c>
      <c r="S1274" s="13">
        <f t="shared" si="78"/>
        <v>40274.745127314818</v>
      </c>
      <c r="T1274" s="13">
        <f t="shared" si="79"/>
        <v>40344.166666666664</v>
      </c>
    </row>
    <row r="1275" spans="1:20" ht="45" x14ac:dyDescent="0.25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8276</v>
      </c>
      <c r="O1275" s="7">
        <f t="shared" si="76"/>
        <v>1.0349999999999999</v>
      </c>
      <c r="P1275" s="5">
        <f t="shared" si="77"/>
        <v>76.666666666666671</v>
      </c>
      <c r="Q1275" s="8" t="s">
        <v>8317</v>
      </c>
      <c r="R1275" t="s">
        <v>8315</v>
      </c>
      <c r="S1275" s="13">
        <f t="shared" si="78"/>
        <v>41852.730219907404</v>
      </c>
      <c r="T1275" s="13">
        <f t="shared" si="79"/>
        <v>41882.730219907404</v>
      </c>
    </row>
    <row r="1276" spans="1:20" ht="45" x14ac:dyDescent="0.25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8276</v>
      </c>
      <c r="O1276" s="7">
        <f t="shared" si="76"/>
        <v>1.5497535999999998</v>
      </c>
      <c r="P1276" s="5">
        <f t="shared" si="77"/>
        <v>82.963254817987149</v>
      </c>
      <c r="Q1276" s="8" t="s">
        <v>8317</v>
      </c>
      <c r="R1276" t="s">
        <v>8315</v>
      </c>
      <c r="S1276" s="13">
        <f t="shared" si="78"/>
        <v>41116.690104166664</v>
      </c>
      <c r="T1276" s="13">
        <f t="shared" si="79"/>
        <v>41151.690104166664</v>
      </c>
    </row>
    <row r="1277" spans="1:20" ht="45" x14ac:dyDescent="0.25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8276</v>
      </c>
      <c r="O1277" s="7">
        <f t="shared" si="76"/>
        <v>1.6214066666666667</v>
      </c>
      <c r="P1277" s="5">
        <f t="shared" si="77"/>
        <v>62.522107969151669</v>
      </c>
      <c r="Q1277" s="8" t="s">
        <v>8317</v>
      </c>
      <c r="R1277" t="s">
        <v>8315</v>
      </c>
      <c r="S1277" s="13">
        <f t="shared" si="78"/>
        <v>41458.867905092593</v>
      </c>
      <c r="T1277" s="13">
        <f t="shared" si="79"/>
        <v>41493.867905092593</v>
      </c>
    </row>
    <row r="1278" spans="1:20" ht="30" x14ac:dyDescent="0.25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8276</v>
      </c>
      <c r="O1278" s="7">
        <f t="shared" si="76"/>
        <v>1.0442100000000001</v>
      </c>
      <c r="P1278" s="5">
        <f t="shared" si="77"/>
        <v>46.06808823529412</v>
      </c>
      <c r="Q1278" s="8" t="s">
        <v>8317</v>
      </c>
      <c r="R1278" t="s">
        <v>8315</v>
      </c>
      <c r="S1278" s="13">
        <f t="shared" si="78"/>
        <v>40007.704247685186</v>
      </c>
      <c r="T1278" s="13">
        <f t="shared" si="79"/>
        <v>40057.166666666664</v>
      </c>
    </row>
    <row r="1279" spans="1:20" ht="60" x14ac:dyDescent="0.25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8276</v>
      </c>
      <c r="O1279" s="7">
        <f t="shared" si="76"/>
        <v>1.0612433333333333</v>
      </c>
      <c r="P1279" s="5">
        <f t="shared" si="77"/>
        <v>38.543946731234868</v>
      </c>
      <c r="Q1279" s="8" t="s">
        <v>8317</v>
      </c>
      <c r="R1279" t="s">
        <v>8315</v>
      </c>
      <c r="S1279" s="13">
        <f t="shared" si="78"/>
        <v>41121.561886574076</v>
      </c>
      <c r="T1279" s="13">
        <f t="shared" si="79"/>
        <v>41156.561886574076</v>
      </c>
    </row>
    <row r="1280" spans="1:20" ht="60" x14ac:dyDescent="0.25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8276</v>
      </c>
      <c r="O1280" s="7">
        <f t="shared" si="76"/>
        <v>1.5493846153846154</v>
      </c>
      <c r="P1280" s="5">
        <f t="shared" si="77"/>
        <v>53.005263157894738</v>
      </c>
      <c r="Q1280" s="8" t="s">
        <v>8317</v>
      </c>
      <c r="R1280" t="s">
        <v>8315</v>
      </c>
      <c r="S1280" s="13">
        <f t="shared" si="78"/>
        <v>41786.555162037039</v>
      </c>
      <c r="T1280" s="13">
        <f t="shared" si="79"/>
        <v>41815.083333333336</v>
      </c>
    </row>
    <row r="1281" spans="1:20" ht="60" x14ac:dyDescent="0.25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8276</v>
      </c>
      <c r="O1281" s="7">
        <f t="shared" si="76"/>
        <v>1.1077157238734421</v>
      </c>
      <c r="P1281" s="5">
        <f t="shared" si="77"/>
        <v>73.355396825396824</v>
      </c>
      <c r="Q1281" s="8" t="s">
        <v>8317</v>
      </c>
      <c r="R1281" t="s">
        <v>8315</v>
      </c>
      <c r="S1281" s="13">
        <f t="shared" si="78"/>
        <v>41682.099189814813</v>
      </c>
      <c r="T1281" s="13">
        <f t="shared" si="79"/>
        <v>41722.057523148149</v>
      </c>
    </row>
    <row r="1282" spans="1:20" ht="45" x14ac:dyDescent="0.25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8276</v>
      </c>
      <c r="O1282" s="7">
        <f t="shared" si="76"/>
        <v>1.1091186666666666</v>
      </c>
      <c r="P1282" s="5">
        <f t="shared" si="77"/>
        <v>127.97523076923076</v>
      </c>
      <c r="Q1282" s="8" t="s">
        <v>8317</v>
      </c>
      <c r="R1282" t="s">
        <v>8315</v>
      </c>
      <c r="S1282" s="13">
        <f t="shared" si="78"/>
        <v>40513.757569444446</v>
      </c>
      <c r="T1282" s="13">
        <f t="shared" si="79"/>
        <v>40603.757569444446</v>
      </c>
    </row>
    <row r="1283" spans="1:20" ht="60" x14ac:dyDescent="0.25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8276</v>
      </c>
      <c r="O1283" s="7">
        <f t="shared" ref="O1283:O1346" si="80">SUM(E1283:E5396/D1283:D5396)</f>
        <v>1.1071428571428572</v>
      </c>
      <c r="P1283" s="5">
        <f t="shared" ref="P1283:P1346" si="81">IFERROR(E1283/L1283,0)</f>
        <v>104.72972972972973</v>
      </c>
      <c r="Q1283" s="8" t="s">
        <v>8317</v>
      </c>
      <c r="R1283" t="s">
        <v>8315</v>
      </c>
      <c r="S1283" s="13">
        <f t="shared" ref="S1283:S1346" si="82">(((J1283:J5396/60)/60)/24)+DATE(1970,1,1)</f>
        <v>41463.743472222224</v>
      </c>
      <c r="T1283" s="13">
        <f t="shared" ref="T1283:T1346" si="83">(((I1283:I5396/60)/60)/24)+DATE(1970,1,1)</f>
        <v>41483.743472222224</v>
      </c>
    </row>
    <row r="1284" spans="1:20" ht="60" x14ac:dyDescent="0.25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8276</v>
      </c>
      <c r="O1284" s="7">
        <f t="shared" si="80"/>
        <v>1.2361333333333333</v>
      </c>
      <c r="P1284" s="5">
        <f t="shared" si="81"/>
        <v>67.671532846715323</v>
      </c>
      <c r="Q1284" s="8" t="s">
        <v>8317</v>
      </c>
      <c r="R1284" t="s">
        <v>8315</v>
      </c>
      <c r="S1284" s="13">
        <f t="shared" si="82"/>
        <v>41586.475173611114</v>
      </c>
      <c r="T1284" s="13">
        <f t="shared" si="83"/>
        <v>41617.207638888889</v>
      </c>
    </row>
    <row r="1285" spans="1:20" ht="45" x14ac:dyDescent="0.25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8276</v>
      </c>
      <c r="O1285" s="7">
        <f t="shared" si="80"/>
        <v>2.1105</v>
      </c>
      <c r="P1285" s="5">
        <f t="shared" si="81"/>
        <v>95.931818181818187</v>
      </c>
      <c r="Q1285" s="8" t="s">
        <v>8317</v>
      </c>
      <c r="R1285" t="s">
        <v>8315</v>
      </c>
      <c r="S1285" s="13">
        <f t="shared" si="82"/>
        <v>41320.717465277776</v>
      </c>
      <c r="T1285" s="13">
        <f t="shared" si="83"/>
        <v>41344.166666666664</v>
      </c>
    </row>
    <row r="1286" spans="1:20" ht="60" x14ac:dyDescent="0.25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8271</v>
      </c>
      <c r="O1286" s="7">
        <f t="shared" si="80"/>
        <v>1.01</v>
      </c>
      <c r="P1286" s="5">
        <f t="shared" si="81"/>
        <v>65.161290322580641</v>
      </c>
      <c r="Q1286" s="8" t="s">
        <v>8323</v>
      </c>
      <c r="R1286" t="s">
        <v>8330</v>
      </c>
      <c r="S1286" s="13">
        <f t="shared" si="82"/>
        <v>42712.23474537037</v>
      </c>
      <c r="T1286" s="13">
        <f t="shared" si="83"/>
        <v>42735.707638888889</v>
      </c>
    </row>
    <row r="1287" spans="1:20" ht="60" x14ac:dyDescent="0.25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8271</v>
      </c>
      <c r="O1287" s="7">
        <f t="shared" si="80"/>
        <v>1.0165</v>
      </c>
      <c r="P1287" s="5">
        <f t="shared" si="81"/>
        <v>32.269841269841272</v>
      </c>
      <c r="Q1287" s="8" t="s">
        <v>8323</v>
      </c>
      <c r="R1287" t="s">
        <v>8330</v>
      </c>
      <c r="S1287" s="13">
        <f t="shared" si="82"/>
        <v>42160.583043981482</v>
      </c>
      <c r="T1287" s="13">
        <f t="shared" si="83"/>
        <v>42175.583043981482</v>
      </c>
    </row>
    <row r="1288" spans="1:20" ht="45" x14ac:dyDescent="0.25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8271</v>
      </c>
      <c r="O1288" s="7">
        <f t="shared" si="80"/>
        <v>1.0833333333333333</v>
      </c>
      <c r="P1288" s="5">
        <f t="shared" si="81"/>
        <v>81.25</v>
      </c>
      <c r="Q1288" s="8" t="s">
        <v>8323</v>
      </c>
      <c r="R1288" t="s">
        <v>8330</v>
      </c>
      <c r="S1288" s="13">
        <f t="shared" si="82"/>
        <v>42039.384571759263</v>
      </c>
      <c r="T1288" s="13">
        <f t="shared" si="83"/>
        <v>42052.583333333328</v>
      </c>
    </row>
    <row r="1289" spans="1:20" ht="90" x14ac:dyDescent="0.25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8271</v>
      </c>
      <c r="O1289" s="7">
        <f t="shared" si="80"/>
        <v>2.42</v>
      </c>
      <c r="P1289" s="5">
        <f t="shared" si="81"/>
        <v>24.2</v>
      </c>
      <c r="Q1289" s="8" t="s">
        <v>8323</v>
      </c>
      <c r="R1289" t="s">
        <v>8330</v>
      </c>
      <c r="S1289" s="13">
        <f t="shared" si="82"/>
        <v>42107.621018518519</v>
      </c>
      <c r="T1289" s="13">
        <f t="shared" si="83"/>
        <v>42167.621018518519</v>
      </c>
    </row>
    <row r="1290" spans="1:20" ht="60" x14ac:dyDescent="0.25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8271</v>
      </c>
      <c r="O1290" s="7">
        <f t="shared" si="80"/>
        <v>1.0044999999999999</v>
      </c>
      <c r="P1290" s="5">
        <f t="shared" si="81"/>
        <v>65.868852459016395</v>
      </c>
      <c r="Q1290" s="8" t="s">
        <v>8323</v>
      </c>
      <c r="R1290" t="s">
        <v>8330</v>
      </c>
      <c r="S1290" s="13">
        <f t="shared" si="82"/>
        <v>42561.154664351852</v>
      </c>
      <c r="T1290" s="13">
        <f t="shared" si="83"/>
        <v>42592.166666666672</v>
      </c>
    </row>
    <row r="1291" spans="1:20" ht="45" x14ac:dyDescent="0.25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8271</v>
      </c>
      <c r="O1291" s="7">
        <f t="shared" si="80"/>
        <v>1.2506666666666666</v>
      </c>
      <c r="P1291" s="5">
        <f t="shared" si="81"/>
        <v>36.07692307692308</v>
      </c>
      <c r="Q1291" s="8" t="s">
        <v>8323</v>
      </c>
      <c r="R1291" t="s">
        <v>8330</v>
      </c>
      <c r="S1291" s="13">
        <f t="shared" si="82"/>
        <v>42709.134780092587</v>
      </c>
      <c r="T1291" s="13">
        <f t="shared" si="83"/>
        <v>42739.134780092587</v>
      </c>
    </row>
    <row r="1292" spans="1:20" ht="30" x14ac:dyDescent="0.25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8271</v>
      </c>
      <c r="O1292" s="7">
        <f t="shared" si="80"/>
        <v>1.0857142857142856</v>
      </c>
      <c r="P1292" s="5">
        <f t="shared" si="81"/>
        <v>44.186046511627907</v>
      </c>
      <c r="Q1292" s="8" t="s">
        <v>8323</v>
      </c>
      <c r="R1292" t="s">
        <v>8330</v>
      </c>
      <c r="S1292" s="13">
        <f t="shared" si="82"/>
        <v>42086.614942129629</v>
      </c>
      <c r="T1292" s="13">
        <f t="shared" si="83"/>
        <v>42117.290972222225</v>
      </c>
    </row>
    <row r="1293" spans="1:20" ht="60" x14ac:dyDescent="0.25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8271</v>
      </c>
      <c r="O1293" s="7">
        <f t="shared" si="80"/>
        <v>1.4570000000000001</v>
      </c>
      <c r="P1293" s="5">
        <f t="shared" si="81"/>
        <v>104.07142857142857</v>
      </c>
      <c r="Q1293" s="8" t="s">
        <v>8323</v>
      </c>
      <c r="R1293" t="s">
        <v>8330</v>
      </c>
      <c r="S1293" s="13">
        <f t="shared" si="82"/>
        <v>42064.652673611112</v>
      </c>
      <c r="T1293" s="13">
        <f t="shared" si="83"/>
        <v>42101.291666666672</v>
      </c>
    </row>
    <row r="1294" spans="1:20" ht="60" x14ac:dyDescent="0.25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8271</v>
      </c>
      <c r="O1294" s="7">
        <f t="shared" si="80"/>
        <v>1.1000000000000001</v>
      </c>
      <c r="P1294" s="5">
        <f t="shared" si="81"/>
        <v>35.96153846153846</v>
      </c>
      <c r="Q1294" s="8" t="s">
        <v>8323</v>
      </c>
      <c r="R1294" t="s">
        <v>8330</v>
      </c>
      <c r="S1294" s="13">
        <f t="shared" si="82"/>
        <v>42256.764212962968</v>
      </c>
      <c r="T1294" s="13">
        <f t="shared" si="83"/>
        <v>42283.957638888889</v>
      </c>
    </row>
    <row r="1295" spans="1:20" ht="60" x14ac:dyDescent="0.25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8271</v>
      </c>
      <c r="O1295" s="7">
        <f t="shared" si="80"/>
        <v>1.0223333333333333</v>
      </c>
      <c r="P1295" s="5">
        <f t="shared" si="81"/>
        <v>127.79166666666667</v>
      </c>
      <c r="Q1295" s="8" t="s">
        <v>8323</v>
      </c>
      <c r="R1295" t="s">
        <v>8330</v>
      </c>
      <c r="S1295" s="13">
        <f t="shared" si="82"/>
        <v>42292.701053240744</v>
      </c>
      <c r="T1295" s="13">
        <f t="shared" si="83"/>
        <v>42322.742719907401</v>
      </c>
    </row>
    <row r="1296" spans="1:20" ht="60" x14ac:dyDescent="0.25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8271</v>
      </c>
      <c r="O1296" s="7">
        <f t="shared" si="80"/>
        <v>1.22</v>
      </c>
      <c r="P1296" s="5">
        <f t="shared" si="81"/>
        <v>27.727272727272727</v>
      </c>
      <c r="Q1296" s="8" t="s">
        <v>8323</v>
      </c>
      <c r="R1296" t="s">
        <v>8330</v>
      </c>
      <c r="S1296" s="13">
        <f t="shared" si="82"/>
        <v>42278.453668981485</v>
      </c>
      <c r="T1296" s="13">
        <f t="shared" si="83"/>
        <v>42296.458333333328</v>
      </c>
    </row>
    <row r="1297" spans="1:20" ht="60" x14ac:dyDescent="0.25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8271</v>
      </c>
      <c r="O1297" s="7">
        <f t="shared" si="80"/>
        <v>1.0196000000000001</v>
      </c>
      <c r="P1297" s="5">
        <f t="shared" si="81"/>
        <v>39.828125</v>
      </c>
      <c r="Q1297" s="8" t="s">
        <v>8323</v>
      </c>
      <c r="R1297" t="s">
        <v>8330</v>
      </c>
      <c r="S1297" s="13">
        <f t="shared" si="82"/>
        <v>42184.572881944448</v>
      </c>
      <c r="T1297" s="13">
        <f t="shared" si="83"/>
        <v>42214.708333333328</v>
      </c>
    </row>
    <row r="1298" spans="1:20" ht="60" x14ac:dyDescent="0.25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8271</v>
      </c>
      <c r="O1298" s="7">
        <f t="shared" si="80"/>
        <v>1.411764705882353</v>
      </c>
      <c r="P1298" s="5">
        <f t="shared" si="81"/>
        <v>52.173913043478258</v>
      </c>
      <c r="Q1298" s="8" t="s">
        <v>8323</v>
      </c>
      <c r="R1298" t="s">
        <v>8330</v>
      </c>
      <c r="S1298" s="13">
        <f t="shared" si="82"/>
        <v>42423.050613425927</v>
      </c>
      <c r="T1298" s="13">
        <f t="shared" si="83"/>
        <v>42443.008946759262</v>
      </c>
    </row>
    <row r="1299" spans="1:20" ht="60" x14ac:dyDescent="0.25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8271</v>
      </c>
      <c r="O1299" s="7">
        <f t="shared" si="80"/>
        <v>1.0952500000000001</v>
      </c>
      <c r="P1299" s="5">
        <f t="shared" si="81"/>
        <v>92.037815126050418</v>
      </c>
      <c r="Q1299" s="8" t="s">
        <v>8323</v>
      </c>
      <c r="R1299" t="s">
        <v>8330</v>
      </c>
      <c r="S1299" s="13">
        <f t="shared" si="82"/>
        <v>42461.747199074074</v>
      </c>
      <c r="T1299" s="13">
        <f t="shared" si="83"/>
        <v>42491.747199074074</v>
      </c>
    </row>
    <row r="1300" spans="1:20" ht="60" x14ac:dyDescent="0.25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8271</v>
      </c>
      <c r="O1300" s="7">
        <f t="shared" si="80"/>
        <v>1.0465</v>
      </c>
      <c r="P1300" s="5">
        <f t="shared" si="81"/>
        <v>63.424242424242422</v>
      </c>
      <c r="Q1300" s="8" t="s">
        <v>8323</v>
      </c>
      <c r="R1300" t="s">
        <v>8330</v>
      </c>
      <c r="S1300" s="13">
        <f t="shared" si="82"/>
        <v>42458.680925925932</v>
      </c>
      <c r="T1300" s="13">
        <f t="shared" si="83"/>
        <v>42488.680925925932</v>
      </c>
    </row>
    <row r="1301" spans="1:20" ht="45" x14ac:dyDescent="0.25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8271</v>
      </c>
      <c r="O1301" s="7">
        <f t="shared" si="80"/>
        <v>1.24</v>
      </c>
      <c r="P1301" s="5">
        <f t="shared" si="81"/>
        <v>135.625</v>
      </c>
      <c r="Q1301" s="8" t="s">
        <v>8323</v>
      </c>
      <c r="R1301" t="s">
        <v>8330</v>
      </c>
      <c r="S1301" s="13">
        <f t="shared" si="82"/>
        <v>42169.814340277779</v>
      </c>
      <c r="T1301" s="13">
        <f t="shared" si="83"/>
        <v>42199.814340277779</v>
      </c>
    </row>
    <row r="1302" spans="1:20" ht="60" x14ac:dyDescent="0.25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8271</v>
      </c>
      <c r="O1302" s="7">
        <f t="shared" si="80"/>
        <v>1.35</v>
      </c>
      <c r="P1302" s="5">
        <f t="shared" si="81"/>
        <v>168.75</v>
      </c>
      <c r="Q1302" s="8" t="s">
        <v>8323</v>
      </c>
      <c r="R1302" t="s">
        <v>8330</v>
      </c>
      <c r="S1302" s="13">
        <f t="shared" si="82"/>
        <v>42483.675208333334</v>
      </c>
      <c r="T1302" s="13">
        <f t="shared" si="83"/>
        <v>42522.789583333331</v>
      </c>
    </row>
    <row r="1303" spans="1:20" ht="60" x14ac:dyDescent="0.25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8271</v>
      </c>
      <c r="O1303" s="7">
        <f t="shared" si="80"/>
        <v>1.0275000000000001</v>
      </c>
      <c r="P1303" s="5">
        <f t="shared" si="81"/>
        <v>70.862068965517238</v>
      </c>
      <c r="Q1303" s="8" t="s">
        <v>8323</v>
      </c>
      <c r="R1303" t="s">
        <v>8330</v>
      </c>
      <c r="S1303" s="13">
        <f t="shared" si="82"/>
        <v>42195.749745370369</v>
      </c>
      <c r="T1303" s="13">
        <f t="shared" si="83"/>
        <v>42206.125</v>
      </c>
    </row>
    <row r="1304" spans="1:20" ht="45" x14ac:dyDescent="0.25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8271</v>
      </c>
      <c r="O1304" s="7">
        <f t="shared" si="80"/>
        <v>1</v>
      </c>
      <c r="P1304" s="5">
        <f t="shared" si="81"/>
        <v>50</v>
      </c>
      <c r="Q1304" s="8" t="s">
        <v>8323</v>
      </c>
      <c r="R1304" t="s">
        <v>8330</v>
      </c>
      <c r="S1304" s="13">
        <f t="shared" si="82"/>
        <v>42675.057997685188</v>
      </c>
      <c r="T1304" s="13">
        <f t="shared" si="83"/>
        <v>42705.099664351852</v>
      </c>
    </row>
    <row r="1305" spans="1:20" ht="30" x14ac:dyDescent="0.25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8271</v>
      </c>
      <c r="O1305" s="7">
        <f t="shared" si="80"/>
        <v>1.3026085714285716</v>
      </c>
      <c r="P1305" s="5">
        <f t="shared" si="81"/>
        <v>42.214166666666671</v>
      </c>
      <c r="Q1305" s="8" t="s">
        <v>8323</v>
      </c>
      <c r="R1305" t="s">
        <v>8330</v>
      </c>
      <c r="S1305" s="13">
        <f t="shared" si="82"/>
        <v>42566.441203703704</v>
      </c>
      <c r="T1305" s="13">
        <f t="shared" si="83"/>
        <v>42582.458333333328</v>
      </c>
    </row>
    <row r="1306" spans="1:20" ht="45" x14ac:dyDescent="0.25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8273</v>
      </c>
      <c r="O1306" s="7">
        <f t="shared" si="80"/>
        <v>0.39627499999999999</v>
      </c>
      <c r="P1306" s="5">
        <f t="shared" si="81"/>
        <v>152.41346153846155</v>
      </c>
      <c r="Q1306" s="8" t="s">
        <v>8324</v>
      </c>
      <c r="R1306" t="s">
        <v>8332</v>
      </c>
      <c r="S1306" s="13">
        <f t="shared" si="82"/>
        <v>42747.194502314815</v>
      </c>
      <c r="T1306" s="13">
        <f t="shared" si="83"/>
        <v>42807.152835648143</v>
      </c>
    </row>
    <row r="1307" spans="1:20" ht="60" x14ac:dyDescent="0.25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8273</v>
      </c>
      <c r="O1307" s="7">
        <f t="shared" si="80"/>
        <v>0.25976666666666665</v>
      </c>
      <c r="P1307" s="5">
        <f t="shared" si="81"/>
        <v>90.616279069767444</v>
      </c>
      <c r="Q1307" s="8" t="s">
        <v>8324</v>
      </c>
      <c r="R1307" t="s">
        <v>8332</v>
      </c>
      <c r="S1307" s="13">
        <f t="shared" si="82"/>
        <v>42543.665601851855</v>
      </c>
      <c r="T1307" s="13">
        <f t="shared" si="83"/>
        <v>42572.729166666672</v>
      </c>
    </row>
    <row r="1308" spans="1:20" ht="60" x14ac:dyDescent="0.25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8273</v>
      </c>
      <c r="O1308" s="7">
        <f t="shared" si="80"/>
        <v>0.65246363636363636</v>
      </c>
      <c r="P1308" s="5">
        <f t="shared" si="81"/>
        <v>201.60393258426967</v>
      </c>
      <c r="Q1308" s="8" t="s">
        <v>8324</v>
      </c>
      <c r="R1308" t="s">
        <v>8332</v>
      </c>
      <c r="S1308" s="13">
        <f t="shared" si="82"/>
        <v>41947.457569444443</v>
      </c>
      <c r="T1308" s="13">
        <f t="shared" si="83"/>
        <v>41977.457569444443</v>
      </c>
    </row>
    <row r="1309" spans="1:20" ht="30" x14ac:dyDescent="0.25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8273</v>
      </c>
      <c r="O1309" s="7">
        <f t="shared" si="80"/>
        <v>0.11514000000000001</v>
      </c>
      <c r="P1309" s="5">
        <f t="shared" si="81"/>
        <v>127.93333333333334</v>
      </c>
      <c r="Q1309" s="8" t="s">
        <v>8324</v>
      </c>
      <c r="R1309" t="s">
        <v>8332</v>
      </c>
      <c r="S1309" s="13">
        <f t="shared" si="82"/>
        <v>42387.503229166665</v>
      </c>
      <c r="T1309" s="13">
        <f t="shared" si="83"/>
        <v>42417.503229166665</v>
      </c>
    </row>
    <row r="1310" spans="1:20" ht="30" x14ac:dyDescent="0.25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8273</v>
      </c>
      <c r="O1310" s="7">
        <f t="shared" si="80"/>
        <v>0.11360000000000001</v>
      </c>
      <c r="P1310" s="5">
        <f t="shared" si="81"/>
        <v>29.894736842105264</v>
      </c>
      <c r="Q1310" s="8" t="s">
        <v>8324</v>
      </c>
      <c r="R1310" t="s">
        <v>8332</v>
      </c>
      <c r="S1310" s="13">
        <f t="shared" si="82"/>
        <v>42611.613564814819</v>
      </c>
      <c r="T1310" s="13">
        <f t="shared" si="83"/>
        <v>42651.613564814819</v>
      </c>
    </row>
    <row r="1311" spans="1:20" ht="45" x14ac:dyDescent="0.25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8273</v>
      </c>
      <c r="O1311" s="7">
        <f t="shared" si="80"/>
        <v>1.1199130434782609</v>
      </c>
      <c r="P1311" s="5">
        <f t="shared" si="81"/>
        <v>367.97142857142859</v>
      </c>
      <c r="Q1311" s="8" t="s">
        <v>8324</v>
      </c>
      <c r="R1311" t="s">
        <v>8332</v>
      </c>
      <c r="S1311" s="13">
        <f t="shared" si="82"/>
        <v>42257.882731481484</v>
      </c>
      <c r="T1311" s="13">
        <f t="shared" si="83"/>
        <v>42292.882731481484</v>
      </c>
    </row>
    <row r="1312" spans="1:20" ht="45" x14ac:dyDescent="0.25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8273</v>
      </c>
      <c r="O1312" s="7">
        <f t="shared" si="80"/>
        <v>0.155</v>
      </c>
      <c r="P1312" s="5">
        <f t="shared" si="81"/>
        <v>129.16666666666666</v>
      </c>
      <c r="Q1312" s="8" t="s">
        <v>8324</v>
      </c>
      <c r="R1312" t="s">
        <v>8332</v>
      </c>
      <c r="S1312" s="13">
        <f t="shared" si="82"/>
        <v>42556.667245370365</v>
      </c>
      <c r="T1312" s="13">
        <f t="shared" si="83"/>
        <v>42601.667245370365</v>
      </c>
    </row>
    <row r="1313" spans="1:20" ht="60" x14ac:dyDescent="0.25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8273</v>
      </c>
      <c r="O1313" s="7">
        <f t="shared" si="80"/>
        <v>0.32028000000000001</v>
      </c>
      <c r="P1313" s="5">
        <f t="shared" si="81"/>
        <v>800.7</v>
      </c>
      <c r="Q1313" s="8" t="s">
        <v>8324</v>
      </c>
      <c r="R1313" t="s">
        <v>8332</v>
      </c>
      <c r="S1313" s="13">
        <f t="shared" si="82"/>
        <v>42669.802303240736</v>
      </c>
      <c r="T1313" s="13">
        <f t="shared" si="83"/>
        <v>42704.843969907408</v>
      </c>
    </row>
    <row r="1314" spans="1:20" ht="45" x14ac:dyDescent="0.25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8273</v>
      </c>
      <c r="O1314" s="7">
        <f t="shared" si="80"/>
        <v>6.0869565217391303E-3</v>
      </c>
      <c r="P1314" s="5">
        <f t="shared" si="81"/>
        <v>28</v>
      </c>
      <c r="Q1314" s="8" t="s">
        <v>8324</v>
      </c>
      <c r="R1314" t="s">
        <v>8332</v>
      </c>
      <c r="S1314" s="13">
        <f t="shared" si="82"/>
        <v>42082.702800925923</v>
      </c>
      <c r="T1314" s="13">
        <f t="shared" si="83"/>
        <v>42112.702800925923</v>
      </c>
    </row>
    <row r="1315" spans="1:20" ht="60" x14ac:dyDescent="0.25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8273</v>
      </c>
      <c r="O1315" s="7">
        <f t="shared" si="80"/>
        <v>0.31114999999999998</v>
      </c>
      <c r="P1315" s="5">
        <f t="shared" si="81"/>
        <v>102.01639344262296</v>
      </c>
      <c r="Q1315" s="8" t="s">
        <v>8324</v>
      </c>
      <c r="R1315" t="s">
        <v>8332</v>
      </c>
      <c r="S1315" s="13">
        <f t="shared" si="82"/>
        <v>42402.709652777776</v>
      </c>
      <c r="T1315" s="13">
        <f t="shared" si="83"/>
        <v>42432.709652777776</v>
      </c>
    </row>
    <row r="1316" spans="1:20" ht="60" x14ac:dyDescent="0.25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8273</v>
      </c>
      <c r="O1316" s="7">
        <f t="shared" si="80"/>
        <v>1.1266666666666666E-2</v>
      </c>
      <c r="P1316" s="5">
        <f t="shared" si="81"/>
        <v>184.36363636363637</v>
      </c>
      <c r="Q1316" s="8" t="s">
        <v>8324</v>
      </c>
      <c r="R1316" t="s">
        <v>8332</v>
      </c>
      <c r="S1316" s="13">
        <f t="shared" si="82"/>
        <v>42604.669675925921</v>
      </c>
      <c r="T1316" s="13">
        <f t="shared" si="83"/>
        <v>42664.669675925921</v>
      </c>
    </row>
    <row r="1317" spans="1:20" ht="30" x14ac:dyDescent="0.25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8273</v>
      </c>
      <c r="O1317" s="7">
        <f t="shared" si="80"/>
        <v>0.40404000000000001</v>
      </c>
      <c r="P1317" s="5">
        <f t="shared" si="81"/>
        <v>162.91935483870967</v>
      </c>
      <c r="Q1317" s="8" t="s">
        <v>8324</v>
      </c>
      <c r="R1317" t="s">
        <v>8332</v>
      </c>
      <c r="S1317" s="13">
        <f t="shared" si="82"/>
        <v>42278.498240740737</v>
      </c>
      <c r="T1317" s="13">
        <f t="shared" si="83"/>
        <v>42314.041666666672</v>
      </c>
    </row>
    <row r="1318" spans="1:20" ht="45" x14ac:dyDescent="0.25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8273</v>
      </c>
      <c r="O1318" s="7">
        <f t="shared" si="80"/>
        <v>1.3333333333333333E-5</v>
      </c>
      <c r="P1318" s="5">
        <f t="shared" si="81"/>
        <v>1</v>
      </c>
      <c r="Q1318" s="8" t="s">
        <v>8324</v>
      </c>
      <c r="R1318" t="s">
        <v>8332</v>
      </c>
      <c r="S1318" s="13">
        <f t="shared" si="82"/>
        <v>42393.961909722217</v>
      </c>
      <c r="T1318" s="13">
        <f t="shared" si="83"/>
        <v>42428.961909722217</v>
      </c>
    </row>
    <row r="1319" spans="1:20" ht="60" x14ac:dyDescent="0.25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8273</v>
      </c>
      <c r="O1319" s="7">
        <f t="shared" si="80"/>
        <v>5.7334999999999997E-2</v>
      </c>
      <c r="P1319" s="5">
        <f t="shared" si="81"/>
        <v>603.52631578947364</v>
      </c>
      <c r="Q1319" s="8" t="s">
        <v>8324</v>
      </c>
      <c r="R1319" t="s">
        <v>8332</v>
      </c>
      <c r="S1319" s="13">
        <f t="shared" si="82"/>
        <v>42520.235486111109</v>
      </c>
      <c r="T1319" s="13">
        <f t="shared" si="83"/>
        <v>42572.583333333328</v>
      </c>
    </row>
    <row r="1320" spans="1:20" ht="45" x14ac:dyDescent="0.25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8273</v>
      </c>
      <c r="O1320" s="7">
        <f t="shared" si="80"/>
        <v>0.15325</v>
      </c>
      <c r="P1320" s="5">
        <f t="shared" si="81"/>
        <v>45.407407407407405</v>
      </c>
      <c r="Q1320" s="8" t="s">
        <v>8324</v>
      </c>
      <c r="R1320" t="s">
        <v>8332</v>
      </c>
      <c r="S1320" s="13">
        <f t="shared" si="82"/>
        <v>41985.043657407412</v>
      </c>
      <c r="T1320" s="13">
        <f t="shared" si="83"/>
        <v>42015.043657407412</v>
      </c>
    </row>
    <row r="1321" spans="1:20" ht="60" x14ac:dyDescent="0.25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8273</v>
      </c>
      <c r="O1321" s="7">
        <f t="shared" si="80"/>
        <v>0.15103448275862069</v>
      </c>
      <c r="P1321" s="5">
        <f t="shared" si="81"/>
        <v>97.333333333333329</v>
      </c>
      <c r="Q1321" s="8" t="s">
        <v>8324</v>
      </c>
      <c r="R1321" t="s">
        <v>8332</v>
      </c>
      <c r="S1321" s="13">
        <f t="shared" si="82"/>
        <v>41816.812094907407</v>
      </c>
      <c r="T1321" s="13">
        <f t="shared" si="83"/>
        <v>41831.666666666664</v>
      </c>
    </row>
    <row r="1322" spans="1:20" ht="60" x14ac:dyDescent="0.25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8273</v>
      </c>
      <c r="O1322" s="7">
        <f t="shared" si="80"/>
        <v>5.0299999999999997E-3</v>
      </c>
      <c r="P1322" s="5">
        <f t="shared" si="81"/>
        <v>167.66666666666666</v>
      </c>
      <c r="Q1322" s="8" t="s">
        <v>8324</v>
      </c>
      <c r="R1322" t="s">
        <v>8332</v>
      </c>
      <c r="S1322" s="13">
        <f t="shared" si="82"/>
        <v>42705.690347222218</v>
      </c>
      <c r="T1322" s="13">
        <f t="shared" si="83"/>
        <v>42734.958333333328</v>
      </c>
    </row>
    <row r="1323" spans="1:20" ht="60" x14ac:dyDescent="0.25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8273</v>
      </c>
      <c r="O1323" s="7">
        <f t="shared" si="80"/>
        <v>1.3028138528138528E-2</v>
      </c>
      <c r="P1323" s="5">
        <f t="shared" si="81"/>
        <v>859.85714285714289</v>
      </c>
      <c r="Q1323" s="8" t="s">
        <v>8324</v>
      </c>
      <c r="R1323" t="s">
        <v>8332</v>
      </c>
      <c r="S1323" s="13">
        <f t="shared" si="82"/>
        <v>42697.74927083333</v>
      </c>
      <c r="T1323" s="13">
        <f t="shared" si="83"/>
        <v>42727.74927083333</v>
      </c>
    </row>
    <row r="1324" spans="1:20" ht="60" x14ac:dyDescent="0.25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8273</v>
      </c>
      <c r="O1324" s="7">
        <f t="shared" si="80"/>
        <v>3.0285714285714286E-3</v>
      </c>
      <c r="P1324" s="5">
        <f t="shared" si="81"/>
        <v>26.5</v>
      </c>
      <c r="Q1324" s="8" t="s">
        <v>8324</v>
      </c>
      <c r="R1324" t="s">
        <v>8332</v>
      </c>
      <c r="S1324" s="13">
        <f t="shared" si="82"/>
        <v>42115.656539351854</v>
      </c>
      <c r="T1324" s="13">
        <f t="shared" si="83"/>
        <v>42145.656539351854</v>
      </c>
    </row>
    <row r="1325" spans="1:20" ht="60" x14ac:dyDescent="0.25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8273</v>
      </c>
      <c r="O1325" s="7">
        <f t="shared" si="80"/>
        <v>8.8800000000000004E-2</v>
      </c>
      <c r="P1325" s="5">
        <f t="shared" si="81"/>
        <v>30.272727272727273</v>
      </c>
      <c r="Q1325" s="8" t="s">
        <v>8324</v>
      </c>
      <c r="R1325" t="s">
        <v>8332</v>
      </c>
      <c r="S1325" s="13">
        <f t="shared" si="82"/>
        <v>42451.698449074072</v>
      </c>
      <c r="T1325" s="13">
        <f t="shared" si="83"/>
        <v>42486.288194444445</v>
      </c>
    </row>
    <row r="1326" spans="1:20" ht="60" x14ac:dyDescent="0.25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8273</v>
      </c>
      <c r="O1326" s="7">
        <f t="shared" si="80"/>
        <v>9.8400000000000001E-2</v>
      </c>
      <c r="P1326" s="5">
        <f t="shared" si="81"/>
        <v>54.666666666666664</v>
      </c>
      <c r="Q1326" s="8" t="s">
        <v>8324</v>
      </c>
      <c r="R1326" t="s">
        <v>8332</v>
      </c>
      <c r="S1326" s="13">
        <f t="shared" si="82"/>
        <v>42626.633703703701</v>
      </c>
      <c r="T1326" s="13">
        <f t="shared" si="83"/>
        <v>42656.633703703701</v>
      </c>
    </row>
    <row r="1327" spans="1:20" ht="60" x14ac:dyDescent="0.25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8273</v>
      </c>
      <c r="O1327" s="7">
        <f t="shared" si="80"/>
        <v>2.4299999999999999E-2</v>
      </c>
      <c r="P1327" s="5">
        <f t="shared" si="81"/>
        <v>60.75</v>
      </c>
      <c r="Q1327" s="8" t="s">
        <v>8324</v>
      </c>
      <c r="R1327" t="s">
        <v>8332</v>
      </c>
      <c r="S1327" s="13">
        <f t="shared" si="82"/>
        <v>42704.086053240739</v>
      </c>
      <c r="T1327" s="13">
        <f t="shared" si="83"/>
        <v>42734.086053240739</v>
      </c>
    </row>
    <row r="1328" spans="1:20" ht="60" x14ac:dyDescent="0.25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8273</v>
      </c>
      <c r="O1328" s="7">
        <f t="shared" si="80"/>
        <v>1.1299999999999999E-2</v>
      </c>
      <c r="P1328" s="5">
        <f t="shared" si="81"/>
        <v>102.72727272727273</v>
      </c>
      <c r="Q1328" s="8" t="s">
        <v>8324</v>
      </c>
      <c r="R1328" t="s">
        <v>8332</v>
      </c>
      <c r="S1328" s="13">
        <f t="shared" si="82"/>
        <v>41974.791990740734</v>
      </c>
      <c r="T1328" s="13">
        <f t="shared" si="83"/>
        <v>42019.791990740734</v>
      </c>
    </row>
    <row r="1329" spans="1:20" ht="45" x14ac:dyDescent="0.25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8273</v>
      </c>
      <c r="O1329" s="7">
        <f t="shared" si="80"/>
        <v>3.5520833333333335E-2</v>
      </c>
      <c r="P1329" s="5">
        <f t="shared" si="81"/>
        <v>41.585365853658537</v>
      </c>
      <c r="Q1329" s="8" t="s">
        <v>8324</v>
      </c>
      <c r="R1329" t="s">
        <v>8332</v>
      </c>
      <c r="S1329" s="13">
        <f t="shared" si="82"/>
        <v>42123.678645833337</v>
      </c>
      <c r="T1329" s="13">
        <f t="shared" si="83"/>
        <v>42153.678645833337</v>
      </c>
    </row>
    <row r="1330" spans="1:20" ht="60" x14ac:dyDescent="0.25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8273</v>
      </c>
      <c r="O1330" s="7">
        <f t="shared" si="80"/>
        <v>2.3306666666666667E-2</v>
      </c>
      <c r="P1330" s="5">
        <f t="shared" si="81"/>
        <v>116.53333333333333</v>
      </c>
      <c r="Q1330" s="8" t="s">
        <v>8324</v>
      </c>
      <c r="R1330" t="s">
        <v>8332</v>
      </c>
      <c r="S1330" s="13">
        <f t="shared" si="82"/>
        <v>42612.642754629633</v>
      </c>
      <c r="T1330" s="13">
        <f t="shared" si="83"/>
        <v>42657.642754629633</v>
      </c>
    </row>
    <row r="1331" spans="1:20" ht="45" x14ac:dyDescent="0.25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8273</v>
      </c>
      <c r="O1331" s="7">
        <f t="shared" si="80"/>
        <v>8.1600000000000006E-3</v>
      </c>
      <c r="P1331" s="5">
        <f t="shared" si="81"/>
        <v>45.333333333333336</v>
      </c>
      <c r="Q1331" s="8" t="s">
        <v>8324</v>
      </c>
      <c r="R1331" t="s">
        <v>8332</v>
      </c>
      <c r="S1331" s="13">
        <f t="shared" si="82"/>
        <v>41935.221585648149</v>
      </c>
      <c r="T1331" s="13">
        <f t="shared" si="83"/>
        <v>41975.263252314813</v>
      </c>
    </row>
    <row r="1332" spans="1:20" ht="45" x14ac:dyDescent="0.25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8273</v>
      </c>
      <c r="O1332" s="7">
        <f t="shared" si="80"/>
        <v>0.22494285714285714</v>
      </c>
      <c r="P1332" s="5">
        <f t="shared" si="81"/>
        <v>157.46</v>
      </c>
      <c r="Q1332" s="8" t="s">
        <v>8324</v>
      </c>
      <c r="R1332" t="s">
        <v>8332</v>
      </c>
      <c r="S1332" s="13">
        <f t="shared" si="82"/>
        <v>42522.276724537034</v>
      </c>
      <c r="T1332" s="13">
        <f t="shared" si="83"/>
        <v>42553.166666666672</v>
      </c>
    </row>
    <row r="1333" spans="1:20" ht="45" x14ac:dyDescent="0.25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8273</v>
      </c>
      <c r="O1333" s="7">
        <f t="shared" si="80"/>
        <v>1.3668E-2</v>
      </c>
      <c r="P1333" s="5">
        <f t="shared" si="81"/>
        <v>100.5</v>
      </c>
      <c r="Q1333" s="8" t="s">
        <v>8324</v>
      </c>
      <c r="R1333" t="s">
        <v>8332</v>
      </c>
      <c r="S1333" s="13">
        <f t="shared" si="82"/>
        <v>42569.50409722222</v>
      </c>
      <c r="T1333" s="13">
        <f t="shared" si="83"/>
        <v>42599.50409722222</v>
      </c>
    </row>
    <row r="1334" spans="1:20" ht="60" x14ac:dyDescent="0.25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8273</v>
      </c>
      <c r="O1334" s="7">
        <f t="shared" si="80"/>
        <v>0</v>
      </c>
      <c r="P1334" s="5">
        <f t="shared" si="81"/>
        <v>0</v>
      </c>
      <c r="Q1334" s="8" t="s">
        <v>8324</v>
      </c>
      <c r="R1334" t="s">
        <v>8332</v>
      </c>
      <c r="S1334" s="13">
        <f t="shared" si="82"/>
        <v>42732.060277777782</v>
      </c>
      <c r="T1334" s="13">
        <f t="shared" si="83"/>
        <v>42762.060277777782</v>
      </c>
    </row>
    <row r="1335" spans="1:20" ht="60" x14ac:dyDescent="0.25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8273</v>
      </c>
      <c r="O1335" s="7">
        <f t="shared" si="80"/>
        <v>0</v>
      </c>
      <c r="P1335" s="5">
        <f t="shared" si="81"/>
        <v>0</v>
      </c>
      <c r="Q1335" s="8" t="s">
        <v>8324</v>
      </c>
      <c r="R1335" t="s">
        <v>8332</v>
      </c>
      <c r="S1335" s="13">
        <f t="shared" si="82"/>
        <v>41806.106770833336</v>
      </c>
      <c r="T1335" s="13">
        <f t="shared" si="83"/>
        <v>41836.106770833336</v>
      </c>
    </row>
    <row r="1336" spans="1:20" ht="45" x14ac:dyDescent="0.25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8273</v>
      </c>
      <c r="O1336" s="7">
        <f t="shared" si="80"/>
        <v>0.10754135338345865</v>
      </c>
      <c r="P1336" s="5">
        <f t="shared" si="81"/>
        <v>51.822463768115945</v>
      </c>
      <c r="Q1336" s="8" t="s">
        <v>8324</v>
      </c>
      <c r="R1336" t="s">
        <v>8332</v>
      </c>
      <c r="S1336" s="13">
        <f t="shared" si="82"/>
        <v>42410.774155092593</v>
      </c>
      <c r="T1336" s="13">
        <f t="shared" si="83"/>
        <v>42440.774155092593</v>
      </c>
    </row>
    <row r="1337" spans="1:20" ht="60" x14ac:dyDescent="0.25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8273</v>
      </c>
      <c r="O1337" s="7">
        <f t="shared" si="80"/>
        <v>0.1976</v>
      </c>
      <c r="P1337" s="5">
        <f t="shared" si="81"/>
        <v>308.75</v>
      </c>
      <c r="Q1337" s="8" t="s">
        <v>8324</v>
      </c>
      <c r="R1337" t="s">
        <v>8332</v>
      </c>
      <c r="S1337" s="13">
        <f t="shared" si="82"/>
        <v>42313.936365740738</v>
      </c>
      <c r="T1337" s="13">
        <f t="shared" si="83"/>
        <v>42343.936365740738</v>
      </c>
    </row>
    <row r="1338" spans="1:20" ht="60" x14ac:dyDescent="0.25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8273</v>
      </c>
      <c r="O1338" s="7">
        <f t="shared" si="80"/>
        <v>0.84946999999999995</v>
      </c>
      <c r="P1338" s="5">
        <f t="shared" si="81"/>
        <v>379.22767857142856</v>
      </c>
      <c r="Q1338" s="8" t="s">
        <v>8324</v>
      </c>
      <c r="R1338" t="s">
        <v>8332</v>
      </c>
      <c r="S1338" s="13">
        <f t="shared" si="82"/>
        <v>41955.863750000004</v>
      </c>
      <c r="T1338" s="13">
        <f t="shared" si="83"/>
        <v>41990.863750000004</v>
      </c>
    </row>
    <row r="1339" spans="1:20" ht="45" x14ac:dyDescent="0.25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8273</v>
      </c>
      <c r="O1339" s="7">
        <f t="shared" si="80"/>
        <v>0.49381999999999998</v>
      </c>
      <c r="P1339" s="5">
        <f t="shared" si="81"/>
        <v>176.36428571428573</v>
      </c>
      <c r="Q1339" s="8" t="s">
        <v>8324</v>
      </c>
      <c r="R1339" t="s">
        <v>8332</v>
      </c>
      <c r="S1339" s="13">
        <f t="shared" si="82"/>
        <v>42767.577303240745</v>
      </c>
      <c r="T1339" s="13">
        <f t="shared" si="83"/>
        <v>42797.577303240745</v>
      </c>
    </row>
    <row r="1340" spans="1:20" ht="60" x14ac:dyDescent="0.25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8273</v>
      </c>
      <c r="O1340" s="7">
        <f t="shared" si="80"/>
        <v>3.3033333333333331E-2</v>
      </c>
      <c r="P1340" s="5">
        <f t="shared" si="81"/>
        <v>66.066666666666663</v>
      </c>
      <c r="Q1340" s="8" t="s">
        <v>8324</v>
      </c>
      <c r="R1340" t="s">
        <v>8332</v>
      </c>
      <c r="S1340" s="13">
        <f t="shared" si="82"/>
        <v>42188.803622685184</v>
      </c>
      <c r="T1340" s="13">
        <f t="shared" si="83"/>
        <v>42218.803622685184</v>
      </c>
    </row>
    <row r="1341" spans="1:20" ht="30" x14ac:dyDescent="0.25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8273</v>
      </c>
      <c r="O1341" s="7">
        <f t="shared" si="80"/>
        <v>6.6339999999999996E-2</v>
      </c>
      <c r="P1341" s="5">
        <f t="shared" si="81"/>
        <v>89.648648648648646</v>
      </c>
      <c r="Q1341" s="8" t="s">
        <v>8324</v>
      </c>
      <c r="R1341" t="s">
        <v>8332</v>
      </c>
      <c r="S1341" s="13">
        <f t="shared" si="82"/>
        <v>41936.647164351853</v>
      </c>
      <c r="T1341" s="13">
        <f t="shared" si="83"/>
        <v>41981.688831018517</v>
      </c>
    </row>
    <row r="1342" spans="1:20" ht="45" x14ac:dyDescent="0.25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8273</v>
      </c>
      <c r="O1342" s="7">
        <f t="shared" si="80"/>
        <v>0</v>
      </c>
      <c r="P1342" s="5">
        <f t="shared" si="81"/>
        <v>0</v>
      </c>
      <c r="Q1342" s="8" t="s">
        <v>8324</v>
      </c>
      <c r="R1342" t="s">
        <v>8332</v>
      </c>
      <c r="S1342" s="13">
        <f t="shared" si="82"/>
        <v>41836.595520833333</v>
      </c>
      <c r="T1342" s="13">
        <f t="shared" si="83"/>
        <v>41866.595520833333</v>
      </c>
    </row>
    <row r="1343" spans="1:20" ht="60" x14ac:dyDescent="0.25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8273</v>
      </c>
      <c r="O1343" s="7">
        <f t="shared" si="80"/>
        <v>0.7036</v>
      </c>
      <c r="P1343" s="5">
        <f t="shared" si="81"/>
        <v>382.39130434782606</v>
      </c>
      <c r="Q1343" s="8" t="s">
        <v>8324</v>
      </c>
      <c r="R1343" t="s">
        <v>8332</v>
      </c>
      <c r="S1343" s="13">
        <f t="shared" si="82"/>
        <v>42612.624039351853</v>
      </c>
      <c r="T1343" s="13">
        <f t="shared" si="83"/>
        <v>42644.624039351853</v>
      </c>
    </row>
    <row r="1344" spans="1:20" ht="60" x14ac:dyDescent="0.25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8273</v>
      </c>
      <c r="O1344" s="7">
        <f t="shared" si="80"/>
        <v>2E-3</v>
      </c>
      <c r="P1344" s="5">
        <f t="shared" si="81"/>
        <v>100</v>
      </c>
      <c r="Q1344" s="8" t="s">
        <v>8324</v>
      </c>
      <c r="R1344" t="s">
        <v>8332</v>
      </c>
      <c r="S1344" s="13">
        <f t="shared" si="82"/>
        <v>42172.816423611104</v>
      </c>
      <c r="T1344" s="13">
        <f t="shared" si="83"/>
        <v>42202.816423611104</v>
      </c>
    </row>
    <row r="1345" spans="1:20" ht="60" x14ac:dyDescent="0.25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8273</v>
      </c>
      <c r="O1345" s="7">
        <f t="shared" si="80"/>
        <v>1.02298</v>
      </c>
      <c r="P1345" s="5">
        <f t="shared" si="81"/>
        <v>158.35603715170279</v>
      </c>
      <c r="Q1345" s="8" t="s">
        <v>8324</v>
      </c>
      <c r="R1345" t="s">
        <v>8332</v>
      </c>
      <c r="S1345" s="13">
        <f t="shared" si="82"/>
        <v>42542.526423611111</v>
      </c>
      <c r="T1345" s="13">
        <f t="shared" si="83"/>
        <v>42601.165972222225</v>
      </c>
    </row>
    <row r="1346" spans="1:20" ht="60" x14ac:dyDescent="0.25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8274</v>
      </c>
      <c r="O1346" s="7">
        <f t="shared" si="80"/>
        <v>3.7773333333333334</v>
      </c>
      <c r="P1346" s="5">
        <f t="shared" si="81"/>
        <v>40.762589928057551</v>
      </c>
      <c r="Q1346" s="8" t="s">
        <v>8325</v>
      </c>
      <c r="R1346" t="s">
        <v>8333</v>
      </c>
      <c r="S1346" s="13">
        <f t="shared" si="82"/>
        <v>42522.789803240739</v>
      </c>
      <c r="T1346" s="13">
        <f t="shared" si="83"/>
        <v>42551.789803240739</v>
      </c>
    </row>
    <row r="1347" spans="1:20" ht="45" x14ac:dyDescent="0.25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8274</v>
      </c>
      <c r="O1347" s="7">
        <f t="shared" ref="O1347:O1410" si="84">SUM(E1347:E5460/D1347:D5460)</f>
        <v>1.25</v>
      </c>
      <c r="P1347" s="5">
        <f t="shared" ref="P1347:P1410" si="85">IFERROR(E1347/L1347,0)</f>
        <v>53.571428571428569</v>
      </c>
      <c r="Q1347" s="8" t="s">
        <v>8325</v>
      </c>
      <c r="R1347" t="s">
        <v>8333</v>
      </c>
      <c r="S1347" s="13">
        <f t="shared" ref="S1347:S1410" si="86">(((J1347:J5460/60)/60)/24)+DATE(1970,1,1)</f>
        <v>41799.814340277779</v>
      </c>
      <c r="T1347" s="13">
        <f t="shared" ref="T1347:T1410" si="87">(((I1347:I5460/60)/60)/24)+DATE(1970,1,1)</f>
        <v>41834.814340277779</v>
      </c>
    </row>
    <row r="1348" spans="1:20" ht="45" x14ac:dyDescent="0.25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8274</v>
      </c>
      <c r="O1348" s="7">
        <f t="shared" si="84"/>
        <v>1.473265306122449</v>
      </c>
      <c r="P1348" s="5">
        <f t="shared" si="85"/>
        <v>48.449664429530202</v>
      </c>
      <c r="Q1348" s="8" t="s">
        <v>8325</v>
      </c>
      <c r="R1348" t="s">
        <v>8333</v>
      </c>
      <c r="S1348" s="13">
        <f t="shared" si="86"/>
        <v>41422.075821759259</v>
      </c>
      <c r="T1348" s="13">
        <f t="shared" si="87"/>
        <v>41452.075821759259</v>
      </c>
    </row>
    <row r="1349" spans="1:20" ht="60" x14ac:dyDescent="0.25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8274</v>
      </c>
      <c r="O1349" s="7">
        <f t="shared" si="84"/>
        <v>1.022</v>
      </c>
      <c r="P1349" s="5">
        <f t="shared" si="85"/>
        <v>82.41935483870968</v>
      </c>
      <c r="Q1349" s="8" t="s">
        <v>8325</v>
      </c>
      <c r="R1349" t="s">
        <v>8333</v>
      </c>
      <c r="S1349" s="13">
        <f t="shared" si="86"/>
        <v>42040.638020833328</v>
      </c>
      <c r="T1349" s="13">
        <f t="shared" si="87"/>
        <v>42070.638020833328</v>
      </c>
    </row>
    <row r="1350" spans="1:20" ht="60" x14ac:dyDescent="0.25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8274</v>
      </c>
      <c r="O1350" s="7">
        <f t="shared" si="84"/>
        <v>1.018723404255319</v>
      </c>
      <c r="P1350" s="5">
        <f t="shared" si="85"/>
        <v>230.19230769230768</v>
      </c>
      <c r="Q1350" s="8" t="s">
        <v>8325</v>
      </c>
      <c r="R1350" t="s">
        <v>8333</v>
      </c>
      <c r="S1350" s="13">
        <f t="shared" si="86"/>
        <v>41963.506168981476</v>
      </c>
      <c r="T1350" s="13">
        <f t="shared" si="87"/>
        <v>41991.506168981476</v>
      </c>
    </row>
    <row r="1351" spans="1:20" ht="60" x14ac:dyDescent="0.25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8274</v>
      </c>
      <c r="O1351" s="7">
        <f t="shared" si="84"/>
        <v>2.0419999999999998</v>
      </c>
      <c r="P1351" s="5">
        <f t="shared" si="85"/>
        <v>59.360465116279073</v>
      </c>
      <c r="Q1351" s="8" t="s">
        <v>8325</v>
      </c>
      <c r="R1351" t="s">
        <v>8333</v>
      </c>
      <c r="S1351" s="13">
        <f t="shared" si="86"/>
        <v>42317.33258101852</v>
      </c>
      <c r="T1351" s="13">
        <f t="shared" si="87"/>
        <v>42354.290972222225</v>
      </c>
    </row>
    <row r="1352" spans="1:20" ht="60" x14ac:dyDescent="0.25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8274</v>
      </c>
      <c r="O1352" s="7">
        <f t="shared" si="84"/>
        <v>1.0405</v>
      </c>
      <c r="P1352" s="5">
        <f t="shared" si="85"/>
        <v>66.698717948717942</v>
      </c>
      <c r="Q1352" s="8" t="s">
        <v>8325</v>
      </c>
      <c r="R1352" t="s">
        <v>8333</v>
      </c>
      <c r="S1352" s="13">
        <f t="shared" si="86"/>
        <v>42334.013124999998</v>
      </c>
      <c r="T1352" s="13">
        <f t="shared" si="87"/>
        <v>42364.013124999998</v>
      </c>
    </row>
    <row r="1353" spans="1:20" ht="45" x14ac:dyDescent="0.25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8274</v>
      </c>
      <c r="O1353" s="7">
        <f t="shared" si="84"/>
        <v>1.0126500000000001</v>
      </c>
      <c r="P1353" s="5">
        <f t="shared" si="85"/>
        <v>168.77500000000001</v>
      </c>
      <c r="Q1353" s="8" t="s">
        <v>8325</v>
      </c>
      <c r="R1353" t="s">
        <v>8333</v>
      </c>
      <c r="S1353" s="13">
        <f t="shared" si="86"/>
        <v>42382.74009259259</v>
      </c>
      <c r="T1353" s="13">
        <f t="shared" si="87"/>
        <v>42412.74009259259</v>
      </c>
    </row>
    <row r="1354" spans="1:20" ht="60" x14ac:dyDescent="0.25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8274</v>
      </c>
      <c r="O1354" s="7">
        <f t="shared" si="84"/>
        <v>1.3613999999999999</v>
      </c>
      <c r="P1354" s="5">
        <f t="shared" si="85"/>
        <v>59.973568281938327</v>
      </c>
      <c r="Q1354" s="8" t="s">
        <v>8325</v>
      </c>
      <c r="R1354" t="s">
        <v>8333</v>
      </c>
      <c r="S1354" s="13">
        <f t="shared" si="86"/>
        <v>42200.578310185185</v>
      </c>
      <c r="T1354" s="13">
        <f t="shared" si="87"/>
        <v>42252.165972222225</v>
      </c>
    </row>
    <row r="1355" spans="1:20" ht="45" x14ac:dyDescent="0.25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8274</v>
      </c>
      <c r="O1355" s="7">
        <f t="shared" si="84"/>
        <v>1.3360000000000001</v>
      </c>
      <c r="P1355" s="5">
        <f t="shared" si="85"/>
        <v>31.80952380952381</v>
      </c>
      <c r="Q1355" s="8" t="s">
        <v>8325</v>
      </c>
      <c r="R1355" t="s">
        <v>8333</v>
      </c>
      <c r="S1355" s="13">
        <f t="shared" si="86"/>
        <v>41309.11791666667</v>
      </c>
      <c r="T1355" s="13">
        <f t="shared" si="87"/>
        <v>41344</v>
      </c>
    </row>
    <row r="1356" spans="1:20" ht="60" x14ac:dyDescent="0.25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8274</v>
      </c>
      <c r="O1356" s="7">
        <f t="shared" si="84"/>
        <v>1.3025</v>
      </c>
      <c r="P1356" s="5">
        <f t="shared" si="85"/>
        <v>24.421875</v>
      </c>
      <c r="Q1356" s="8" t="s">
        <v>8325</v>
      </c>
      <c r="R1356" t="s">
        <v>8333</v>
      </c>
      <c r="S1356" s="13">
        <f t="shared" si="86"/>
        <v>42502.807627314818</v>
      </c>
      <c r="T1356" s="13">
        <f t="shared" si="87"/>
        <v>42532.807627314818</v>
      </c>
    </row>
    <row r="1357" spans="1:20" ht="60" x14ac:dyDescent="0.25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8274</v>
      </c>
      <c r="O1357" s="7">
        <f t="shared" si="84"/>
        <v>1.2267999999999999</v>
      </c>
      <c r="P1357" s="5">
        <f t="shared" si="85"/>
        <v>25.347107438016529</v>
      </c>
      <c r="Q1357" s="8" t="s">
        <v>8325</v>
      </c>
      <c r="R1357" t="s">
        <v>8333</v>
      </c>
      <c r="S1357" s="13">
        <f t="shared" si="86"/>
        <v>41213.254687499997</v>
      </c>
      <c r="T1357" s="13">
        <f t="shared" si="87"/>
        <v>41243.416666666664</v>
      </c>
    </row>
    <row r="1358" spans="1:20" ht="60" x14ac:dyDescent="0.25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8274</v>
      </c>
      <c r="O1358" s="7">
        <f t="shared" si="84"/>
        <v>1.8281058823529412</v>
      </c>
      <c r="P1358" s="5">
        <f t="shared" si="85"/>
        <v>71.443218390804603</v>
      </c>
      <c r="Q1358" s="8" t="s">
        <v>8325</v>
      </c>
      <c r="R1358" t="s">
        <v>8333</v>
      </c>
      <c r="S1358" s="13">
        <f t="shared" si="86"/>
        <v>41430.038888888892</v>
      </c>
      <c r="T1358" s="13">
        <f t="shared" si="87"/>
        <v>41460.038888888892</v>
      </c>
    </row>
    <row r="1359" spans="1:20" ht="45" x14ac:dyDescent="0.25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8274</v>
      </c>
      <c r="O1359" s="7">
        <f t="shared" si="84"/>
        <v>1.2529999999999999</v>
      </c>
      <c r="P1359" s="5">
        <f t="shared" si="85"/>
        <v>38.553846153846152</v>
      </c>
      <c r="Q1359" s="8" t="s">
        <v>8325</v>
      </c>
      <c r="R1359" t="s">
        <v>8333</v>
      </c>
      <c r="S1359" s="13">
        <f t="shared" si="86"/>
        <v>41304.962233796294</v>
      </c>
      <c r="T1359" s="13">
        <f t="shared" si="87"/>
        <v>41334.249305555553</v>
      </c>
    </row>
    <row r="1360" spans="1:20" ht="45" x14ac:dyDescent="0.25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8274</v>
      </c>
      <c r="O1360" s="7">
        <f t="shared" si="84"/>
        <v>1.1166666666666667</v>
      </c>
      <c r="P1360" s="5">
        <f t="shared" si="85"/>
        <v>68.367346938775512</v>
      </c>
      <c r="Q1360" s="8" t="s">
        <v>8325</v>
      </c>
      <c r="R1360" t="s">
        <v>8333</v>
      </c>
      <c r="S1360" s="13">
        <f t="shared" si="86"/>
        <v>40689.570868055554</v>
      </c>
      <c r="T1360" s="13">
        <f t="shared" si="87"/>
        <v>40719.570868055554</v>
      </c>
    </row>
    <row r="1361" spans="1:20" ht="60" x14ac:dyDescent="0.25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8274</v>
      </c>
      <c r="O1361" s="7">
        <f t="shared" si="84"/>
        <v>1.1575757575757575</v>
      </c>
      <c r="P1361" s="5">
        <f t="shared" si="85"/>
        <v>40.210526315789473</v>
      </c>
      <c r="Q1361" s="8" t="s">
        <v>8325</v>
      </c>
      <c r="R1361" t="s">
        <v>8333</v>
      </c>
      <c r="S1361" s="13">
        <f t="shared" si="86"/>
        <v>40668.814699074072</v>
      </c>
      <c r="T1361" s="13">
        <f t="shared" si="87"/>
        <v>40730.814699074072</v>
      </c>
    </row>
    <row r="1362" spans="1:20" ht="30" x14ac:dyDescent="0.25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8274</v>
      </c>
      <c r="O1362" s="7">
        <f t="shared" si="84"/>
        <v>1.732</v>
      </c>
      <c r="P1362" s="5">
        <f t="shared" si="85"/>
        <v>32.074074074074076</v>
      </c>
      <c r="Q1362" s="8" t="s">
        <v>8325</v>
      </c>
      <c r="R1362" t="s">
        <v>8333</v>
      </c>
      <c r="S1362" s="13">
        <f t="shared" si="86"/>
        <v>41095.900694444441</v>
      </c>
      <c r="T1362" s="13">
        <f t="shared" si="87"/>
        <v>41123.900694444441</v>
      </c>
    </row>
    <row r="1363" spans="1:20" ht="45" x14ac:dyDescent="0.25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8274</v>
      </c>
      <c r="O1363" s="7">
        <f t="shared" si="84"/>
        <v>1.2598333333333334</v>
      </c>
      <c r="P1363" s="5">
        <f t="shared" si="85"/>
        <v>28.632575757575758</v>
      </c>
      <c r="Q1363" s="8" t="s">
        <v>8325</v>
      </c>
      <c r="R1363" t="s">
        <v>8333</v>
      </c>
      <c r="S1363" s="13">
        <f t="shared" si="86"/>
        <v>41781.717268518521</v>
      </c>
      <c r="T1363" s="13">
        <f t="shared" si="87"/>
        <v>41811.717268518521</v>
      </c>
    </row>
    <row r="1364" spans="1:20" ht="45" x14ac:dyDescent="0.25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8274</v>
      </c>
      <c r="O1364" s="7">
        <f t="shared" si="84"/>
        <v>1.091</v>
      </c>
      <c r="P1364" s="5">
        <f t="shared" si="85"/>
        <v>43.64</v>
      </c>
      <c r="Q1364" s="8" t="s">
        <v>8325</v>
      </c>
      <c r="R1364" t="s">
        <v>8333</v>
      </c>
      <c r="S1364" s="13">
        <f t="shared" si="86"/>
        <v>41464.934386574074</v>
      </c>
      <c r="T1364" s="13">
        <f t="shared" si="87"/>
        <v>41524.934386574074</v>
      </c>
    </row>
    <row r="1365" spans="1:20" ht="60" x14ac:dyDescent="0.25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8274</v>
      </c>
      <c r="O1365" s="7">
        <f t="shared" si="84"/>
        <v>1</v>
      </c>
      <c r="P1365" s="5">
        <f t="shared" si="85"/>
        <v>40</v>
      </c>
      <c r="Q1365" s="8" t="s">
        <v>8325</v>
      </c>
      <c r="R1365" t="s">
        <v>8333</v>
      </c>
      <c r="S1365" s="13">
        <f t="shared" si="86"/>
        <v>42396.8440625</v>
      </c>
      <c r="T1365" s="13">
        <f t="shared" si="87"/>
        <v>42415.332638888889</v>
      </c>
    </row>
    <row r="1366" spans="1:20" ht="60" x14ac:dyDescent="0.25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8276</v>
      </c>
      <c r="O1366" s="7">
        <f t="shared" si="84"/>
        <v>1.1864285714285714</v>
      </c>
      <c r="P1366" s="5">
        <f t="shared" si="85"/>
        <v>346.04166666666669</v>
      </c>
      <c r="Q1366" s="8" t="s">
        <v>8317</v>
      </c>
      <c r="R1366" t="s">
        <v>8315</v>
      </c>
      <c r="S1366" s="13">
        <f t="shared" si="86"/>
        <v>41951.695671296293</v>
      </c>
      <c r="T1366" s="13">
        <f t="shared" si="87"/>
        <v>42011.6956712963</v>
      </c>
    </row>
    <row r="1367" spans="1:20" ht="60" x14ac:dyDescent="0.25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8276</v>
      </c>
      <c r="O1367" s="7">
        <f t="shared" si="84"/>
        <v>1.0026666666666666</v>
      </c>
      <c r="P1367" s="5">
        <f t="shared" si="85"/>
        <v>81.739130434782609</v>
      </c>
      <c r="Q1367" s="8" t="s">
        <v>8317</v>
      </c>
      <c r="R1367" t="s">
        <v>8315</v>
      </c>
      <c r="S1367" s="13">
        <f t="shared" si="86"/>
        <v>42049.733240740738</v>
      </c>
      <c r="T1367" s="13">
        <f t="shared" si="87"/>
        <v>42079.691574074073</v>
      </c>
    </row>
    <row r="1368" spans="1:20" ht="15.75" x14ac:dyDescent="0.25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8276</v>
      </c>
      <c r="O1368" s="7">
        <f t="shared" si="84"/>
        <v>1.2648920000000001</v>
      </c>
      <c r="P1368" s="5">
        <f t="shared" si="85"/>
        <v>64.535306122448986</v>
      </c>
      <c r="Q1368" s="8" t="s">
        <v>8317</v>
      </c>
      <c r="R1368" t="s">
        <v>8315</v>
      </c>
      <c r="S1368" s="13">
        <f t="shared" si="86"/>
        <v>41924.996099537035</v>
      </c>
      <c r="T1368" s="13">
        <f t="shared" si="87"/>
        <v>41970.037766203706</v>
      </c>
    </row>
    <row r="1369" spans="1:20" ht="45" x14ac:dyDescent="0.25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8276</v>
      </c>
      <c r="O1369" s="7">
        <f t="shared" si="84"/>
        <v>1.1426000000000001</v>
      </c>
      <c r="P1369" s="5">
        <f t="shared" si="85"/>
        <v>63.477777777777774</v>
      </c>
      <c r="Q1369" s="8" t="s">
        <v>8317</v>
      </c>
      <c r="R1369" t="s">
        <v>8315</v>
      </c>
      <c r="S1369" s="13">
        <f t="shared" si="86"/>
        <v>42292.002893518518</v>
      </c>
      <c r="T1369" s="13">
        <f t="shared" si="87"/>
        <v>42322.044560185182</v>
      </c>
    </row>
    <row r="1370" spans="1:20" ht="45" x14ac:dyDescent="0.25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8276</v>
      </c>
      <c r="O1370" s="7">
        <f t="shared" si="84"/>
        <v>1.107</v>
      </c>
      <c r="P1370" s="5">
        <f t="shared" si="85"/>
        <v>63.620689655172413</v>
      </c>
      <c r="Q1370" s="8" t="s">
        <v>8317</v>
      </c>
      <c r="R1370" t="s">
        <v>8315</v>
      </c>
      <c r="S1370" s="13">
        <f t="shared" si="86"/>
        <v>42146.190902777773</v>
      </c>
      <c r="T1370" s="13">
        <f t="shared" si="87"/>
        <v>42170.190902777773</v>
      </c>
    </row>
    <row r="1371" spans="1:20" ht="60" x14ac:dyDescent="0.25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8276</v>
      </c>
      <c r="O1371" s="7">
        <f t="shared" si="84"/>
        <v>1.0534805315203954</v>
      </c>
      <c r="P1371" s="5">
        <f t="shared" si="85"/>
        <v>83.967068965517228</v>
      </c>
      <c r="Q1371" s="8" t="s">
        <v>8317</v>
      </c>
      <c r="R1371" t="s">
        <v>8315</v>
      </c>
      <c r="S1371" s="13">
        <f t="shared" si="86"/>
        <v>41710.594282407408</v>
      </c>
      <c r="T1371" s="13">
        <f t="shared" si="87"/>
        <v>41740.594282407408</v>
      </c>
    </row>
    <row r="1372" spans="1:20" ht="30" x14ac:dyDescent="0.25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8276</v>
      </c>
      <c r="O1372" s="7">
        <f t="shared" si="84"/>
        <v>1.0366666666666666</v>
      </c>
      <c r="P1372" s="5">
        <f t="shared" si="85"/>
        <v>77.75</v>
      </c>
      <c r="Q1372" s="8" t="s">
        <v>8317</v>
      </c>
      <c r="R1372" t="s">
        <v>8315</v>
      </c>
      <c r="S1372" s="13">
        <f t="shared" si="86"/>
        <v>41548.00335648148</v>
      </c>
      <c r="T1372" s="13">
        <f t="shared" si="87"/>
        <v>41563.00335648148</v>
      </c>
    </row>
    <row r="1373" spans="1:20" ht="60" x14ac:dyDescent="0.25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8276</v>
      </c>
      <c r="O1373" s="7">
        <f t="shared" si="84"/>
        <v>1.0708672667523933</v>
      </c>
      <c r="P1373" s="5">
        <f t="shared" si="85"/>
        <v>107.07142857142857</v>
      </c>
      <c r="Q1373" s="8" t="s">
        <v>8317</v>
      </c>
      <c r="R1373" t="s">
        <v>8315</v>
      </c>
      <c r="S1373" s="13">
        <f t="shared" si="86"/>
        <v>42101.758587962962</v>
      </c>
      <c r="T1373" s="13">
        <f t="shared" si="87"/>
        <v>42131.758587962962</v>
      </c>
    </row>
    <row r="1374" spans="1:20" ht="30" x14ac:dyDescent="0.25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8276</v>
      </c>
      <c r="O1374" s="7">
        <f t="shared" si="84"/>
        <v>1.24</v>
      </c>
      <c r="P1374" s="5">
        <f t="shared" si="85"/>
        <v>38.75</v>
      </c>
      <c r="Q1374" s="8" t="s">
        <v>8317</v>
      </c>
      <c r="R1374" t="s">
        <v>8315</v>
      </c>
      <c r="S1374" s="13">
        <f t="shared" si="86"/>
        <v>41072.739953703705</v>
      </c>
      <c r="T1374" s="13">
        <f t="shared" si="87"/>
        <v>41102.739953703705</v>
      </c>
    </row>
    <row r="1375" spans="1:20" ht="45" x14ac:dyDescent="0.25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8276</v>
      </c>
      <c r="O1375" s="7">
        <f t="shared" si="84"/>
        <v>1.0501</v>
      </c>
      <c r="P1375" s="5">
        <f t="shared" si="85"/>
        <v>201.94230769230768</v>
      </c>
      <c r="Q1375" s="8" t="s">
        <v>8317</v>
      </c>
      <c r="R1375" t="s">
        <v>8315</v>
      </c>
      <c r="S1375" s="13">
        <f t="shared" si="86"/>
        <v>42704.95177083333</v>
      </c>
      <c r="T1375" s="13">
        <f t="shared" si="87"/>
        <v>42734.95177083333</v>
      </c>
    </row>
    <row r="1376" spans="1:20" ht="60" x14ac:dyDescent="0.25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8276</v>
      </c>
      <c r="O1376" s="7">
        <f t="shared" si="84"/>
        <v>1.8946666666666667</v>
      </c>
      <c r="P1376" s="5">
        <f t="shared" si="85"/>
        <v>43.060606060606062</v>
      </c>
      <c r="Q1376" s="8" t="s">
        <v>8317</v>
      </c>
      <c r="R1376" t="s">
        <v>8315</v>
      </c>
      <c r="S1376" s="13">
        <f t="shared" si="86"/>
        <v>42424.161898148144</v>
      </c>
      <c r="T1376" s="13">
        <f t="shared" si="87"/>
        <v>42454.12023148148</v>
      </c>
    </row>
    <row r="1377" spans="1:20" ht="60" x14ac:dyDescent="0.25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8276</v>
      </c>
      <c r="O1377" s="7">
        <f t="shared" si="84"/>
        <v>1.7132499999999999</v>
      </c>
      <c r="P1377" s="5">
        <f t="shared" si="85"/>
        <v>62.871559633027523</v>
      </c>
      <c r="Q1377" s="8" t="s">
        <v>8317</v>
      </c>
      <c r="R1377" t="s">
        <v>8315</v>
      </c>
      <c r="S1377" s="13">
        <f t="shared" si="86"/>
        <v>42720.066192129627</v>
      </c>
      <c r="T1377" s="13">
        <f t="shared" si="87"/>
        <v>42750.066192129627</v>
      </c>
    </row>
    <row r="1378" spans="1:20" ht="30" x14ac:dyDescent="0.25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8276</v>
      </c>
      <c r="O1378" s="7">
        <f t="shared" si="84"/>
        <v>2.5248648648648651</v>
      </c>
      <c r="P1378" s="5">
        <f t="shared" si="85"/>
        <v>55.607142857142854</v>
      </c>
      <c r="Q1378" s="8" t="s">
        <v>8317</v>
      </c>
      <c r="R1378" t="s">
        <v>8315</v>
      </c>
      <c r="S1378" s="13">
        <f t="shared" si="86"/>
        <v>42677.669050925921</v>
      </c>
      <c r="T1378" s="13">
        <f t="shared" si="87"/>
        <v>42707.710717592592</v>
      </c>
    </row>
    <row r="1379" spans="1:20" ht="60" x14ac:dyDescent="0.25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8276</v>
      </c>
      <c r="O1379" s="7">
        <f t="shared" si="84"/>
        <v>1.1615384615384616</v>
      </c>
      <c r="P1379" s="5">
        <f t="shared" si="85"/>
        <v>48.70967741935484</v>
      </c>
      <c r="Q1379" s="8" t="s">
        <v>8317</v>
      </c>
      <c r="R1379" t="s">
        <v>8315</v>
      </c>
      <c r="S1379" s="13">
        <f t="shared" si="86"/>
        <v>42747.219560185185</v>
      </c>
      <c r="T1379" s="13">
        <f t="shared" si="87"/>
        <v>42769.174305555556</v>
      </c>
    </row>
    <row r="1380" spans="1:20" ht="15.75" x14ac:dyDescent="0.25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8276</v>
      </c>
      <c r="O1380" s="7">
        <f t="shared" si="84"/>
        <v>2.0335000000000001</v>
      </c>
      <c r="P1380" s="5">
        <f t="shared" si="85"/>
        <v>30.578947368421051</v>
      </c>
      <c r="Q1380" s="8" t="s">
        <v>8317</v>
      </c>
      <c r="R1380" t="s">
        <v>8315</v>
      </c>
      <c r="S1380" s="13">
        <f t="shared" si="86"/>
        <v>42568.759374999994</v>
      </c>
      <c r="T1380" s="13">
        <f t="shared" si="87"/>
        <v>42583.759374999994</v>
      </c>
    </row>
    <row r="1381" spans="1:20" ht="30" x14ac:dyDescent="0.25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8276</v>
      </c>
      <c r="O1381" s="7">
        <f t="shared" si="84"/>
        <v>1.1160000000000001</v>
      </c>
      <c r="P1381" s="5">
        <f t="shared" si="85"/>
        <v>73.907284768211923</v>
      </c>
      <c r="Q1381" s="8" t="s">
        <v>8317</v>
      </c>
      <c r="R1381" t="s">
        <v>8315</v>
      </c>
      <c r="S1381" s="13">
        <f t="shared" si="86"/>
        <v>42130.491620370376</v>
      </c>
      <c r="T1381" s="13">
        <f t="shared" si="87"/>
        <v>42160.491620370376</v>
      </c>
    </row>
    <row r="1382" spans="1:20" ht="45" x14ac:dyDescent="0.25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8276</v>
      </c>
      <c r="O1382" s="7">
        <f t="shared" si="84"/>
        <v>4.24</v>
      </c>
      <c r="P1382" s="5">
        <f t="shared" si="85"/>
        <v>21.2</v>
      </c>
      <c r="Q1382" s="8" t="s">
        <v>8317</v>
      </c>
      <c r="R1382" t="s">
        <v>8315</v>
      </c>
      <c r="S1382" s="13">
        <f t="shared" si="86"/>
        <v>42141.762800925921</v>
      </c>
      <c r="T1382" s="13">
        <f t="shared" si="87"/>
        <v>42164.083333333328</v>
      </c>
    </row>
    <row r="1383" spans="1:20" ht="60" x14ac:dyDescent="0.25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8276</v>
      </c>
      <c r="O1383" s="7">
        <f t="shared" si="84"/>
        <v>1.071</v>
      </c>
      <c r="P1383" s="5">
        <f t="shared" si="85"/>
        <v>73.356164383561648</v>
      </c>
      <c r="Q1383" s="8" t="s">
        <v>8317</v>
      </c>
      <c r="R1383" t="s">
        <v>8315</v>
      </c>
      <c r="S1383" s="13">
        <f t="shared" si="86"/>
        <v>42703.214409722219</v>
      </c>
      <c r="T1383" s="13">
        <f t="shared" si="87"/>
        <v>42733.214409722219</v>
      </c>
    </row>
    <row r="1384" spans="1:20" ht="45" x14ac:dyDescent="0.25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8276</v>
      </c>
      <c r="O1384" s="7">
        <f t="shared" si="84"/>
        <v>1.043625</v>
      </c>
      <c r="P1384" s="5">
        <f t="shared" si="85"/>
        <v>56.412162162162161</v>
      </c>
      <c r="Q1384" s="8" t="s">
        <v>8317</v>
      </c>
      <c r="R1384" t="s">
        <v>8315</v>
      </c>
      <c r="S1384" s="13">
        <f t="shared" si="86"/>
        <v>41370.800185185188</v>
      </c>
      <c r="T1384" s="13">
        <f t="shared" si="87"/>
        <v>41400.800185185188</v>
      </c>
    </row>
    <row r="1385" spans="1:20" ht="60" x14ac:dyDescent="0.25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8276</v>
      </c>
      <c r="O1385" s="7">
        <f t="shared" si="84"/>
        <v>2.124090909090909</v>
      </c>
      <c r="P1385" s="5">
        <f t="shared" si="85"/>
        <v>50.247311827956992</v>
      </c>
      <c r="Q1385" s="8" t="s">
        <v>8317</v>
      </c>
      <c r="R1385" t="s">
        <v>8315</v>
      </c>
      <c r="S1385" s="13">
        <f t="shared" si="86"/>
        <v>42707.074976851851</v>
      </c>
      <c r="T1385" s="13">
        <f t="shared" si="87"/>
        <v>42727.074976851851</v>
      </c>
    </row>
    <row r="1386" spans="1:20" ht="45" x14ac:dyDescent="0.25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8276</v>
      </c>
      <c r="O1386" s="7">
        <f t="shared" si="84"/>
        <v>1.2408571428571429</v>
      </c>
      <c r="P1386" s="5">
        <f t="shared" si="85"/>
        <v>68.936507936507937</v>
      </c>
      <c r="Q1386" s="8" t="s">
        <v>8317</v>
      </c>
      <c r="R1386" t="s">
        <v>8315</v>
      </c>
      <c r="S1386" s="13">
        <f t="shared" si="86"/>
        <v>42160.735208333332</v>
      </c>
      <c r="T1386" s="13">
        <f t="shared" si="87"/>
        <v>42190.735208333332</v>
      </c>
    </row>
    <row r="1387" spans="1:20" ht="45" x14ac:dyDescent="0.25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8276</v>
      </c>
      <c r="O1387" s="7">
        <f t="shared" si="84"/>
        <v>1.10406125</v>
      </c>
      <c r="P1387" s="5">
        <f t="shared" si="85"/>
        <v>65.914104477611943</v>
      </c>
      <c r="Q1387" s="8" t="s">
        <v>8317</v>
      </c>
      <c r="R1387" t="s">
        <v>8315</v>
      </c>
      <c r="S1387" s="13">
        <f t="shared" si="86"/>
        <v>42433.688900462963</v>
      </c>
      <c r="T1387" s="13">
        <f t="shared" si="87"/>
        <v>42489.507638888885</v>
      </c>
    </row>
    <row r="1388" spans="1:20" ht="30" x14ac:dyDescent="0.25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8276</v>
      </c>
      <c r="O1388" s="7">
        <f t="shared" si="84"/>
        <v>2.1875</v>
      </c>
      <c r="P1388" s="5">
        <f t="shared" si="85"/>
        <v>62.5</v>
      </c>
      <c r="Q1388" s="8" t="s">
        <v>8317</v>
      </c>
      <c r="R1388" t="s">
        <v>8315</v>
      </c>
      <c r="S1388" s="13">
        <f t="shared" si="86"/>
        <v>42184.646863425922</v>
      </c>
      <c r="T1388" s="13">
        <f t="shared" si="87"/>
        <v>42214.646863425922</v>
      </c>
    </row>
    <row r="1389" spans="1:20" ht="60" x14ac:dyDescent="0.25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8276</v>
      </c>
      <c r="O1389" s="7">
        <f t="shared" si="84"/>
        <v>1.36625</v>
      </c>
      <c r="P1389" s="5">
        <f t="shared" si="85"/>
        <v>70.064102564102569</v>
      </c>
      <c r="Q1389" s="8" t="s">
        <v>8317</v>
      </c>
      <c r="R1389" t="s">
        <v>8315</v>
      </c>
      <c r="S1389" s="13">
        <f t="shared" si="86"/>
        <v>42126.92123842593</v>
      </c>
      <c r="T1389" s="13">
        <f t="shared" si="87"/>
        <v>42158.1875</v>
      </c>
    </row>
    <row r="1390" spans="1:20" ht="60" x14ac:dyDescent="0.25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8276</v>
      </c>
      <c r="O1390" s="7">
        <f t="shared" si="84"/>
        <v>1.348074</v>
      </c>
      <c r="P1390" s="5">
        <f t="shared" si="85"/>
        <v>60.181874999999998</v>
      </c>
      <c r="Q1390" s="8" t="s">
        <v>8317</v>
      </c>
      <c r="R1390" t="s">
        <v>8315</v>
      </c>
      <c r="S1390" s="13">
        <f t="shared" si="86"/>
        <v>42634.614780092597</v>
      </c>
      <c r="T1390" s="13">
        <f t="shared" si="87"/>
        <v>42660.676388888889</v>
      </c>
    </row>
    <row r="1391" spans="1:20" ht="30" x14ac:dyDescent="0.25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8276</v>
      </c>
      <c r="O1391" s="7">
        <f t="shared" si="84"/>
        <v>1.454</v>
      </c>
      <c r="P1391" s="5">
        <f t="shared" si="85"/>
        <v>21.382352941176471</v>
      </c>
      <c r="Q1391" s="8" t="s">
        <v>8317</v>
      </c>
      <c r="R1391" t="s">
        <v>8315</v>
      </c>
      <c r="S1391" s="13">
        <f t="shared" si="86"/>
        <v>42565.480983796297</v>
      </c>
      <c r="T1391" s="13">
        <f t="shared" si="87"/>
        <v>42595.480983796297</v>
      </c>
    </row>
    <row r="1392" spans="1:20" ht="45" x14ac:dyDescent="0.25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8276</v>
      </c>
      <c r="O1392" s="7">
        <f t="shared" si="84"/>
        <v>1.0910714285714285</v>
      </c>
      <c r="P1392" s="5">
        <f t="shared" si="85"/>
        <v>160.78947368421052</v>
      </c>
      <c r="Q1392" s="8" t="s">
        <v>8317</v>
      </c>
      <c r="R1392" t="s">
        <v>8315</v>
      </c>
      <c r="S1392" s="13">
        <f t="shared" si="86"/>
        <v>42087.803310185183</v>
      </c>
      <c r="T1392" s="13">
        <f t="shared" si="87"/>
        <v>42121.716666666667</v>
      </c>
    </row>
    <row r="1393" spans="1:20" ht="45" x14ac:dyDescent="0.25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8276</v>
      </c>
      <c r="O1393" s="7">
        <f t="shared" si="84"/>
        <v>1.1020000000000001</v>
      </c>
      <c r="P1393" s="5">
        <f t="shared" si="85"/>
        <v>42.384615384615387</v>
      </c>
      <c r="Q1393" s="8" t="s">
        <v>8317</v>
      </c>
      <c r="R1393" t="s">
        <v>8315</v>
      </c>
      <c r="S1393" s="13">
        <f t="shared" si="86"/>
        <v>42193.650671296295</v>
      </c>
      <c r="T1393" s="13">
        <f t="shared" si="87"/>
        <v>42238.207638888889</v>
      </c>
    </row>
    <row r="1394" spans="1:20" ht="45" x14ac:dyDescent="0.25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8276</v>
      </c>
      <c r="O1394" s="7">
        <f t="shared" si="84"/>
        <v>1.1364000000000001</v>
      </c>
      <c r="P1394" s="5">
        <f t="shared" si="85"/>
        <v>27.317307692307693</v>
      </c>
      <c r="Q1394" s="8" t="s">
        <v>8317</v>
      </c>
      <c r="R1394" t="s">
        <v>8315</v>
      </c>
      <c r="S1394" s="13">
        <f t="shared" si="86"/>
        <v>42401.154930555553</v>
      </c>
      <c r="T1394" s="13">
        <f t="shared" si="87"/>
        <v>42432.154930555553</v>
      </c>
    </row>
    <row r="1395" spans="1:20" ht="30" x14ac:dyDescent="0.25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8276</v>
      </c>
      <c r="O1395" s="7">
        <f t="shared" si="84"/>
        <v>1.0235000000000001</v>
      </c>
      <c r="P1395" s="5">
        <f t="shared" si="85"/>
        <v>196.82692307692307</v>
      </c>
      <c r="Q1395" s="8" t="s">
        <v>8317</v>
      </c>
      <c r="R1395" t="s">
        <v>8315</v>
      </c>
      <c r="S1395" s="13">
        <f t="shared" si="86"/>
        <v>42553.681979166664</v>
      </c>
      <c r="T1395" s="13">
        <f t="shared" si="87"/>
        <v>42583.681979166664</v>
      </c>
    </row>
    <row r="1396" spans="1:20" ht="45" x14ac:dyDescent="0.25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8276</v>
      </c>
      <c r="O1396" s="7">
        <f t="shared" si="84"/>
        <v>1.2213333333333334</v>
      </c>
      <c r="P1396" s="5">
        <f t="shared" si="85"/>
        <v>53.882352941176471</v>
      </c>
      <c r="Q1396" s="8" t="s">
        <v>8317</v>
      </c>
      <c r="R1396" t="s">
        <v>8315</v>
      </c>
      <c r="S1396" s="13">
        <f t="shared" si="86"/>
        <v>42752.144976851851</v>
      </c>
      <c r="T1396" s="13">
        <f t="shared" si="87"/>
        <v>42795.125</v>
      </c>
    </row>
    <row r="1397" spans="1:20" ht="30" x14ac:dyDescent="0.25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8276</v>
      </c>
      <c r="O1397" s="7">
        <f t="shared" si="84"/>
        <v>1.1188571428571428</v>
      </c>
      <c r="P1397" s="5">
        <f t="shared" si="85"/>
        <v>47.756097560975611</v>
      </c>
      <c r="Q1397" s="8" t="s">
        <v>8317</v>
      </c>
      <c r="R1397" t="s">
        <v>8315</v>
      </c>
      <c r="S1397" s="13">
        <f t="shared" si="86"/>
        <v>42719.90834490741</v>
      </c>
      <c r="T1397" s="13">
        <f t="shared" si="87"/>
        <v>42749.90834490741</v>
      </c>
    </row>
    <row r="1398" spans="1:20" ht="60" x14ac:dyDescent="0.25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8276</v>
      </c>
      <c r="O1398" s="7">
        <f t="shared" si="84"/>
        <v>1.073</v>
      </c>
      <c r="P1398" s="5">
        <f t="shared" si="85"/>
        <v>88.191780821917803</v>
      </c>
      <c r="Q1398" s="8" t="s">
        <v>8317</v>
      </c>
      <c r="R1398" t="s">
        <v>8315</v>
      </c>
      <c r="S1398" s="13">
        <f t="shared" si="86"/>
        <v>42018.99863425926</v>
      </c>
      <c r="T1398" s="13">
        <f t="shared" si="87"/>
        <v>42048.99863425926</v>
      </c>
    </row>
    <row r="1399" spans="1:20" ht="45" x14ac:dyDescent="0.25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8276</v>
      </c>
      <c r="O1399" s="7">
        <f t="shared" si="84"/>
        <v>1.1385000000000001</v>
      </c>
      <c r="P1399" s="5">
        <f t="shared" si="85"/>
        <v>72.056962025316452</v>
      </c>
      <c r="Q1399" s="8" t="s">
        <v>8317</v>
      </c>
      <c r="R1399" t="s">
        <v>8315</v>
      </c>
      <c r="S1399" s="13">
        <f t="shared" si="86"/>
        <v>42640.917939814812</v>
      </c>
      <c r="T1399" s="13">
        <f t="shared" si="87"/>
        <v>42670.888194444444</v>
      </c>
    </row>
    <row r="1400" spans="1:20" ht="45" x14ac:dyDescent="0.25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8276</v>
      </c>
      <c r="O1400" s="7">
        <f t="shared" si="84"/>
        <v>1.0968181818181819</v>
      </c>
      <c r="P1400" s="5">
        <f t="shared" si="85"/>
        <v>74.246153846153845</v>
      </c>
      <c r="Q1400" s="8" t="s">
        <v>8317</v>
      </c>
      <c r="R1400" t="s">
        <v>8315</v>
      </c>
      <c r="S1400" s="13">
        <f t="shared" si="86"/>
        <v>42526.874236111107</v>
      </c>
      <c r="T1400" s="13">
        <f t="shared" si="87"/>
        <v>42556.874236111107</v>
      </c>
    </row>
    <row r="1401" spans="1:20" ht="45" x14ac:dyDescent="0.25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8276</v>
      </c>
      <c r="O1401" s="7">
        <f t="shared" si="84"/>
        <v>1.2614444444444444</v>
      </c>
      <c r="P1401" s="5">
        <f t="shared" si="85"/>
        <v>61.701086956521742</v>
      </c>
      <c r="Q1401" s="8" t="s">
        <v>8317</v>
      </c>
      <c r="R1401" t="s">
        <v>8315</v>
      </c>
      <c r="S1401" s="13">
        <f t="shared" si="86"/>
        <v>41889.004317129627</v>
      </c>
      <c r="T1401" s="13">
        <f t="shared" si="87"/>
        <v>41919.004317129627</v>
      </c>
    </row>
    <row r="1402" spans="1:20" ht="45" x14ac:dyDescent="0.25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8276</v>
      </c>
      <c r="O1402" s="7">
        <f t="shared" si="84"/>
        <v>1.6742857142857144</v>
      </c>
      <c r="P1402" s="5">
        <f t="shared" si="85"/>
        <v>17.235294117647058</v>
      </c>
      <c r="Q1402" s="8" t="s">
        <v>8317</v>
      </c>
      <c r="R1402" t="s">
        <v>8315</v>
      </c>
      <c r="S1402" s="13">
        <f t="shared" si="86"/>
        <v>42498.341122685189</v>
      </c>
      <c r="T1402" s="13">
        <f t="shared" si="87"/>
        <v>42533.229166666672</v>
      </c>
    </row>
    <row r="1403" spans="1:20" ht="60" x14ac:dyDescent="0.25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8276</v>
      </c>
      <c r="O1403" s="7">
        <f t="shared" si="84"/>
        <v>4.9652000000000003</v>
      </c>
      <c r="P1403" s="5">
        <f t="shared" si="85"/>
        <v>51.720833333333331</v>
      </c>
      <c r="Q1403" s="8" t="s">
        <v>8317</v>
      </c>
      <c r="R1403" t="s">
        <v>8315</v>
      </c>
      <c r="S1403" s="13">
        <f t="shared" si="86"/>
        <v>41399.99622685185</v>
      </c>
      <c r="T1403" s="13">
        <f t="shared" si="87"/>
        <v>41420.99622685185</v>
      </c>
    </row>
    <row r="1404" spans="1:20" ht="60" x14ac:dyDescent="0.25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8276</v>
      </c>
      <c r="O1404" s="7">
        <f t="shared" si="84"/>
        <v>1.0915999999999999</v>
      </c>
      <c r="P1404" s="5">
        <f t="shared" si="85"/>
        <v>24.150442477876105</v>
      </c>
      <c r="Q1404" s="8" t="s">
        <v>8317</v>
      </c>
      <c r="R1404" t="s">
        <v>8315</v>
      </c>
      <c r="S1404" s="13">
        <f t="shared" si="86"/>
        <v>42065.053368055553</v>
      </c>
      <c r="T1404" s="13">
        <f t="shared" si="87"/>
        <v>42125.011701388896</v>
      </c>
    </row>
    <row r="1405" spans="1:20" ht="60" x14ac:dyDescent="0.25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8276</v>
      </c>
      <c r="O1405" s="7">
        <f t="shared" si="84"/>
        <v>1.0257499999999999</v>
      </c>
      <c r="P1405" s="5">
        <f t="shared" si="85"/>
        <v>62.166666666666664</v>
      </c>
      <c r="Q1405" s="8" t="s">
        <v>8317</v>
      </c>
      <c r="R1405" t="s">
        <v>8315</v>
      </c>
      <c r="S1405" s="13">
        <f t="shared" si="86"/>
        <v>41451.062905092593</v>
      </c>
      <c r="T1405" s="13">
        <f t="shared" si="87"/>
        <v>41481.062905092593</v>
      </c>
    </row>
    <row r="1406" spans="1:20" ht="60" x14ac:dyDescent="0.25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8287</v>
      </c>
      <c r="O1406" s="7">
        <f t="shared" si="84"/>
        <v>1.6620689655172414E-2</v>
      </c>
      <c r="P1406" s="5">
        <f t="shared" si="85"/>
        <v>48.2</v>
      </c>
      <c r="Q1406" s="8" t="s">
        <v>8325</v>
      </c>
      <c r="R1406" t="s">
        <v>8344</v>
      </c>
      <c r="S1406" s="13">
        <f t="shared" si="86"/>
        <v>42032.510243055556</v>
      </c>
      <c r="T1406" s="13">
        <f t="shared" si="87"/>
        <v>42057.510243055556</v>
      </c>
    </row>
    <row r="1407" spans="1:20" ht="30" x14ac:dyDescent="0.25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8287</v>
      </c>
      <c r="O1407" s="7">
        <f t="shared" si="84"/>
        <v>4.1999999999999997E-3</v>
      </c>
      <c r="P1407" s="5">
        <f t="shared" si="85"/>
        <v>6.1764705882352944</v>
      </c>
      <c r="Q1407" s="8" t="s">
        <v>8325</v>
      </c>
      <c r="R1407" t="s">
        <v>8344</v>
      </c>
      <c r="S1407" s="13">
        <f t="shared" si="86"/>
        <v>41941.680567129632</v>
      </c>
      <c r="T1407" s="13">
        <f t="shared" si="87"/>
        <v>41971.722233796296</v>
      </c>
    </row>
    <row r="1408" spans="1:20" ht="30" x14ac:dyDescent="0.25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8287</v>
      </c>
      <c r="O1408" s="7">
        <f t="shared" si="84"/>
        <v>1.25E-3</v>
      </c>
      <c r="P1408" s="5">
        <f t="shared" si="85"/>
        <v>5</v>
      </c>
      <c r="Q1408" s="8" t="s">
        <v>8325</v>
      </c>
      <c r="R1408" t="s">
        <v>8344</v>
      </c>
      <c r="S1408" s="13">
        <f t="shared" si="86"/>
        <v>42297.432951388888</v>
      </c>
      <c r="T1408" s="13">
        <f t="shared" si="87"/>
        <v>42350.416666666672</v>
      </c>
    </row>
    <row r="1409" spans="1:20" ht="45" x14ac:dyDescent="0.25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8287</v>
      </c>
      <c r="O1409" s="7">
        <f t="shared" si="84"/>
        <v>5.0000000000000001E-3</v>
      </c>
      <c r="P1409" s="5">
        <f t="shared" si="85"/>
        <v>7.5</v>
      </c>
      <c r="Q1409" s="8" t="s">
        <v>8325</v>
      </c>
      <c r="R1409" t="s">
        <v>8344</v>
      </c>
      <c r="S1409" s="13">
        <f t="shared" si="86"/>
        <v>41838.536782407406</v>
      </c>
      <c r="T1409" s="13">
        <f t="shared" si="87"/>
        <v>41863.536782407406</v>
      </c>
    </row>
    <row r="1410" spans="1:20" ht="60" x14ac:dyDescent="0.25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8287</v>
      </c>
      <c r="O1410" s="7">
        <f t="shared" si="84"/>
        <v>7.1999999999999995E-2</v>
      </c>
      <c r="P1410" s="5">
        <f t="shared" si="85"/>
        <v>12</v>
      </c>
      <c r="Q1410" s="8" t="s">
        <v>8325</v>
      </c>
      <c r="R1410" t="s">
        <v>8344</v>
      </c>
      <c r="S1410" s="13">
        <f t="shared" si="86"/>
        <v>42291.872175925921</v>
      </c>
      <c r="T1410" s="13">
        <f t="shared" si="87"/>
        <v>42321.913842592592</v>
      </c>
    </row>
    <row r="1411" spans="1:20" ht="45" x14ac:dyDescent="0.25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8287</v>
      </c>
      <c r="O1411" s="7">
        <f t="shared" ref="O1411:O1474" si="88">SUM(E1411:E5524/D1411:D5524)</f>
        <v>0</v>
      </c>
      <c r="P1411" s="5">
        <f t="shared" ref="P1411:P1474" si="89">IFERROR(E1411/L1411,0)</f>
        <v>0</v>
      </c>
      <c r="Q1411" s="8" t="s">
        <v>8325</v>
      </c>
      <c r="R1411" t="s">
        <v>8344</v>
      </c>
      <c r="S1411" s="13">
        <f t="shared" ref="S1411:S1474" si="90">(((J1411:J5524/60)/60)/24)+DATE(1970,1,1)</f>
        <v>41945.133506944447</v>
      </c>
      <c r="T1411" s="13">
        <f t="shared" ref="T1411:T1474" si="91">(((I1411:I5524/60)/60)/24)+DATE(1970,1,1)</f>
        <v>42005.175173611111</v>
      </c>
    </row>
    <row r="1412" spans="1:20" ht="60" x14ac:dyDescent="0.25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8287</v>
      </c>
      <c r="O1412" s="7">
        <f t="shared" si="88"/>
        <v>1.6666666666666666E-4</v>
      </c>
      <c r="P1412" s="5">
        <f t="shared" si="89"/>
        <v>1</v>
      </c>
      <c r="Q1412" s="8" t="s">
        <v>8325</v>
      </c>
      <c r="R1412" t="s">
        <v>8344</v>
      </c>
      <c r="S1412" s="13">
        <f t="shared" si="90"/>
        <v>42479.318518518514</v>
      </c>
      <c r="T1412" s="13">
        <f t="shared" si="91"/>
        <v>42524.318518518514</v>
      </c>
    </row>
    <row r="1413" spans="1:20" ht="60" x14ac:dyDescent="0.25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8287</v>
      </c>
      <c r="O1413" s="7">
        <f t="shared" si="88"/>
        <v>2.3333333333333335E-3</v>
      </c>
      <c r="P1413" s="5">
        <f t="shared" si="89"/>
        <v>2.3333333333333335</v>
      </c>
      <c r="Q1413" s="8" t="s">
        <v>8325</v>
      </c>
      <c r="R1413" t="s">
        <v>8344</v>
      </c>
      <c r="S1413" s="13">
        <f t="shared" si="90"/>
        <v>42013.059027777781</v>
      </c>
      <c r="T1413" s="13">
        <f t="shared" si="91"/>
        <v>42041.059027777781</v>
      </c>
    </row>
    <row r="1414" spans="1:20" ht="45" x14ac:dyDescent="0.25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8287</v>
      </c>
      <c r="O1414" s="7">
        <f t="shared" si="88"/>
        <v>4.5714285714285714E-2</v>
      </c>
      <c r="P1414" s="5">
        <f t="shared" si="89"/>
        <v>24.615384615384617</v>
      </c>
      <c r="Q1414" s="8" t="s">
        <v>8325</v>
      </c>
      <c r="R1414" t="s">
        <v>8344</v>
      </c>
      <c r="S1414" s="13">
        <f t="shared" si="90"/>
        <v>41947.063645833332</v>
      </c>
      <c r="T1414" s="13">
        <f t="shared" si="91"/>
        <v>41977.063645833332</v>
      </c>
    </row>
    <row r="1415" spans="1:20" ht="60" x14ac:dyDescent="0.25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8287</v>
      </c>
      <c r="O1415" s="7">
        <f t="shared" si="88"/>
        <v>0.05</v>
      </c>
      <c r="P1415" s="5">
        <f t="shared" si="89"/>
        <v>100</v>
      </c>
      <c r="Q1415" s="8" t="s">
        <v>8325</v>
      </c>
      <c r="R1415" t="s">
        <v>8344</v>
      </c>
      <c r="S1415" s="13">
        <f t="shared" si="90"/>
        <v>42360.437152777777</v>
      </c>
      <c r="T1415" s="13">
        <f t="shared" si="91"/>
        <v>42420.437152777777</v>
      </c>
    </row>
    <row r="1416" spans="1:20" ht="60" x14ac:dyDescent="0.25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8287</v>
      </c>
      <c r="O1416" s="7">
        <f t="shared" si="88"/>
        <v>2E-3</v>
      </c>
      <c r="P1416" s="5">
        <f t="shared" si="89"/>
        <v>1</v>
      </c>
      <c r="Q1416" s="8" t="s">
        <v>8325</v>
      </c>
      <c r="R1416" t="s">
        <v>8344</v>
      </c>
      <c r="S1416" s="13">
        <f t="shared" si="90"/>
        <v>42708.25309027778</v>
      </c>
      <c r="T1416" s="13">
        <f t="shared" si="91"/>
        <v>42738.25309027778</v>
      </c>
    </row>
    <row r="1417" spans="1:20" ht="45" x14ac:dyDescent="0.25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8287</v>
      </c>
      <c r="O1417" s="7">
        <f t="shared" si="88"/>
        <v>0.18181818181818182</v>
      </c>
      <c r="P1417" s="5">
        <f t="shared" si="89"/>
        <v>88.888888888888886</v>
      </c>
      <c r="Q1417" s="8" t="s">
        <v>8325</v>
      </c>
      <c r="R1417" t="s">
        <v>8344</v>
      </c>
      <c r="S1417" s="13">
        <f t="shared" si="90"/>
        <v>42192.675821759258</v>
      </c>
      <c r="T1417" s="13">
        <f t="shared" si="91"/>
        <v>42232.675821759258</v>
      </c>
    </row>
    <row r="1418" spans="1:20" ht="45" x14ac:dyDescent="0.25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8287</v>
      </c>
      <c r="O1418" s="7">
        <f t="shared" si="88"/>
        <v>0</v>
      </c>
      <c r="P1418" s="5">
        <f t="shared" si="89"/>
        <v>0</v>
      </c>
      <c r="Q1418" s="8" t="s">
        <v>8325</v>
      </c>
      <c r="R1418" t="s">
        <v>8344</v>
      </c>
      <c r="S1418" s="13">
        <f t="shared" si="90"/>
        <v>42299.926145833335</v>
      </c>
      <c r="T1418" s="13">
        <f t="shared" si="91"/>
        <v>42329.967812499999</v>
      </c>
    </row>
    <row r="1419" spans="1:20" ht="45" x14ac:dyDescent="0.25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8287</v>
      </c>
      <c r="O1419" s="7">
        <f t="shared" si="88"/>
        <v>1.2222222222222223E-2</v>
      </c>
      <c r="P1419" s="5">
        <f t="shared" si="89"/>
        <v>27.5</v>
      </c>
      <c r="Q1419" s="8" t="s">
        <v>8325</v>
      </c>
      <c r="R1419" t="s">
        <v>8344</v>
      </c>
      <c r="S1419" s="13">
        <f t="shared" si="90"/>
        <v>42232.15016203704</v>
      </c>
      <c r="T1419" s="13">
        <f t="shared" si="91"/>
        <v>42262.465972222228</v>
      </c>
    </row>
    <row r="1420" spans="1:20" ht="60" x14ac:dyDescent="0.25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8287</v>
      </c>
      <c r="O1420" s="7">
        <f t="shared" si="88"/>
        <v>2E-3</v>
      </c>
      <c r="P1420" s="5">
        <f t="shared" si="89"/>
        <v>6</v>
      </c>
      <c r="Q1420" s="8" t="s">
        <v>8325</v>
      </c>
      <c r="R1420" t="s">
        <v>8344</v>
      </c>
      <c r="S1420" s="13">
        <f t="shared" si="90"/>
        <v>42395.456412037034</v>
      </c>
      <c r="T1420" s="13">
        <f t="shared" si="91"/>
        <v>42425.456412037034</v>
      </c>
    </row>
    <row r="1421" spans="1:20" ht="60" x14ac:dyDescent="0.25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8287</v>
      </c>
      <c r="O1421" s="7">
        <f t="shared" si="88"/>
        <v>7.0634920634920634E-2</v>
      </c>
      <c r="P1421" s="5">
        <f t="shared" si="89"/>
        <v>44.5</v>
      </c>
      <c r="Q1421" s="8" t="s">
        <v>8325</v>
      </c>
      <c r="R1421" t="s">
        <v>8344</v>
      </c>
      <c r="S1421" s="13">
        <f t="shared" si="90"/>
        <v>42622.456238425926</v>
      </c>
      <c r="T1421" s="13">
        <f t="shared" si="91"/>
        <v>42652.456238425926</v>
      </c>
    </row>
    <row r="1422" spans="1:20" ht="30" x14ac:dyDescent="0.25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8287</v>
      </c>
      <c r="O1422" s="7">
        <f t="shared" si="88"/>
        <v>2.7272727272727271E-2</v>
      </c>
      <c r="P1422" s="5">
        <f t="shared" si="89"/>
        <v>1</v>
      </c>
      <c r="Q1422" s="8" t="s">
        <v>8325</v>
      </c>
      <c r="R1422" t="s">
        <v>8344</v>
      </c>
      <c r="S1422" s="13">
        <f t="shared" si="90"/>
        <v>42524.667662037042</v>
      </c>
      <c r="T1422" s="13">
        <f t="shared" si="91"/>
        <v>42549.667662037042</v>
      </c>
    </row>
    <row r="1423" spans="1:20" ht="60" x14ac:dyDescent="0.25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8287</v>
      </c>
      <c r="O1423" s="7">
        <f t="shared" si="88"/>
        <v>1E-3</v>
      </c>
      <c r="P1423" s="5">
        <f t="shared" si="89"/>
        <v>100</v>
      </c>
      <c r="Q1423" s="8" t="s">
        <v>8325</v>
      </c>
      <c r="R1423" t="s">
        <v>8344</v>
      </c>
      <c r="S1423" s="13">
        <f t="shared" si="90"/>
        <v>42013.915613425925</v>
      </c>
      <c r="T1423" s="13">
        <f t="shared" si="91"/>
        <v>42043.915613425925</v>
      </c>
    </row>
    <row r="1424" spans="1:20" ht="60" x14ac:dyDescent="0.25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8287</v>
      </c>
      <c r="O1424" s="7">
        <f t="shared" si="88"/>
        <v>1.0399999999999999E-3</v>
      </c>
      <c r="P1424" s="5">
        <f t="shared" si="89"/>
        <v>13</v>
      </c>
      <c r="Q1424" s="8" t="s">
        <v>8325</v>
      </c>
      <c r="R1424" t="s">
        <v>8344</v>
      </c>
      <c r="S1424" s="13">
        <f t="shared" si="90"/>
        <v>42604.239629629628</v>
      </c>
      <c r="T1424" s="13">
        <f t="shared" si="91"/>
        <v>42634.239629629628</v>
      </c>
    </row>
    <row r="1425" spans="1:20" ht="60" x14ac:dyDescent="0.25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8287</v>
      </c>
      <c r="O1425" s="7">
        <f t="shared" si="88"/>
        <v>3.3333333333333335E-3</v>
      </c>
      <c r="P1425" s="5">
        <f t="shared" si="89"/>
        <v>100</v>
      </c>
      <c r="Q1425" s="8" t="s">
        <v>8325</v>
      </c>
      <c r="R1425" t="s">
        <v>8344</v>
      </c>
      <c r="S1425" s="13">
        <f t="shared" si="90"/>
        <v>42340.360312500001</v>
      </c>
      <c r="T1425" s="13">
        <f t="shared" si="91"/>
        <v>42370.360312500001</v>
      </c>
    </row>
    <row r="1426" spans="1:20" ht="45" x14ac:dyDescent="0.25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8287</v>
      </c>
      <c r="O1426" s="7">
        <f t="shared" si="88"/>
        <v>0.2036</v>
      </c>
      <c r="P1426" s="5">
        <f t="shared" si="89"/>
        <v>109.07142857142857</v>
      </c>
      <c r="Q1426" s="8" t="s">
        <v>8325</v>
      </c>
      <c r="R1426" t="s">
        <v>8344</v>
      </c>
      <c r="S1426" s="13">
        <f t="shared" si="90"/>
        <v>42676.717615740738</v>
      </c>
      <c r="T1426" s="13">
        <f t="shared" si="91"/>
        <v>42689.759282407409</v>
      </c>
    </row>
    <row r="1427" spans="1:20" ht="60" x14ac:dyDescent="0.25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8287</v>
      </c>
      <c r="O1427" s="7">
        <f t="shared" si="88"/>
        <v>0</v>
      </c>
      <c r="P1427" s="5">
        <f t="shared" si="89"/>
        <v>0</v>
      </c>
      <c r="Q1427" s="8" t="s">
        <v>8325</v>
      </c>
      <c r="R1427" t="s">
        <v>8344</v>
      </c>
      <c r="S1427" s="13">
        <f t="shared" si="90"/>
        <v>42093.131469907406</v>
      </c>
      <c r="T1427" s="13">
        <f t="shared" si="91"/>
        <v>42123.131469907406</v>
      </c>
    </row>
    <row r="1428" spans="1:20" ht="60" x14ac:dyDescent="0.25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8287</v>
      </c>
      <c r="O1428" s="7">
        <f t="shared" si="88"/>
        <v>0</v>
      </c>
      <c r="P1428" s="5">
        <f t="shared" si="89"/>
        <v>0</v>
      </c>
      <c r="Q1428" s="8" t="s">
        <v>8325</v>
      </c>
      <c r="R1428" t="s">
        <v>8344</v>
      </c>
      <c r="S1428" s="13">
        <f t="shared" si="90"/>
        <v>42180.390277777777</v>
      </c>
      <c r="T1428" s="13">
        <f t="shared" si="91"/>
        <v>42240.390277777777</v>
      </c>
    </row>
    <row r="1429" spans="1:20" ht="60" x14ac:dyDescent="0.25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8287</v>
      </c>
      <c r="O1429" s="7">
        <f t="shared" si="88"/>
        <v>8.3799999999999999E-2</v>
      </c>
      <c r="P1429" s="5">
        <f t="shared" si="89"/>
        <v>104.75</v>
      </c>
      <c r="Q1429" s="8" t="s">
        <v>8325</v>
      </c>
      <c r="R1429" t="s">
        <v>8344</v>
      </c>
      <c r="S1429" s="13">
        <f t="shared" si="90"/>
        <v>42601.851678240739</v>
      </c>
      <c r="T1429" s="13">
        <f t="shared" si="91"/>
        <v>42631.851678240739</v>
      </c>
    </row>
    <row r="1430" spans="1:20" ht="60" x14ac:dyDescent="0.25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8287</v>
      </c>
      <c r="O1430" s="7">
        <f t="shared" si="88"/>
        <v>4.4999999999999998E-2</v>
      </c>
      <c r="P1430" s="5">
        <f t="shared" si="89"/>
        <v>15</v>
      </c>
      <c r="Q1430" s="8" t="s">
        <v>8325</v>
      </c>
      <c r="R1430" t="s">
        <v>8344</v>
      </c>
      <c r="S1430" s="13">
        <f t="shared" si="90"/>
        <v>42432.379826388889</v>
      </c>
      <c r="T1430" s="13">
        <f t="shared" si="91"/>
        <v>42462.338159722218</v>
      </c>
    </row>
    <row r="1431" spans="1:20" ht="45" x14ac:dyDescent="0.25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8287</v>
      </c>
      <c r="O1431" s="7">
        <f t="shared" si="88"/>
        <v>0</v>
      </c>
      <c r="P1431" s="5">
        <f t="shared" si="89"/>
        <v>0</v>
      </c>
      <c r="Q1431" s="8" t="s">
        <v>8325</v>
      </c>
      <c r="R1431" t="s">
        <v>8344</v>
      </c>
      <c r="S1431" s="13">
        <f t="shared" si="90"/>
        <v>42074.060671296291</v>
      </c>
      <c r="T1431" s="13">
        <f t="shared" si="91"/>
        <v>42104.060671296291</v>
      </c>
    </row>
    <row r="1432" spans="1:20" ht="45" x14ac:dyDescent="0.25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8287</v>
      </c>
      <c r="O1432" s="7">
        <f t="shared" si="88"/>
        <v>8.0600000000000005E-2</v>
      </c>
      <c r="P1432" s="5">
        <f t="shared" si="89"/>
        <v>80.599999999999994</v>
      </c>
      <c r="Q1432" s="8" t="s">
        <v>8325</v>
      </c>
      <c r="R1432" t="s">
        <v>8344</v>
      </c>
      <c r="S1432" s="13">
        <f t="shared" si="90"/>
        <v>41961.813518518517</v>
      </c>
      <c r="T1432" s="13">
        <f t="shared" si="91"/>
        <v>41992.813518518517</v>
      </c>
    </row>
    <row r="1433" spans="1:20" ht="60" x14ac:dyDescent="0.25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8287</v>
      </c>
      <c r="O1433" s="7">
        <f t="shared" si="88"/>
        <v>0.31947058823529412</v>
      </c>
      <c r="P1433" s="5">
        <f t="shared" si="89"/>
        <v>115.55319148936171</v>
      </c>
      <c r="Q1433" s="8" t="s">
        <v>8325</v>
      </c>
      <c r="R1433" t="s">
        <v>8344</v>
      </c>
      <c r="S1433" s="13">
        <f t="shared" si="90"/>
        <v>42304.210833333331</v>
      </c>
      <c r="T1433" s="13">
        <f t="shared" si="91"/>
        <v>42334.252500000002</v>
      </c>
    </row>
    <row r="1434" spans="1:20" ht="60" x14ac:dyDescent="0.25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8287</v>
      </c>
      <c r="O1434" s="7">
        <f t="shared" si="88"/>
        <v>0</v>
      </c>
      <c r="P1434" s="5">
        <f t="shared" si="89"/>
        <v>0</v>
      </c>
      <c r="Q1434" s="8" t="s">
        <v>8325</v>
      </c>
      <c r="R1434" t="s">
        <v>8344</v>
      </c>
      <c r="S1434" s="13">
        <f t="shared" si="90"/>
        <v>42175.780416666668</v>
      </c>
      <c r="T1434" s="13">
        <f t="shared" si="91"/>
        <v>42205.780416666668</v>
      </c>
    </row>
    <row r="1435" spans="1:20" ht="60" x14ac:dyDescent="0.25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8287</v>
      </c>
      <c r="O1435" s="7">
        <f t="shared" si="88"/>
        <v>6.7083333333333328E-2</v>
      </c>
      <c r="P1435" s="5">
        <f t="shared" si="89"/>
        <v>80.5</v>
      </c>
      <c r="Q1435" s="8" t="s">
        <v>8325</v>
      </c>
      <c r="R1435" t="s">
        <v>8344</v>
      </c>
      <c r="S1435" s="13">
        <f t="shared" si="90"/>
        <v>42673.625868055555</v>
      </c>
      <c r="T1435" s="13">
        <f t="shared" si="91"/>
        <v>42714.458333333328</v>
      </c>
    </row>
    <row r="1436" spans="1:20" ht="45" x14ac:dyDescent="0.25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8287</v>
      </c>
      <c r="O1436" s="7">
        <f t="shared" si="88"/>
        <v>9.987804878048781E-2</v>
      </c>
      <c r="P1436" s="5">
        <f t="shared" si="89"/>
        <v>744.5454545454545</v>
      </c>
      <c r="Q1436" s="8" t="s">
        <v>8325</v>
      </c>
      <c r="R1436" t="s">
        <v>8344</v>
      </c>
      <c r="S1436" s="13">
        <f t="shared" si="90"/>
        <v>42142.767106481479</v>
      </c>
      <c r="T1436" s="13">
        <f t="shared" si="91"/>
        <v>42163.625</v>
      </c>
    </row>
    <row r="1437" spans="1:20" ht="45" x14ac:dyDescent="0.25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8287</v>
      </c>
      <c r="O1437" s="7">
        <f t="shared" si="88"/>
        <v>1E-3</v>
      </c>
      <c r="P1437" s="5">
        <f t="shared" si="89"/>
        <v>7.5</v>
      </c>
      <c r="Q1437" s="8" t="s">
        <v>8325</v>
      </c>
      <c r="R1437" t="s">
        <v>8344</v>
      </c>
      <c r="S1437" s="13">
        <f t="shared" si="90"/>
        <v>42258.780324074076</v>
      </c>
      <c r="T1437" s="13">
        <f t="shared" si="91"/>
        <v>42288.780324074076</v>
      </c>
    </row>
    <row r="1438" spans="1:20" ht="60" x14ac:dyDescent="0.25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8287</v>
      </c>
      <c r="O1438" s="7">
        <f t="shared" si="88"/>
        <v>7.7000000000000002E-3</v>
      </c>
      <c r="P1438" s="5">
        <f t="shared" si="89"/>
        <v>38.5</v>
      </c>
      <c r="Q1438" s="8" t="s">
        <v>8325</v>
      </c>
      <c r="R1438" t="s">
        <v>8344</v>
      </c>
      <c r="S1438" s="13">
        <f t="shared" si="90"/>
        <v>42391.35019675926</v>
      </c>
      <c r="T1438" s="13">
        <f t="shared" si="91"/>
        <v>42421.35019675926</v>
      </c>
    </row>
    <row r="1439" spans="1:20" ht="60" x14ac:dyDescent="0.25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8287</v>
      </c>
      <c r="O1439" s="7">
        <f t="shared" si="88"/>
        <v>0.26900000000000002</v>
      </c>
      <c r="P1439" s="5">
        <f t="shared" si="89"/>
        <v>36.68181818181818</v>
      </c>
      <c r="Q1439" s="8" t="s">
        <v>8325</v>
      </c>
      <c r="R1439" t="s">
        <v>8344</v>
      </c>
      <c r="S1439" s="13">
        <f t="shared" si="90"/>
        <v>41796.531701388885</v>
      </c>
      <c r="T1439" s="13">
        <f t="shared" si="91"/>
        <v>41833.207638888889</v>
      </c>
    </row>
    <row r="1440" spans="1:20" ht="60" x14ac:dyDescent="0.25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8287</v>
      </c>
      <c r="O1440" s="7">
        <f t="shared" si="88"/>
        <v>0.03</v>
      </c>
      <c r="P1440" s="5">
        <f t="shared" si="89"/>
        <v>75</v>
      </c>
      <c r="Q1440" s="8" t="s">
        <v>8325</v>
      </c>
      <c r="R1440" t="s">
        <v>8344</v>
      </c>
      <c r="S1440" s="13">
        <f t="shared" si="90"/>
        <v>42457.871516203704</v>
      </c>
      <c r="T1440" s="13">
        <f t="shared" si="91"/>
        <v>42487.579861111109</v>
      </c>
    </row>
    <row r="1441" spans="1:20" ht="45" x14ac:dyDescent="0.25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8287</v>
      </c>
      <c r="O1441" s="7">
        <f t="shared" si="88"/>
        <v>6.6055045871559637E-2</v>
      </c>
      <c r="P1441" s="5">
        <f t="shared" si="89"/>
        <v>30</v>
      </c>
      <c r="Q1441" s="8" t="s">
        <v>8325</v>
      </c>
      <c r="R1441" t="s">
        <v>8344</v>
      </c>
      <c r="S1441" s="13">
        <f t="shared" si="90"/>
        <v>42040.829872685179</v>
      </c>
      <c r="T1441" s="13">
        <f t="shared" si="91"/>
        <v>42070.829872685179</v>
      </c>
    </row>
    <row r="1442" spans="1:20" ht="60" x14ac:dyDescent="0.25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8287</v>
      </c>
      <c r="O1442" s="7">
        <f t="shared" si="88"/>
        <v>7.6923076923076926E-5</v>
      </c>
      <c r="P1442" s="5">
        <f t="shared" si="89"/>
        <v>1</v>
      </c>
      <c r="Q1442" s="8" t="s">
        <v>8325</v>
      </c>
      <c r="R1442" t="s">
        <v>8344</v>
      </c>
      <c r="S1442" s="13">
        <f t="shared" si="90"/>
        <v>42486.748414351852</v>
      </c>
      <c r="T1442" s="13">
        <f t="shared" si="91"/>
        <v>42516.748414351852</v>
      </c>
    </row>
    <row r="1443" spans="1:20" ht="60" x14ac:dyDescent="0.25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8287</v>
      </c>
      <c r="O1443" s="7">
        <f t="shared" si="88"/>
        <v>1.1222222222222222E-2</v>
      </c>
      <c r="P1443" s="5">
        <f t="shared" si="89"/>
        <v>673.33333333333337</v>
      </c>
      <c r="Q1443" s="8" t="s">
        <v>8325</v>
      </c>
      <c r="R1443" t="s">
        <v>8344</v>
      </c>
      <c r="S1443" s="13">
        <f t="shared" si="90"/>
        <v>42198.765844907408</v>
      </c>
      <c r="T1443" s="13">
        <f t="shared" si="91"/>
        <v>42258.765844907408</v>
      </c>
    </row>
    <row r="1444" spans="1:20" ht="60" x14ac:dyDescent="0.25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8287</v>
      </c>
      <c r="O1444" s="7">
        <f t="shared" si="88"/>
        <v>0</v>
      </c>
      <c r="P1444" s="5">
        <f t="shared" si="89"/>
        <v>0</v>
      </c>
      <c r="Q1444" s="8" t="s">
        <v>8325</v>
      </c>
      <c r="R1444" t="s">
        <v>8344</v>
      </c>
      <c r="S1444" s="13">
        <f t="shared" si="90"/>
        <v>42485.64534722222</v>
      </c>
      <c r="T1444" s="13">
        <f t="shared" si="91"/>
        <v>42515.64534722222</v>
      </c>
    </row>
    <row r="1445" spans="1:20" ht="60" x14ac:dyDescent="0.25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8287</v>
      </c>
      <c r="O1445" s="7">
        <f t="shared" si="88"/>
        <v>0</v>
      </c>
      <c r="P1445" s="5">
        <f t="shared" si="89"/>
        <v>0</v>
      </c>
      <c r="Q1445" s="8" t="s">
        <v>8325</v>
      </c>
      <c r="R1445" t="s">
        <v>8344</v>
      </c>
      <c r="S1445" s="13">
        <f t="shared" si="90"/>
        <v>42707.926030092596</v>
      </c>
      <c r="T1445" s="13">
        <f t="shared" si="91"/>
        <v>42737.926030092596</v>
      </c>
    </row>
    <row r="1446" spans="1:20" ht="45" x14ac:dyDescent="0.25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8287</v>
      </c>
      <c r="O1446" s="7">
        <f t="shared" si="88"/>
        <v>0</v>
      </c>
      <c r="P1446" s="5">
        <f t="shared" si="89"/>
        <v>0</v>
      </c>
      <c r="Q1446" s="8" t="s">
        <v>8325</v>
      </c>
      <c r="R1446" t="s">
        <v>8344</v>
      </c>
      <c r="S1446" s="13">
        <f t="shared" si="90"/>
        <v>42199.873402777783</v>
      </c>
      <c r="T1446" s="13">
        <f t="shared" si="91"/>
        <v>42259.873402777783</v>
      </c>
    </row>
    <row r="1447" spans="1:20" ht="60" x14ac:dyDescent="0.25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8287</v>
      </c>
      <c r="O1447" s="7">
        <f t="shared" si="88"/>
        <v>0</v>
      </c>
      <c r="P1447" s="5">
        <f t="shared" si="89"/>
        <v>0</v>
      </c>
      <c r="Q1447" s="8" t="s">
        <v>8325</v>
      </c>
      <c r="R1447" t="s">
        <v>8344</v>
      </c>
      <c r="S1447" s="13">
        <f t="shared" si="90"/>
        <v>42139.542303240742</v>
      </c>
      <c r="T1447" s="13">
        <f t="shared" si="91"/>
        <v>42169.542303240742</v>
      </c>
    </row>
    <row r="1448" spans="1:20" ht="60" x14ac:dyDescent="0.25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8287</v>
      </c>
      <c r="O1448" s="7">
        <f t="shared" si="88"/>
        <v>0</v>
      </c>
      <c r="P1448" s="5">
        <f t="shared" si="89"/>
        <v>0</v>
      </c>
      <c r="Q1448" s="8" t="s">
        <v>8325</v>
      </c>
      <c r="R1448" t="s">
        <v>8344</v>
      </c>
      <c r="S1448" s="13">
        <f t="shared" si="90"/>
        <v>42461.447662037041</v>
      </c>
      <c r="T1448" s="13">
        <f t="shared" si="91"/>
        <v>42481.447662037041</v>
      </c>
    </row>
    <row r="1449" spans="1:20" ht="30" x14ac:dyDescent="0.25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8287</v>
      </c>
      <c r="O1449" s="7">
        <f t="shared" si="88"/>
        <v>1.4999999999999999E-4</v>
      </c>
      <c r="P1449" s="5">
        <f t="shared" si="89"/>
        <v>25</v>
      </c>
      <c r="Q1449" s="8" t="s">
        <v>8325</v>
      </c>
      <c r="R1449" t="s">
        <v>8344</v>
      </c>
      <c r="S1449" s="13">
        <f t="shared" si="90"/>
        <v>42529.730717592596</v>
      </c>
      <c r="T1449" s="13">
        <f t="shared" si="91"/>
        <v>42559.730717592596</v>
      </c>
    </row>
    <row r="1450" spans="1:20" ht="60" x14ac:dyDescent="0.25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8287</v>
      </c>
      <c r="O1450" s="7">
        <f t="shared" si="88"/>
        <v>0</v>
      </c>
      <c r="P1450" s="5">
        <f t="shared" si="89"/>
        <v>0</v>
      </c>
      <c r="Q1450" s="8" t="s">
        <v>8325</v>
      </c>
      <c r="R1450" t="s">
        <v>8344</v>
      </c>
      <c r="S1450" s="13">
        <f t="shared" si="90"/>
        <v>42115.936550925922</v>
      </c>
      <c r="T1450" s="13">
        <f t="shared" si="91"/>
        <v>42146.225694444445</v>
      </c>
    </row>
    <row r="1451" spans="1:20" ht="60" x14ac:dyDescent="0.25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8287</v>
      </c>
      <c r="O1451" s="7">
        <f t="shared" si="88"/>
        <v>0</v>
      </c>
      <c r="P1451" s="5">
        <f t="shared" si="89"/>
        <v>0</v>
      </c>
      <c r="Q1451" s="8" t="s">
        <v>8325</v>
      </c>
      <c r="R1451" t="s">
        <v>8344</v>
      </c>
      <c r="S1451" s="13">
        <f t="shared" si="90"/>
        <v>42086.811400462961</v>
      </c>
      <c r="T1451" s="13">
        <f t="shared" si="91"/>
        <v>42134.811400462961</v>
      </c>
    </row>
    <row r="1452" spans="1:20" ht="60" x14ac:dyDescent="0.25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8287</v>
      </c>
      <c r="O1452" s="7">
        <f t="shared" si="88"/>
        <v>1.0000000000000001E-5</v>
      </c>
      <c r="P1452" s="5">
        <f t="shared" si="89"/>
        <v>1</v>
      </c>
      <c r="Q1452" s="8" t="s">
        <v>8325</v>
      </c>
      <c r="R1452" t="s">
        <v>8344</v>
      </c>
      <c r="S1452" s="13">
        <f t="shared" si="90"/>
        <v>42390.171261574069</v>
      </c>
      <c r="T1452" s="13">
        <f t="shared" si="91"/>
        <v>42420.171261574069</v>
      </c>
    </row>
    <row r="1453" spans="1:20" ht="45" x14ac:dyDescent="0.25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8287</v>
      </c>
      <c r="O1453" s="7">
        <f t="shared" si="88"/>
        <v>1.0554089709762533E-4</v>
      </c>
      <c r="P1453" s="5">
        <f t="shared" si="89"/>
        <v>1</v>
      </c>
      <c r="Q1453" s="8" t="s">
        <v>8325</v>
      </c>
      <c r="R1453" t="s">
        <v>8344</v>
      </c>
      <c r="S1453" s="13">
        <f t="shared" si="90"/>
        <v>41931.959016203706</v>
      </c>
      <c r="T1453" s="13">
        <f t="shared" si="91"/>
        <v>41962.00068287037</v>
      </c>
    </row>
    <row r="1454" spans="1:20" ht="45" x14ac:dyDescent="0.25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8287</v>
      </c>
      <c r="O1454" s="7">
        <f t="shared" si="88"/>
        <v>0</v>
      </c>
      <c r="P1454" s="5">
        <f t="shared" si="89"/>
        <v>0</v>
      </c>
      <c r="Q1454" s="8" t="s">
        <v>8325</v>
      </c>
      <c r="R1454" t="s">
        <v>8344</v>
      </c>
      <c r="S1454" s="13">
        <f t="shared" si="90"/>
        <v>41818.703275462962</v>
      </c>
      <c r="T1454" s="13">
        <f t="shared" si="91"/>
        <v>41848.703275462962</v>
      </c>
    </row>
    <row r="1455" spans="1:20" ht="60" x14ac:dyDescent="0.25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8287</v>
      </c>
      <c r="O1455" s="7">
        <f t="shared" si="88"/>
        <v>0</v>
      </c>
      <c r="P1455" s="5">
        <f t="shared" si="89"/>
        <v>0</v>
      </c>
      <c r="Q1455" s="8" t="s">
        <v>8325</v>
      </c>
      <c r="R1455" t="s">
        <v>8344</v>
      </c>
      <c r="S1455" s="13">
        <f t="shared" si="90"/>
        <v>42795.696145833332</v>
      </c>
      <c r="T1455" s="13">
        <f t="shared" si="91"/>
        <v>42840.654479166667</v>
      </c>
    </row>
    <row r="1456" spans="1:20" ht="60" x14ac:dyDescent="0.25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8287</v>
      </c>
      <c r="O1456" s="7">
        <f t="shared" si="88"/>
        <v>8.5714285714285719E-3</v>
      </c>
      <c r="P1456" s="5">
        <f t="shared" si="89"/>
        <v>15</v>
      </c>
      <c r="Q1456" s="8" t="s">
        <v>8325</v>
      </c>
      <c r="R1456" t="s">
        <v>8344</v>
      </c>
      <c r="S1456" s="13">
        <f t="shared" si="90"/>
        <v>42463.866666666669</v>
      </c>
      <c r="T1456" s="13">
        <f t="shared" si="91"/>
        <v>42484.915972222225</v>
      </c>
    </row>
    <row r="1457" spans="1:20" ht="60" x14ac:dyDescent="0.25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8287</v>
      </c>
      <c r="O1457" s="7">
        <f t="shared" si="88"/>
        <v>0.105</v>
      </c>
      <c r="P1457" s="5">
        <f t="shared" si="89"/>
        <v>225</v>
      </c>
      <c r="Q1457" s="8" t="s">
        <v>8325</v>
      </c>
      <c r="R1457" t="s">
        <v>8344</v>
      </c>
      <c r="S1457" s="13">
        <f t="shared" si="90"/>
        <v>41832.672685185185</v>
      </c>
      <c r="T1457" s="13">
        <f t="shared" si="91"/>
        <v>41887.568749999999</v>
      </c>
    </row>
    <row r="1458" spans="1:20" ht="30" x14ac:dyDescent="0.25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8287</v>
      </c>
      <c r="O1458" s="7">
        <f t="shared" si="88"/>
        <v>2.9000000000000001E-2</v>
      </c>
      <c r="P1458" s="5">
        <f t="shared" si="89"/>
        <v>48.333333333333336</v>
      </c>
      <c r="Q1458" s="8" t="s">
        <v>8325</v>
      </c>
      <c r="R1458" t="s">
        <v>8344</v>
      </c>
      <c r="S1458" s="13">
        <f t="shared" si="90"/>
        <v>42708.668576388889</v>
      </c>
      <c r="T1458" s="13">
        <f t="shared" si="91"/>
        <v>42738.668576388889</v>
      </c>
    </row>
    <row r="1459" spans="1:20" ht="30" x14ac:dyDescent="0.25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8287</v>
      </c>
      <c r="O1459" s="7">
        <f t="shared" si="88"/>
        <v>0</v>
      </c>
      <c r="P1459" s="5">
        <f t="shared" si="89"/>
        <v>0</v>
      </c>
      <c r="Q1459" s="8" t="s">
        <v>8325</v>
      </c>
      <c r="R1459" t="s">
        <v>8344</v>
      </c>
      <c r="S1459" s="13">
        <f t="shared" si="90"/>
        <v>42289.89634259259</v>
      </c>
      <c r="T1459" s="13">
        <f t="shared" si="91"/>
        <v>42319.938009259262</v>
      </c>
    </row>
    <row r="1460" spans="1:20" ht="60" x14ac:dyDescent="0.25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8287</v>
      </c>
      <c r="O1460" s="7">
        <f t="shared" si="88"/>
        <v>0</v>
      </c>
      <c r="P1460" s="5">
        <f t="shared" si="89"/>
        <v>0</v>
      </c>
      <c r="Q1460" s="8" t="s">
        <v>8325</v>
      </c>
      <c r="R1460" t="s">
        <v>8344</v>
      </c>
      <c r="S1460" s="13">
        <f t="shared" si="90"/>
        <v>41831.705555555556</v>
      </c>
      <c r="T1460" s="13">
        <f t="shared" si="91"/>
        <v>41862.166666666664</v>
      </c>
    </row>
    <row r="1461" spans="1:20" ht="45" x14ac:dyDescent="0.25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8287</v>
      </c>
      <c r="O1461" s="7">
        <f t="shared" si="88"/>
        <v>0</v>
      </c>
      <c r="P1461" s="5">
        <f t="shared" si="89"/>
        <v>0</v>
      </c>
      <c r="Q1461" s="8" t="s">
        <v>8325</v>
      </c>
      <c r="R1461" t="s">
        <v>8344</v>
      </c>
      <c r="S1461" s="13">
        <f t="shared" si="90"/>
        <v>42312.204814814817</v>
      </c>
      <c r="T1461" s="13">
        <f t="shared" si="91"/>
        <v>42340.725694444445</v>
      </c>
    </row>
    <row r="1462" spans="1:20" ht="45" x14ac:dyDescent="0.25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8287</v>
      </c>
      <c r="O1462" s="7">
        <f t="shared" si="88"/>
        <v>0</v>
      </c>
      <c r="P1462" s="5">
        <f t="shared" si="89"/>
        <v>0</v>
      </c>
      <c r="Q1462" s="8" t="s">
        <v>8325</v>
      </c>
      <c r="R1462" t="s">
        <v>8344</v>
      </c>
      <c r="S1462" s="13">
        <f t="shared" si="90"/>
        <v>41915.896967592591</v>
      </c>
      <c r="T1462" s="13">
        <f t="shared" si="91"/>
        <v>41973.989583333328</v>
      </c>
    </row>
    <row r="1463" spans="1:20" ht="30" x14ac:dyDescent="0.25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8288</v>
      </c>
      <c r="O1463" s="7">
        <f t="shared" si="88"/>
        <v>1.012446</v>
      </c>
      <c r="P1463" s="5">
        <f t="shared" si="89"/>
        <v>44.66673529411765</v>
      </c>
      <c r="Q1463" s="8" t="s">
        <v>8325</v>
      </c>
      <c r="R1463" t="s">
        <v>8345</v>
      </c>
      <c r="S1463" s="13">
        <f t="shared" si="90"/>
        <v>41899.645300925928</v>
      </c>
      <c r="T1463" s="13">
        <f t="shared" si="91"/>
        <v>41933</v>
      </c>
    </row>
    <row r="1464" spans="1:20" ht="30" x14ac:dyDescent="0.25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8288</v>
      </c>
      <c r="O1464" s="7">
        <f t="shared" si="88"/>
        <v>1.085175</v>
      </c>
      <c r="P1464" s="5">
        <f t="shared" si="89"/>
        <v>28.937999999999999</v>
      </c>
      <c r="Q1464" s="8" t="s">
        <v>8325</v>
      </c>
      <c r="R1464" t="s">
        <v>8345</v>
      </c>
      <c r="S1464" s="13">
        <f t="shared" si="90"/>
        <v>41344.662858796299</v>
      </c>
      <c r="T1464" s="13">
        <f t="shared" si="91"/>
        <v>41374.662858796299</v>
      </c>
    </row>
    <row r="1465" spans="1:20" ht="60" x14ac:dyDescent="0.25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8288</v>
      </c>
      <c r="O1465" s="7">
        <f t="shared" si="88"/>
        <v>1.4766666666666666</v>
      </c>
      <c r="P1465" s="5">
        <f t="shared" si="89"/>
        <v>35.44</v>
      </c>
      <c r="Q1465" s="8" t="s">
        <v>8325</v>
      </c>
      <c r="R1465" t="s">
        <v>8345</v>
      </c>
      <c r="S1465" s="13">
        <f t="shared" si="90"/>
        <v>41326.911319444444</v>
      </c>
      <c r="T1465" s="13">
        <f t="shared" si="91"/>
        <v>41371.869652777779</v>
      </c>
    </row>
    <row r="1466" spans="1:20" ht="15.75" x14ac:dyDescent="0.25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8288</v>
      </c>
      <c r="O1466" s="7">
        <f t="shared" si="88"/>
        <v>1.6319999999999999</v>
      </c>
      <c r="P1466" s="5">
        <f t="shared" si="89"/>
        <v>34.871794871794869</v>
      </c>
      <c r="Q1466" s="8" t="s">
        <v>8325</v>
      </c>
      <c r="R1466" t="s">
        <v>8345</v>
      </c>
      <c r="S1466" s="13">
        <f t="shared" si="90"/>
        <v>41291.661550925928</v>
      </c>
      <c r="T1466" s="13">
        <f t="shared" si="91"/>
        <v>41321.661550925928</v>
      </c>
    </row>
    <row r="1467" spans="1:20" ht="60" x14ac:dyDescent="0.25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8288</v>
      </c>
      <c r="O1467" s="7">
        <f t="shared" si="88"/>
        <v>4.5641449999999999</v>
      </c>
      <c r="P1467" s="5">
        <f t="shared" si="89"/>
        <v>52.622732513451197</v>
      </c>
      <c r="Q1467" s="8" t="s">
        <v>8325</v>
      </c>
      <c r="R1467" t="s">
        <v>8345</v>
      </c>
      <c r="S1467" s="13">
        <f t="shared" si="90"/>
        <v>40959.734398148146</v>
      </c>
      <c r="T1467" s="13">
        <f t="shared" si="91"/>
        <v>40990.125</v>
      </c>
    </row>
    <row r="1468" spans="1:20" ht="60" x14ac:dyDescent="0.25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8288</v>
      </c>
      <c r="O1468" s="7">
        <f t="shared" si="88"/>
        <v>1.0787731249999999</v>
      </c>
      <c r="P1468" s="5">
        <f t="shared" si="89"/>
        <v>69.598266129032254</v>
      </c>
      <c r="Q1468" s="8" t="s">
        <v>8325</v>
      </c>
      <c r="R1468" t="s">
        <v>8345</v>
      </c>
      <c r="S1468" s="13">
        <f t="shared" si="90"/>
        <v>42340.172060185185</v>
      </c>
      <c r="T1468" s="13">
        <f t="shared" si="91"/>
        <v>42381.208333333328</v>
      </c>
    </row>
    <row r="1469" spans="1:20" ht="30" x14ac:dyDescent="0.25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8288</v>
      </c>
      <c r="O1469" s="7">
        <f t="shared" si="88"/>
        <v>1.1508</v>
      </c>
      <c r="P1469" s="5">
        <f t="shared" si="89"/>
        <v>76.72</v>
      </c>
      <c r="Q1469" s="8" t="s">
        <v>8325</v>
      </c>
      <c r="R1469" t="s">
        <v>8345</v>
      </c>
      <c r="S1469" s="13">
        <f t="shared" si="90"/>
        <v>40933.80190972222</v>
      </c>
      <c r="T1469" s="13">
        <f t="shared" si="91"/>
        <v>40993.760243055556</v>
      </c>
    </row>
    <row r="1470" spans="1:20" ht="60" x14ac:dyDescent="0.25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8288</v>
      </c>
      <c r="O1470" s="7">
        <f t="shared" si="88"/>
        <v>1.0236842105263158</v>
      </c>
      <c r="P1470" s="5">
        <f t="shared" si="89"/>
        <v>33.191126279863482</v>
      </c>
      <c r="Q1470" s="8" t="s">
        <v>8325</v>
      </c>
      <c r="R1470" t="s">
        <v>8345</v>
      </c>
      <c r="S1470" s="13">
        <f t="shared" si="90"/>
        <v>40646.014456018522</v>
      </c>
      <c r="T1470" s="13">
        <f t="shared" si="91"/>
        <v>40706.014456018522</v>
      </c>
    </row>
    <row r="1471" spans="1:20" ht="45" x14ac:dyDescent="0.25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8288</v>
      </c>
      <c r="O1471" s="7">
        <f t="shared" si="88"/>
        <v>1.0842485875706214</v>
      </c>
      <c r="P1471" s="5">
        <f t="shared" si="89"/>
        <v>149.46417445482865</v>
      </c>
      <c r="Q1471" s="8" t="s">
        <v>8325</v>
      </c>
      <c r="R1471" t="s">
        <v>8345</v>
      </c>
      <c r="S1471" s="13">
        <f t="shared" si="90"/>
        <v>41290.598483796297</v>
      </c>
      <c r="T1471" s="13">
        <f t="shared" si="91"/>
        <v>41320.598483796297</v>
      </c>
    </row>
    <row r="1472" spans="1:20" ht="60" x14ac:dyDescent="0.25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8288</v>
      </c>
      <c r="O1472" s="7">
        <f t="shared" si="88"/>
        <v>1.2513333333333334</v>
      </c>
      <c r="P1472" s="5">
        <f t="shared" si="89"/>
        <v>23.172839506172838</v>
      </c>
      <c r="Q1472" s="8" t="s">
        <v>8325</v>
      </c>
      <c r="R1472" t="s">
        <v>8345</v>
      </c>
      <c r="S1472" s="13">
        <f t="shared" si="90"/>
        <v>41250.827118055553</v>
      </c>
      <c r="T1472" s="13">
        <f t="shared" si="91"/>
        <v>41271.827118055553</v>
      </c>
    </row>
    <row r="1473" spans="1:20" ht="60" x14ac:dyDescent="0.25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8288</v>
      </c>
      <c r="O1473" s="7">
        <f t="shared" si="88"/>
        <v>1.03840625</v>
      </c>
      <c r="P1473" s="5">
        <f t="shared" si="89"/>
        <v>96.877551020408163</v>
      </c>
      <c r="Q1473" s="8" t="s">
        <v>8325</v>
      </c>
      <c r="R1473" t="s">
        <v>8345</v>
      </c>
      <c r="S1473" s="13">
        <f t="shared" si="90"/>
        <v>42073.957569444443</v>
      </c>
      <c r="T1473" s="13">
        <f t="shared" si="91"/>
        <v>42103.957569444443</v>
      </c>
    </row>
    <row r="1474" spans="1:20" ht="60" x14ac:dyDescent="0.25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8288</v>
      </c>
      <c r="O1474" s="7">
        <f t="shared" si="88"/>
        <v>1.3870400000000001</v>
      </c>
      <c r="P1474" s="5">
        <f t="shared" si="89"/>
        <v>103.20238095238095</v>
      </c>
      <c r="Q1474" s="8" t="s">
        <v>8325</v>
      </c>
      <c r="R1474" t="s">
        <v>8345</v>
      </c>
      <c r="S1474" s="13">
        <f t="shared" si="90"/>
        <v>41533.542858796296</v>
      </c>
      <c r="T1474" s="13">
        <f t="shared" si="91"/>
        <v>41563.542858796296</v>
      </c>
    </row>
    <row r="1475" spans="1:20" ht="15.75" x14ac:dyDescent="0.25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8288</v>
      </c>
      <c r="O1475" s="7">
        <f t="shared" ref="O1475:O1538" si="92">SUM(E1475:E5588/D1475:D5588)</f>
        <v>1.20516</v>
      </c>
      <c r="P1475" s="5">
        <f t="shared" ref="P1475:P1538" si="93">IFERROR(E1475/L1475,0)</f>
        <v>38.462553191489363</v>
      </c>
      <c r="Q1475" s="8" t="s">
        <v>8325</v>
      </c>
      <c r="R1475" t="s">
        <v>8345</v>
      </c>
      <c r="S1475" s="13">
        <f t="shared" ref="S1475:S1538" si="94">(((J1475:J5588/60)/60)/24)+DATE(1970,1,1)</f>
        <v>40939.979618055557</v>
      </c>
      <c r="T1475" s="13">
        <f t="shared" ref="T1475:T1538" si="95">(((I1475:I5588/60)/60)/24)+DATE(1970,1,1)</f>
        <v>40969.979618055557</v>
      </c>
    </row>
    <row r="1476" spans="1:20" ht="60" x14ac:dyDescent="0.25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8288</v>
      </c>
      <c r="O1476" s="7">
        <f t="shared" si="92"/>
        <v>1.1226666666666667</v>
      </c>
      <c r="P1476" s="5">
        <f t="shared" si="93"/>
        <v>44.315789473684212</v>
      </c>
      <c r="Q1476" s="8" t="s">
        <v>8325</v>
      </c>
      <c r="R1476" t="s">
        <v>8345</v>
      </c>
      <c r="S1476" s="13">
        <f t="shared" si="94"/>
        <v>41500.727916666663</v>
      </c>
      <c r="T1476" s="13">
        <f t="shared" si="95"/>
        <v>41530.727916666663</v>
      </c>
    </row>
    <row r="1477" spans="1:20" ht="45" x14ac:dyDescent="0.25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8288</v>
      </c>
      <c r="O1477" s="7">
        <f t="shared" si="92"/>
        <v>1.8866966666666667</v>
      </c>
      <c r="P1477" s="5">
        <f t="shared" si="93"/>
        <v>64.173356009070289</v>
      </c>
      <c r="Q1477" s="8" t="s">
        <v>8325</v>
      </c>
      <c r="R1477" t="s">
        <v>8345</v>
      </c>
      <c r="S1477" s="13">
        <f t="shared" si="94"/>
        <v>41960.722951388889</v>
      </c>
      <c r="T1477" s="13">
        <f t="shared" si="95"/>
        <v>41993.207638888889</v>
      </c>
    </row>
    <row r="1478" spans="1:20" ht="45" x14ac:dyDescent="0.25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8288</v>
      </c>
      <c r="O1478" s="7">
        <f t="shared" si="92"/>
        <v>6.6155466666666669</v>
      </c>
      <c r="P1478" s="5">
        <f t="shared" si="93"/>
        <v>43.333275109170302</v>
      </c>
      <c r="Q1478" s="8" t="s">
        <v>8325</v>
      </c>
      <c r="R1478" t="s">
        <v>8345</v>
      </c>
      <c r="S1478" s="13">
        <f t="shared" si="94"/>
        <v>40766.041921296295</v>
      </c>
      <c r="T1478" s="13">
        <f t="shared" si="95"/>
        <v>40796.041921296295</v>
      </c>
    </row>
    <row r="1479" spans="1:20" ht="60" x14ac:dyDescent="0.25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8288</v>
      </c>
      <c r="O1479" s="7">
        <f t="shared" si="92"/>
        <v>1.1131</v>
      </c>
      <c r="P1479" s="5">
        <f t="shared" si="93"/>
        <v>90.495934959349597</v>
      </c>
      <c r="Q1479" s="8" t="s">
        <v>8325</v>
      </c>
      <c r="R1479" t="s">
        <v>8345</v>
      </c>
      <c r="S1479" s="13">
        <f t="shared" si="94"/>
        <v>40840.615787037037</v>
      </c>
      <c r="T1479" s="13">
        <f t="shared" si="95"/>
        <v>40900.125</v>
      </c>
    </row>
    <row r="1480" spans="1:20" ht="60" x14ac:dyDescent="0.25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8288</v>
      </c>
      <c r="O1480" s="7">
        <f t="shared" si="92"/>
        <v>11.8161422</v>
      </c>
      <c r="P1480" s="5">
        <f t="shared" si="93"/>
        <v>29.187190495010373</v>
      </c>
      <c r="Q1480" s="8" t="s">
        <v>8325</v>
      </c>
      <c r="R1480" t="s">
        <v>8345</v>
      </c>
      <c r="S1480" s="13">
        <f t="shared" si="94"/>
        <v>41394.871678240743</v>
      </c>
      <c r="T1480" s="13">
        <f t="shared" si="95"/>
        <v>41408.871678240743</v>
      </c>
    </row>
    <row r="1481" spans="1:20" ht="60" x14ac:dyDescent="0.25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8288</v>
      </c>
      <c r="O1481" s="7">
        <f t="shared" si="92"/>
        <v>1.37375</v>
      </c>
      <c r="P1481" s="5">
        <f t="shared" si="93"/>
        <v>30.95774647887324</v>
      </c>
      <c r="Q1481" s="8" t="s">
        <v>8325</v>
      </c>
      <c r="R1481" t="s">
        <v>8345</v>
      </c>
      <c r="S1481" s="13">
        <f t="shared" si="94"/>
        <v>41754.745243055557</v>
      </c>
      <c r="T1481" s="13">
        <f t="shared" si="95"/>
        <v>41769.165972222225</v>
      </c>
    </row>
    <row r="1482" spans="1:20" ht="60" x14ac:dyDescent="0.25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8288</v>
      </c>
      <c r="O1482" s="7">
        <f t="shared" si="92"/>
        <v>1.170404</v>
      </c>
      <c r="P1482" s="5">
        <f t="shared" si="93"/>
        <v>92.157795275590544</v>
      </c>
      <c r="Q1482" s="8" t="s">
        <v>8325</v>
      </c>
      <c r="R1482" t="s">
        <v>8345</v>
      </c>
      <c r="S1482" s="13">
        <f t="shared" si="94"/>
        <v>41464.934016203704</v>
      </c>
      <c r="T1482" s="13">
        <f t="shared" si="95"/>
        <v>41481.708333333336</v>
      </c>
    </row>
    <row r="1483" spans="1:20" ht="60" x14ac:dyDescent="0.25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8275</v>
      </c>
      <c r="O1483" s="7">
        <f t="shared" si="92"/>
        <v>2.1000000000000001E-2</v>
      </c>
      <c r="P1483" s="5">
        <f t="shared" si="93"/>
        <v>17.5</v>
      </c>
      <c r="Q1483" s="8" t="s">
        <v>8325</v>
      </c>
      <c r="R1483" t="s">
        <v>8334</v>
      </c>
      <c r="S1483" s="13">
        <f t="shared" si="94"/>
        <v>41550.922974537039</v>
      </c>
      <c r="T1483" s="13">
        <f t="shared" si="95"/>
        <v>41580.922974537039</v>
      </c>
    </row>
    <row r="1484" spans="1:20" ht="45" x14ac:dyDescent="0.25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8275</v>
      </c>
      <c r="O1484" s="7">
        <f t="shared" si="92"/>
        <v>1E-3</v>
      </c>
      <c r="P1484" s="5">
        <f t="shared" si="93"/>
        <v>5</v>
      </c>
      <c r="Q1484" s="8" t="s">
        <v>8325</v>
      </c>
      <c r="R1484" t="s">
        <v>8334</v>
      </c>
      <c r="S1484" s="13">
        <f t="shared" si="94"/>
        <v>41136.85805555556</v>
      </c>
      <c r="T1484" s="13">
        <f t="shared" si="95"/>
        <v>41159.32708333333</v>
      </c>
    </row>
    <row r="1485" spans="1:20" ht="60" x14ac:dyDescent="0.25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8275</v>
      </c>
      <c r="O1485" s="7">
        <f t="shared" si="92"/>
        <v>7.1428571428571426E-3</v>
      </c>
      <c r="P1485" s="5">
        <f t="shared" si="93"/>
        <v>25</v>
      </c>
      <c r="Q1485" s="8" t="s">
        <v>8325</v>
      </c>
      <c r="R1485" t="s">
        <v>8334</v>
      </c>
      <c r="S1485" s="13">
        <f t="shared" si="94"/>
        <v>42548.192997685182</v>
      </c>
      <c r="T1485" s="13">
        <f t="shared" si="95"/>
        <v>42573.192997685182</v>
      </c>
    </row>
    <row r="1486" spans="1:20" ht="15.75" x14ac:dyDescent="0.25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8275</v>
      </c>
      <c r="O1486" s="7">
        <f t="shared" si="92"/>
        <v>0</v>
      </c>
      <c r="P1486" s="5">
        <f t="shared" si="93"/>
        <v>0</v>
      </c>
      <c r="Q1486" s="8" t="s">
        <v>8325</v>
      </c>
      <c r="R1486" t="s">
        <v>8334</v>
      </c>
      <c r="S1486" s="13">
        <f t="shared" si="94"/>
        <v>41053.200960648144</v>
      </c>
      <c r="T1486" s="13">
        <f t="shared" si="95"/>
        <v>41111.618750000001</v>
      </c>
    </row>
    <row r="1487" spans="1:20" ht="60" x14ac:dyDescent="0.25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8275</v>
      </c>
      <c r="O1487" s="7">
        <f t="shared" si="92"/>
        <v>2.2388059701492536E-2</v>
      </c>
      <c r="P1487" s="5">
        <f t="shared" si="93"/>
        <v>50</v>
      </c>
      <c r="Q1487" s="8" t="s">
        <v>8325</v>
      </c>
      <c r="R1487" t="s">
        <v>8334</v>
      </c>
      <c r="S1487" s="13">
        <f t="shared" si="94"/>
        <v>42130.795983796299</v>
      </c>
      <c r="T1487" s="13">
        <f t="shared" si="95"/>
        <v>42175.795983796299</v>
      </c>
    </row>
    <row r="1488" spans="1:20" ht="60" x14ac:dyDescent="0.25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8275</v>
      </c>
      <c r="O1488" s="7">
        <f t="shared" si="92"/>
        <v>2.3999999999999998E-3</v>
      </c>
      <c r="P1488" s="5">
        <f t="shared" si="93"/>
        <v>16</v>
      </c>
      <c r="Q1488" s="8" t="s">
        <v>8325</v>
      </c>
      <c r="R1488" t="s">
        <v>8334</v>
      </c>
      <c r="S1488" s="13">
        <f t="shared" si="94"/>
        <v>42032.168530092589</v>
      </c>
      <c r="T1488" s="13">
        <f t="shared" si="95"/>
        <v>42062.168530092589</v>
      </c>
    </row>
    <row r="1489" spans="1:20" ht="45" x14ac:dyDescent="0.25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8275</v>
      </c>
      <c r="O1489" s="7">
        <f t="shared" si="92"/>
        <v>0</v>
      </c>
      <c r="P1489" s="5">
        <f t="shared" si="93"/>
        <v>0</v>
      </c>
      <c r="Q1489" s="8" t="s">
        <v>8325</v>
      </c>
      <c r="R1489" t="s">
        <v>8334</v>
      </c>
      <c r="S1489" s="13">
        <f t="shared" si="94"/>
        <v>42554.917488425926</v>
      </c>
      <c r="T1489" s="13">
        <f t="shared" si="95"/>
        <v>42584.917488425926</v>
      </c>
    </row>
    <row r="1490" spans="1:20" ht="45" x14ac:dyDescent="0.25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8275</v>
      </c>
      <c r="O1490" s="7">
        <f t="shared" si="92"/>
        <v>2.4E-2</v>
      </c>
      <c r="P1490" s="5">
        <f t="shared" si="93"/>
        <v>60</v>
      </c>
      <c r="Q1490" s="8" t="s">
        <v>8325</v>
      </c>
      <c r="R1490" t="s">
        <v>8334</v>
      </c>
      <c r="S1490" s="13">
        <f t="shared" si="94"/>
        <v>41614.563194444447</v>
      </c>
      <c r="T1490" s="13">
        <f t="shared" si="95"/>
        <v>41644.563194444447</v>
      </c>
    </row>
    <row r="1491" spans="1:20" ht="45" x14ac:dyDescent="0.25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8275</v>
      </c>
      <c r="O1491" s="7">
        <f t="shared" si="92"/>
        <v>0</v>
      </c>
      <c r="P1491" s="5">
        <f t="shared" si="93"/>
        <v>0</v>
      </c>
      <c r="Q1491" s="8" t="s">
        <v>8325</v>
      </c>
      <c r="R1491" t="s">
        <v>8334</v>
      </c>
      <c r="S1491" s="13">
        <f t="shared" si="94"/>
        <v>41198.611712962964</v>
      </c>
      <c r="T1491" s="13">
        <f t="shared" si="95"/>
        <v>41228.653379629628</v>
      </c>
    </row>
    <row r="1492" spans="1:20" ht="45" x14ac:dyDescent="0.25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8275</v>
      </c>
      <c r="O1492" s="7">
        <f t="shared" si="92"/>
        <v>0.30862068965517242</v>
      </c>
      <c r="P1492" s="5">
        <f t="shared" si="93"/>
        <v>47.10526315789474</v>
      </c>
      <c r="Q1492" s="8" t="s">
        <v>8325</v>
      </c>
      <c r="R1492" t="s">
        <v>8334</v>
      </c>
      <c r="S1492" s="13">
        <f t="shared" si="94"/>
        <v>41520.561041666668</v>
      </c>
      <c r="T1492" s="13">
        <f t="shared" si="95"/>
        <v>41549.561041666668</v>
      </c>
    </row>
    <row r="1493" spans="1:20" ht="45" x14ac:dyDescent="0.25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8275</v>
      </c>
      <c r="O1493" s="7">
        <f t="shared" si="92"/>
        <v>8.3333333333333329E-2</v>
      </c>
      <c r="P1493" s="5">
        <f t="shared" si="93"/>
        <v>100</v>
      </c>
      <c r="Q1493" s="8" t="s">
        <v>8325</v>
      </c>
      <c r="R1493" t="s">
        <v>8334</v>
      </c>
      <c r="S1493" s="13">
        <f t="shared" si="94"/>
        <v>41991.713460648149</v>
      </c>
      <c r="T1493" s="13">
        <f t="shared" si="95"/>
        <v>42050.651388888888</v>
      </c>
    </row>
    <row r="1494" spans="1:20" ht="60" x14ac:dyDescent="0.25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8275</v>
      </c>
      <c r="O1494" s="7">
        <f t="shared" si="92"/>
        <v>7.4999999999999997E-3</v>
      </c>
      <c r="P1494" s="5">
        <f t="shared" si="93"/>
        <v>15</v>
      </c>
      <c r="Q1494" s="8" t="s">
        <v>8325</v>
      </c>
      <c r="R1494" t="s">
        <v>8334</v>
      </c>
      <c r="S1494" s="13">
        <f t="shared" si="94"/>
        <v>40682.884791666671</v>
      </c>
      <c r="T1494" s="13">
        <f t="shared" si="95"/>
        <v>40712.884791666671</v>
      </c>
    </row>
    <row r="1495" spans="1:20" ht="45" x14ac:dyDescent="0.25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8275</v>
      </c>
      <c r="O1495" s="7">
        <f t="shared" si="92"/>
        <v>0</v>
      </c>
      <c r="P1495" s="5">
        <f t="shared" si="93"/>
        <v>0</v>
      </c>
      <c r="Q1495" s="8" t="s">
        <v>8325</v>
      </c>
      <c r="R1495" t="s">
        <v>8334</v>
      </c>
      <c r="S1495" s="13">
        <f t="shared" si="94"/>
        <v>41411.866608796299</v>
      </c>
      <c r="T1495" s="13">
        <f t="shared" si="95"/>
        <v>41441.866608796299</v>
      </c>
    </row>
    <row r="1496" spans="1:20" ht="60" x14ac:dyDescent="0.25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8275</v>
      </c>
      <c r="O1496" s="7">
        <f t="shared" si="92"/>
        <v>8.8999999999999996E-2</v>
      </c>
      <c r="P1496" s="5">
        <f t="shared" si="93"/>
        <v>40.454545454545453</v>
      </c>
      <c r="Q1496" s="8" t="s">
        <v>8325</v>
      </c>
      <c r="R1496" t="s">
        <v>8334</v>
      </c>
      <c r="S1496" s="13">
        <f t="shared" si="94"/>
        <v>42067.722372685181</v>
      </c>
      <c r="T1496" s="13">
        <f t="shared" si="95"/>
        <v>42097.651388888888</v>
      </c>
    </row>
    <row r="1497" spans="1:20" ht="30" x14ac:dyDescent="0.25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8275</v>
      </c>
      <c r="O1497" s="7">
        <f t="shared" si="92"/>
        <v>0</v>
      </c>
      <c r="P1497" s="5">
        <f t="shared" si="93"/>
        <v>0</v>
      </c>
      <c r="Q1497" s="8" t="s">
        <v>8325</v>
      </c>
      <c r="R1497" t="s">
        <v>8334</v>
      </c>
      <c r="S1497" s="13">
        <f t="shared" si="94"/>
        <v>40752.789710648147</v>
      </c>
      <c r="T1497" s="13">
        <f t="shared" si="95"/>
        <v>40782.789710648147</v>
      </c>
    </row>
    <row r="1498" spans="1:20" ht="45" x14ac:dyDescent="0.25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8275</v>
      </c>
      <c r="O1498" s="7">
        <f t="shared" si="92"/>
        <v>0</v>
      </c>
      <c r="P1498" s="5">
        <f t="shared" si="93"/>
        <v>0</v>
      </c>
      <c r="Q1498" s="8" t="s">
        <v>8325</v>
      </c>
      <c r="R1498" t="s">
        <v>8334</v>
      </c>
      <c r="S1498" s="13">
        <f t="shared" si="94"/>
        <v>41838.475219907406</v>
      </c>
      <c r="T1498" s="13">
        <f t="shared" si="95"/>
        <v>41898.475219907406</v>
      </c>
    </row>
    <row r="1499" spans="1:20" ht="60" x14ac:dyDescent="0.25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8275</v>
      </c>
      <c r="O1499" s="7">
        <f t="shared" si="92"/>
        <v>6.666666666666667E-5</v>
      </c>
      <c r="P1499" s="5">
        <f t="shared" si="93"/>
        <v>1</v>
      </c>
      <c r="Q1499" s="8" t="s">
        <v>8325</v>
      </c>
      <c r="R1499" t="s">
        <v>8334</v>
      </c>
      <c r="S1499" s="13">
        <f t="shared" si="94"/>
        <v>41444.64261574074</v>
      </c>
      <c r="T1499" s="13">
        <f t="shared" si="95"/>
        <v>41486.821527777778</v>
      </c>
    </row>
    <row r="1500" spans="1:20" ht="60" x14ac:dyDescent="0.25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8275</v>
      </c>
      <c r="O1500" s="7">
        <f t="shared" si="92"/>
        <v>1.9E-2</v>
      </c>
      <c r="P1500" s="5">
        <f t="shared" si="93"/>
        <v>19</v>
      </c>
      <c r="Q1500" s="8" t="s">
        <v>8325</v>
      </c>
      <c r="R1500" t="s">
        <v>8334</v>
      </c>
      <c r="S1500" s="13">
        <f t="shared" si="94"/>
        <v>41840.983541666668</v>
      </c>
      <c r="T1500" s="13">
        <f t="shared" si="95"/>
        <v>41885.983541666668</v>
      </c>
    </row>
    <row r="1501" spans="1:20" ht="60" x14ac:dyDescent="0.25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8275</v>
      </c>
      <c r="O1501" s="7">
        <f t="shared" si="92"/>
        <v>2.5000000000000001E-3</v>
      </c>
      <c r="P1501" s="5">
        <f t="shared" si="93"/>
        <v>5</v>
      </c>
      <c r="Q1501" s="8" t="s">
        <v>8325</v>
      </c>
      <c r="R1501" t="s">
        <v>8334</v>
      </c>
      <c r="S1501" s="13">
        <f t="shared" si="94"/>
        <v>42527.007326388892</v>
      </c>
      <c r="T1501" s="13">
        <f t="shared" si="95"/>
        <v>42587.007326388892</v>
      </c>
    </row>
    <row r="1502" spans="1:20" ht="60" x14ac:dyDescent="0.25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8275</v>
      </c>
      <c r="O1502" s="7">
        <f t="shared" si="92"/>
        <v>0.25035714285714283</v>
      </c>
      <c r="P1502" s="5">
        <f t="shared" si="93"/>
        <v>46.733333333333334</v>
      </c>
      <c r="Q1502" s="8" t="s">
        <v>8325</v>
      </c>
      <c r="R1502" t="s">
        <v>8334</v>
      </c>
      <c r="S1502" s="13">
        <f t="shared" si="94"/>
        <v>41365.904594907406</v>
      </c>
      <c r="T1502" s="13">
        <f t="shared" si="95"/>
        <v>41395.904594907406</v>
      </c>
    </row>
    <row r="1503" spans="1:20" ht="45" x14ac:dyDescent="0.25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8285</v>
      </c>
      <c r="O1503" s="7">
        <f t="shared" si="92"/>
        <v>1.6633076923076924</v>
      </c>
      <c r="P1503" s="5">
        <f t="shared" si="93"/>
        <v>97.731073446327684</v>
      </c>
      <c r="Q1503" s="8" t="s">
        <v>8328</v>
      </c>
      <c r="R1503" t="s">
        <v>8316</v>
      </c>
      <c r="S1503" s="13">
        <f t="shared" si="94"/>
        <v>42163.583599537036</v>
      </c>
      <c r="T1503" s="13">
        <f t="shared" si="95"/>
        <v>42193.583599537036</v>
      </c>
    </row>
    <row r="1504" spans="1:20" ht="60" x14ac:dyDescent="0.25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8285</v>
      </c>
      <c r="O1504" s="7">
        <f t="shared" si="92"/>
        <v>1.0144545454545455</v>
      </c>
      <c r="P1504" s="5">
        <f t="shared" si="93"/>
        <v>67.835866261398181</v>
      </c>
      <c r="Q1504" s="8" t="s">
        <v>8328</v>
      </c>
      <c r="R1504" t="s">
        <v>8316</v>
      </c>
      <c r="S1504" s="13">
        <f t="shared" si="94"/>
        <v>42426.542592592596</v>
      </c>
      <c r="T1504" s="13">
        <f t="shared" si="95"/>
        <v>42454.916666666672</v>
      </c>
    </row>
    <row r="1505" spans="1:20" ht="60" x14ac:dyDescent="0.25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8285</v>
      </c>
      <c r="O1505" s="7">
        <f t="shared" si="92"/>
        <v>1.0789146666666667</v>
      </c>
      <c r="P1505" s="5">
        <f t="shared" si="93"/>
        <v>56.98492957746479</v>
      </c>
      <c r="Q1505" s="8" t="s">
        <v>8328</v>
      </c>
      <c r="R1505" t="s">
        <v>8316</v>
      </c>
      <c r="S1505" s="13">
        <f t="shared" si="94"/>
        <v>42606.347233796296</v>
      </c>
      <c r="T1505" s="13">
        <f t="shared" si="95"/>
        <v>42666.347233796296</v>
      </c>
    </row>
    <row r="1506" spans="1:20" ht="45" x14ac:dyDescent="0.25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8285</v>
      </c>
      <c r="O1506" s="7">
        <f t="shared" si="92"/>
        <v>2.7793846153846156</v>
      </c>
      <c r="P1506" s="5">
        <f t="shared" si="93"/>
        <v>67.159851301115239</v>
      </c>
      <c r="Q1506" s="8" t="s">
        <v>8328</v>
      </c>
      <c r="R1506" t="s">
        <v>8316</v>
      </c>
      <c r="S1506" s="13">
        <f t="shared" si="94"/>
        <v>41772.657685185186</v>
      </c>
      <c r="T1506" s="13">
        <f t="shared" si="95"/>
        <v>41800.356249999997</v>
      </c>
    </row>
    <row r="1507" spans="1:20" ht="60" x14ac:dyDescent="0.25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8285</v>
      </c>
      <c r="O1507" s="7">
        <f t="shared" si="92"/>
        <v>1.0358125</v>
      </c>
      <c r="P1507" s="5">
        <f t="shared" si="93"/>
        <v>48.037681159420288</v>
      </c>
      <c r="Q1507" s="8" t="s">
        <v>8328</v>
      </c>
      <c r="R1507" t="s">
        <v>8316</v>
      </c>
      <c r="S1507" s="13">
        <f t="shared" si="94"/>
        <v>42414.44332175926</v>
      </c>
      <c r="T1507" s="13">
        <f t="shared" si="95"/>
        <v>42451.834027777775</v>
      </c>
    </row>
    <row r="1508" spans="1:20" ht="45" x14ac:dyDescent="0.25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8285</v>
      </c>
      <c r="O1508" s="7">
        <f t="shared" si="92"/>
        <v>1.1140000000000001</v>
      </c>
      <c r="P1508" s="5">
        <f t="shared" si="93"/>
        <v>38.860465116279073</v>
      </c>
      <c r="Q1508" s="8" t="s">
        <v>8328</v>
      </c>
      <c r="R1508" t="s">
        <v>8316</v>
      </c>
      <c r="S1508" s="13">
        <f t="shared" si="94"/>
        <v>41814.785925925928</v>
      </c>
      <c r="T1508" s="13">
        <f t="shared" si="95"/>
        <v>41844.785925925928</v>
      </c>
    </row>
    <row r="1509" spans="1:20" ht="60" x14ac:dyDescent="0.25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8285</v>
      </c>
      <c r="O1509" s="7">
        <f t="shared" si="92"/>
        <v>2.15</v>
      </c>
      <c r="P1509" s="5">
        <f t="shared" si="93"/>
        <v>78.181818181818187</v>
      </c>
      <c r="Q1509" s="8" t="s">
        <v>8328</v>
      </c>
      <c r="R1509" t="s">
        <v>8316</v>
      </c>
      <c r="S1509" s="13">
        <f t="shared" si="94"/>
        <v>40254.450335648151</v>
      </c>
      <c r="T1509" s="13">
        <f t="shared" si="95"/>
        <v>40313.340277777781</v>
      </c>
    </row>
    <row r="1510" spans="1:20" ht="45" x14ac:dyDescent="0.25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8285</v>
      </c>
      <c r="O1510" s="7">
        <f t="shared" si="92"/>
        <v>1.1076216216216217</v>
      </c>
      <c r="P1510" s="5">
        <f t="shared" si="93"/>
        <v>97.113744075829388</v>
      </c>
      <c r="Q1510" s="8" t="s">
        <v>8328</v>
      </c>
      <c r="R1510" t="s">
        <v>8316</v>
      </c>
      <c r="S1510" s="13">
        <f t="shared" si="94"/>
        <v>41786.614363425928</v>
      </c>
      <c r="T1510" s="13">
        <f t="shared" si="95"/>
        <v>41817.614363425928</v>
      </c>
    </row>
    <row r="1511" spans="1:20" ht="60" x14ac:dyDescent="0.25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8285</v>
      </c>
      <c r="O1511" s="7">
        <f t="shared" si="92"/>
        <v>1.2364125714285714</v>
      </c>
      <c r="P1511" s="5">
        <f t="shared" si="93"/>
        <v>110.39397959183674</v>
      </c>
      <c r="Q1511" s="8" t="s">
        <v>8328</v>
      </c>
      <c r="R1511" t="s">
        <v>8316</v>
      </c>
      <c r="S1511" s="13">
        <f t="shared" si="94"/>
        <v>42751.533391203702</v>
      </c>
      <c r="T1511" s="13">
        <f t="shared" si="95"/>
        <v>42780.957638888889</v>
      </c>
    </row>
    <row r="1512" spans="1:20" ht="60" x14ac:dyDescent="0.25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8285</v>
      </c>
      <c r="O1512" s="7">
        <f t="shared" si="92"/>
        <v>1.0103500000000001</v>
      </c>
      <c r="P1512" s="5">
        <f t="shared" si="93"/>
        <v>39.91506172839506</v>
      </c>
      <c r="Q1512" s="8" t="s">
        <v>8328</v>
      </c>
      <c r="R1512" t="s">
        <v>8316</v>
      </c>
      <c r="S1512" s="13">
        <f t="shared" si="94"/>
        <v>41809.385162037033</v>
      </c>
      <c r="T1512" s="13">
        <f t="shared" si="95"/>
        <v>41839.385162037033</v>
      </c>
    </row>
    <row r="1513" spans="1:20" ht="60" x14ac:dyDescent="0.25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8285</v>
      </c>
      <c r="O1513" s="7">
        <f t="shared" si="92"/>
        <v>1.1179285714285714</v>
      </c>
      <c r="P1513" s="5">
        <f t="shared" si="93"/>
        <v>75.975728155339809</v>
      </c>
      <c r="Q1513" s="8" t="s">
        <v>8328</v>
      </c>
      <c r="R1513" t="s">
        <v>8316</v>
      </c>
      <c r="S1513" s="13">
        <f t="shared" si="94"/>
        <v>42296.583379629628</v>
      </c>
      <c r="T1513" s="13">
        <f t="shared" si="95"/>
        <v>42326.625046296293</v>
      </c>
    </row>
    <row r="1514" spans="1:20" ht="60" x14ac:dyDescent="0.25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8285</v>
      </c>
      <c r="O1514" s="7">
        <f t="shared" si="92"/>
        <v>5.5877142857142861</v>
      </c>
      <c r="P1514" s="5">
        <f t="shared" si="93"/>
        <v>58.379104477611939</v>
      </c>
      <c r="Q1514" s="8" t="s">
        <v>8328</v>
      </c>
      <c r="R1514" t="s">
        <v>8316</v>
      </c>
      <c r="S1514" s="13">
        <f t="shared" si="94"/>
        <v>42741.684479166666</v>
      </c>
      <c r="T1514" s="13">
        <f t="shared" si="95"/>
        <v>42771.684479166666</v>
      </c>
    </row>
    <row r="1515" spans="1:20" ht="45" x14ac:dyDescent="0.25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8285</v>
      </c>
      <c r="O1515" s="7">
        <f t="shared" si="92"/>
        <v>1.5001875</v>
      </c>
      <c r="P1515" s="5">
        <f t="shared" si="93"/>
        <v>55.82093023255814</v>
      </c>
      <c r="Q1515" s="8" t="s">
        <v>8328</v>
      </c>
      <c r="R1515" t="s">
        <v>8316</v>
      </c>
      <c r="S1515" s="13">
        <f t="shared" si="94"/>
        <v>41806.637337962966</v>
      </c>
      <c r="T1515" s="13">
        <f t="shared" si="95"/>
        <v>41836.637337962966</v>
      </c>
    </row>
    <row r="1516" spans="1:20" ht="45" x14ac:dyDescent="0.25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8285</v>
      </c>
      <c r="O1516" s="7">
        <f t="shared" si="92"/>
        <v>1.0647599999999999</v>
      </c>
      <c r="P1516" s="5">
        <f t="shared" si="93"/>
        <v>151.24431818181819</v>
      </c>
      <c r="Q1516" s="8" t="s">
        <v>8328</v>
      </c>
      <c r="R1516" t="s">
        <v>8316</v>
      </c>
      <c r="S1516" s="13">
        <f t="shared" si="94"/>
        <v>42234.597685185188</v>
      </c>
      <c r="T1516" s="13">
        <f t="shared" si="95"/>
        <v>42274.597685185188</v>
      </c>
    </row>
    <row r="1517" spans="1:20" ht="60" x14ac:dyDescent="0.25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8285</v>
      </c>
      <c r="O1517" s="7">
        <f t="shared" si="92"/>
        <v>1.57189</v>
      </c>
      <c r="P1517" s="5">
        <f t="shared" si="93"/>
        <v>849.67027027027029</v>
      </c>
      <c r="Q1517" s="8" t="s">
        <v>8328</v>
      </c>
      <c r="R1517" t="s">
        <v>8316</v>
      </c>
      <c r="S1517" s="13">
        <f t="shared" si="94"/>
        <v>42415.253437499996</v>
      </c>
      <c r="T1517" s="13">
        <f t="shared" si="95"/>
        <v>42445.211770833332</v>
      </c>
    </row>
    <row r="1518" spans="1:20" ht="45" x14ac:dyDescent="0.25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8285</v>
      </c>
      <c r="O1518" s="7">
        <f t="shared" si="92"/>
        <v>1.0865882352941176</v>
      </c>
      <c r="P1518" s="5">
        <f t="shared" si="93"/>
        <v>159.24137931034483</v>
      </c>
      <c r="Q1518" s="8" t="s">
        <v>8328</v>
      </c>
      <c r="R1518" t="s">
        <v>8316</v>
      </c>
      <c r="S1518" s="13">
        <f t="shared" si="94"/>
        <v>42619.466342592597</v>
      </c>
      <c r="T1518" s="13">
        <f t="shared" si="95"/>
        <v>42649.583333333328</v>
      </c>
    </row>
    <row r="1519" spans="1:20" ht="60" x14ac:dyDescent="0.25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8285</v>
      </c>
      <c r="O1519" s="7">
        <f t="shared" si="92"/>
        <v>1.6197999999999999</v>
      </c>
      <c r="P1519" s="5">
        <f t="shared" si="93"/>
        <v>39.507317073170732</v>
      </c>
      <c r="Q1519" s="8" t="s">
        <v>8328</v>
      </c>
      <c r="R1519" t="s">
        <v>8316</v>
      </c>
      <c r="S1519" s="13">
        <f t="shared" si="94"/>
        <v>41948.56658564815</v>
      </c>
      <c r="T1519" s="13">
        <f t="shared" si="95"/>
        <v>41979.25</v>
      </c>
    </row>
    <row r="1520" spans="1:20" ht="30" x14ac:dyDescent="0.25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8285</v>
      </c>
      <c r="O1520" s="7">
        <f t="shared" si="92"/>
        <v>2.0536666666666665</v>
      </c>
      <c r="P1520" s="5">
        <f t="shared" si="93"/>
        <v>130.52966101694915</v>
      </c>
      <c r="Q1520" s="8" t="s">
        <v>8328</v>
      </c>
      <c r="R1520" t="s">
        <v>8316</v>
      </c>
      <c r="S1520" s="13">
        <f t="shared" si="94"/>
        <v>41760.8200462963</v>
      </c>
      <c r="T1520" s="13">
        <f t="shared" si="95"/>
        <v>41790.8200462963</v>
      </c>
    </row>
    <row r="1521" spans="1:20" ht="60" x14ac:dyDescent="0.25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8285</v>
      </c>
      <c r="O1521" s="7">
        <f t="shared" si="92"/>
        <v>1.033638888888889</v>
      </c>
      <c r="P1521" s="5">
        <f t="shared" si="93"/>
        <v>64.156896551724131</v>
      </c>
      <c r="Q1521" s="8" t="s">
        <v>8328</v>
      </c>
      <c r="R1521" t="s">
        <v>8316</v>
      </c>
      <c r="S1521" s="13">
        <f t="shared" si="94"/>
        <v>41782.741701388892</v>
      </c>
      <c r="T1521" s="13">
        <f t="shared" si="95"/>
        <v>41810.915972222225</v>
      </c>
    </row>
    <row r="1522" spans="1:20" ht="45" x14ac:dyDescent="0.25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8285</v>
      </c>
      <c r="O1522" s="7">
        <f t="shared" si="92"/>
        <v>1.0347222222222223</v>
      </c>
      <c r="P1522" s="5">
        <f t="shared" si="93"/>
        <v>111.52694610778443</v>
      </c>
      <c r="Q1522" s="8" t="s">
        <v>8328</v>
      </c>
      <c r="R1522" t="s">
        <v>8316</v>
      </c>
      <c r="S1522" s="13">
        <f t="shared" si="94"/>
        <v>41955.857789351852</v>
      </c>
      <c r="T1522" s="13">
        <f t="shared" si="95"/>
        <v>41992.166666666672</v>
      </c>
    </row>
    <row r="1523" spans="1:20" ht="45" x14ac:dyDescent="0.25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8285</v>
      </c>
      <c r="O1523" s="7">
        <f t="shared" si="92"/>
        <v>1.0681333333333334</v>
      </c>
      <c r="P1523" s="5">
        <f t="shared" si="93"/>
        <v>170.44680851063831</v>
      </c>
      <c r="Q1523" s="8" t="s">
        <v>8328</v>
      </c>
      <c r="R1523" t="s">
        <v>8316</v>
      </c>
      <c r="S1523" s="13">
        <f t="shared" si="94"/>
        <v>42493.167719907404</v>
      </c>
      <c r="T1523" s="13">
        <f t="shared" si="95"/>
        <v>42528.167719907404</v>
      </c>
    </row>
    <row r="1524" spans="1:20" ht="60" x14ac:dyDescent="0.25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8285</v>
      </c>
      <c r="O1524" s="7">
        <f t="shared" si="92"/>
        <v>1.3896574712643677</v>
      </c>
      <c r="P1524" s="5">
        <f t="shared" si="93"/>
        <v>133.7391592920354</v>
      </c>
      <c r="Q1524" s="8" t="s">
        <v>8328</v>
      </c>
      <c r="R1524" t="s">
        <v>8316</v>
      </c>
      <c r="S1524" s="13">
        <f t="shared" si="94"/>
        <v>41899.830312500002</v>
      </c>
      <c r="T1524" s="13">
        <f t="shared" si="95"/>
        <v>41929.830312500002</v>
      </c>
    </row>
    <row r="1525" spans="1:20" ht="60" x14ac:dyDescent="0.25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8285</v>
      </c>
      <c r="O1525" s="7">
        <f t="shared" si="92"/>
        <v>1.2484324324324325</v>
      </c>
      <c r="P1525" s="5">
        <f t="shared" si="93"/>
        <v>95.834024896265561</v>
      </c>
      <c r="Q1525" s="8" t="s">
        <v>8328</v>
      </c>
      <c r="R1525" t="s">
        <v>8316</v>
      </c>
      <c r="S1525" s="13">
        <f t="shared" si="94"/>
        <v>41964.751342592594</v>
      </c>
      <c r="T1525" s="13">
        <f t="shared" si="95"/>
        <v>41996</v>
      </c>
    </row>
    <row r="1526" spans="1:20" ht="45" x14ac:dyDescent="0.25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8285</v>
      </c>
      <c r="O1526" s="7">
        <f t="shared" si="92"/>
        <v>2.0699999999999998</v>
      </c>
      <c r="P1526" s="5">
        <f t="shared" si="93"/>
        <v>221.78571428571428</v>
      </c>
      <c r="Q1526" s="8" t="s">
        <v>8328</v>
      </c>
      <c r="R1526" t="s">
        <v>8316</v>
      </c>
      <c r="S1526" s="13">
        <f t="shared" si="94"/>
        <v>42756.501041666663</v>
      </c>
      <c r="T1526" s="13">
        <f t="shared" si="95"/>
        <v>42786.501041666663</v>
      </c>
    </row>
    <row r="1527" spans="1:20" ht="60" x14ac:dyDescent="0.25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8285</v>
      </c>
      <c r="O1527" s="7">
        <f t="shared" si="92"/>
        <v>1.7400576923076922</v>
      </c>
      <c r="P1527" s="5">
        <f t="shared" si="93"/>
        <v>32.315357142857138</v>
      </c>
      <c r="Q1527" s="8" t="s">
        <v>8328</v>
      </c>
      <c r="R1527" t="s">
        <v>8316</v>
      </c>
      <c r="S1527" s="13">
        <f t="shared" si="94"/>
        <v>42570.702986111108</v>
      </c>
      <c r="T1527" s="13">
        <f t="shared" si="95"/>
        <v>42600.702986111108</v>
      </c>
    </row>
    <row r="1528" spans="1:20" ht="60" x14ac:dyDescent="0.25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8285</v>
      </c>
      <c r="O1528" s="7">
        <f t="shared" si="92"/>
        <v>1.2032608695652174</v>
      </c>
      <c r="P1528" s="5">
        <f t="shared" si="93"/>
        <v>98.839285714285708</v>
      </c>
      <c r="Q1528" s="8" t="s">
        <v>8328</v>
      </c>
      <c r="R1528" t="s">
        <v>8316</v>
      </c>
      <c r="S1528" s="13">
        <f t="shared" si="94"/>
        <v>42339.276006944448</v>
      </c>
      <c r="T1528" s="13">
        <f t="shared" si="95"/>
        <v>42388.276006944448</v>
      </c>
    </row>
    <row r="1529" spans="1:20" ht="45" x14ac:dyDescent="0.25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8285</v>
      </c>
      <c r="O1529" s="7">
        <f t="shared" si="92"/>
        <v>1.1044428571428573</v>
      </c>
      <c r="P1529" s="5">
        <f t="shared" si="93"/>
        <v>55.222142857142863</v>
      </c>
      <c r="Q1529" s="8" t="s">
        <v>8328</v>
      </c>
      <c r="R1529" t="s">
        <v>8316</v>
      </c>
      <c r="S1529" s="13">
        <f t="shared" si="94"/>
        <v>42780.600532407407</v>
      </c>
      <c r="T1529" s="13">
        <f t="shared" si="95"/>
        <v>42808.558865740735</v>
      </c>
    </row>
    <row r="1530" spans="1:20" ht="30" x14ac:dyDescent="0.25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8285</v>
      </c>
      <c r="O1530" s="7">
        <f t="shared" si="92"/>
        <v>2.8156666666666665</v>
      </c>
      <c r="P1530" s="5">
        <f t="shared" si="93"/>
        <v>52.793750000000003</v>
      </c>
      <c r="Q1530" s="8" t="s">
        <v>8328</v>
      </c>
      <c r="R1530" t="s">
        <v>8316</v>
      </c>
      <c r="S1530" s="13">
        <f t="shared" si="94"/>
        <v>42736.732893518521</v>
      </c>
      <c r="T1530" s="13">
        <f t="shared" si="95"/>
        <v>42767</v>
      </c>
    </row>
    <row r="1531" spans="1:20" ht="45" x14ac:dyDescent="0.25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8285</v>
      </c>
      <c r="O1531" s="7">
        <f t="shared" si="92"/>
        <v>1.0067894736842105</v>
      </c>
      <c r="P1531" s="5">
        <f t="shared" si="93"/>
        <v>135.66666666666666</v>
      </c>
      <c r="Q1531" s="8" t="s">
        <v>8328</v>
      </c>
      <c r="R1531" t="s">
        <v>8316</v>
      </c>
      <c r="S1531" s="13">
        <f t="shared" si="94"/>
        <v>42052.628703703704</v>
      </c>
      <c r="T1531" s="13">
        <f t="shared" si="95"/>
        <v>42082.587037037039</v>
      </c>
    </row>
    <row r="1532" spans="1:20" ht="60" x14ac:dyDescent="0.25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8285</v>
      </c>
      <c r="O1532" s="7">
        <f t="shared" si="92"/>
        <v>1.3482571428571428</v>
      </c>
      <c r="P1532" s="5">
        <f t="shared" si="93"/>
        <v>53.991990846681922</v>
      </c>
      <c r="Q1532" s="8" t="s">
        <v>8328</v>
      </c>
      <c r="R1532" t="s">
        <v>8316</v>
      </c>
      <c r="S1532" s="13">
        <f t="shared" si="94"/>
        <v>42275.767303240747</v>
      </c>
      <c r="T1532" s="13">
        <f t="shared" si="95"/>
        <v>42300.767303240747</v>
      </c>
    </row>
    <row r="1533" spans="1:20" ht="60" x14ac:dyDescent="0.25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8285</v>
      </c>
      <c r="O1533" s="7">
        <f t="shared" si="92"/>
        <v>1.7595744680851064</v>
      </c>
      <c r="P1533" s="5">
        <f t="shared" si="93"/>
        <v>56.643835616438359</v>
      </c>
      <c r="Q1533" s="8" t="s">
        <v>8328</v>
      </c>
      <c r="R1533" t="s">
        <v>8316</v>
      </c>
      <c r="S1533" s="13">
        <f t="shared" si="94"/>
        <v>41941.802384259259</v>
      </c>
      <c r="T1533" s="13">
        <f t="shared" si="95"/>
        <v>41974.125</v>
      </c>
    </row>
    <row r="1534" spans="1:20" ht="60" x14ac:dyDescent="0.25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8285</v>
      </c>
      <c r="O1534" s="7">
        <f t="shared" si="92"/>
        <v>4.8402000000000003</v>
      </c>
      <c r="P1534" s="5">
        <f t="shared" si="93"/>
        <v>82.316326530612244</v>
      </c>
      <c r="Q1534" s="8" t="s">
        <v>8328</v>
      </c>
      <c r="R1534" t="s">
        <v>8316</v>
      </c>
      <c r="S1534" s="13">
        <f t="shared" si="94"/>
        <v>42391.475289351853</v>
      </c>
      <c r="T1534" s="13">
        <f t="shared" si="95"/>
        <v>42415.625</v>
      </c>
    </row>
    <row r="1535" spans="1:20" ht="45" x14ac:dyDescent="0.25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8285</v>
      </c>
      <c r="O1535" s="7">
        <f t="shared" si="92"/>
        <v>1.4514</v>
      </c>
      <c r="P1535" s="5">
        <f t="shared" si="93"/>
        <v>88.26081081081081</v>
      </c>
      <c r="Q1535" s="8" t="s">
        <v>8328</v>
      </c>
      <c r="R1535" t="s">
        <v>8316</v>
      </c>
      <c r="S1535" s="13">
        <f t="shared" si="94"/>
        <v>42443.00204861111</v>
      </c>
      <c r="T1535" s="13">
        <f t="shared" si="95"/>
        <v>42492.165972222225</v>
      </c>
    </row>
    <row r="1536" spans="1:20" ht="60" x14ac:dyDescent="0.25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8285</v>
      </c>
      <c r="O1536" s="7">
        <f t="shared" si="92"/>
        <v>4.1773333333333333</v>
      </c>
      <c r="P1536" s="5">
        <f t="shared" si="93"/>
        <v>84.905149051490511</v>
      </c>
      <c r="Q1536" s="8" t="s">
        <v>8328</v>
      </c>
      <c r="R1536" t="s">
        <v>8316</v>
      </c>
      <c r="S1536" s="13">
        <f t="shared" si="94"/>
        <v>42221.67432870371</v>
      </c>
      <c r="T1536" s="13">
        <f t="shared" si="95"/>
        <v>42251.67432870371</v>
      </c>
    </row>
    <row r="1537" spans="1:20" ht="60" x14ac:dyDescent="0.25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8285</v>
      </c>
      <c r="O1537" s="7">
        <f t="shared" si="92"/>
        <v>1.3242499999999999</v>
      </c>
      <c r="P1537" s="5">
        <f t="shared" si="93"/>
        <v>48.154545454545456</v>
      </c>
      <c r="Q1537" s="8" t="s">
        <v>8328</v>
      </c>
      <c r="R1537" t="s">
        <v>8316</v>
      </c>
      <c r="S1537" s="13">
        <f t="shared" si="94"/>
        <v>42484.829062500001</v>
      </c>
      <c r="T1537" s="13">
        <f t="shared" si="95"/>
        <v>42513.916666666672</v>
      </c>
    </row>
    <row r="1538" spans="1:20" ht="60" x14ac:dyDescent="0.25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8285</v>
      </c>
      <c r="O1538" s="7">
        <f t="shared" si="92"/>
        <v>2.5030841666666666</v>
      </c>
      <c r="P1538" s="5">
        <f t="shared" si="93"/>
        <v>66.015406593406595</v>
      </c>
      <c r="Q1538" s="8" t="s">
        <v>8328</v>
      </c>
      <c r="R1538" t="s">
        <v>8316</v>
      </c>
      <c r="S1538" s="13">
        <f t="shared" si="94"/>
        <v>42213.802199074074</v>
      </c>
      <c r="T1538" s="13">
        <f t="shared" si="95"/>
        <v>42243.802199074074</v>
      </c>
    </row>
    <row r="1539" spans="1:20" ht="45" x14ac:dyDescent="0.25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8285</v>
      </c>
      <c r="O1539" s="7">
        <f t="shared" ref="O1539:O1602" si="96">SUM(E1539:E5652/D1539:D5652)</f>
        <v>1.7989999999999999</v>
      </c>
      <c r="P1539" s="5">
        <f t="shared" ref="P1539:P1602" si="97">IFERROR(E1539/L1539,0)</f>
        <v>96.375</v>
      </c>
      <c r="Q1539" s="8" t="s">
        <v>8328</v>
      </c>
      <c r="R1539" t="s">
        <v>8316</v>
      </c>
      <c r="S1539" s="13">
        <f t="shared" ref="S1539:S1602" si="98">(((J1539:J5652/60)/60)/24)+DATE(1970,1,1)</f>
        <v>42552.315127314811</v>
      </c>
      <c r="T1539" s="13">
        <f t="shared" ref="T1539:T1602" si="99">(((I1539:I5652/60)/60)/24)+DATE(1970,1,1)</f>
        <v>42588.75</v>
      </c>
    </row>
    <row r="1540" spans="1:20" ht="45" x14ac:dyDescent="0.25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8285</v>
      </c>
      <c r="O1540" s="7">
        <f t="shared" si="96"/>
        <v>1.0262857142857142</v>
      </c>
      <c r="P1540" s="5">
        <f t="shared" si="97"/>
        <v>156.17391304347825</v>
      </c>
      <c r="Q1540" s="8" t="s">
        <v>8328</v>
      </c>
      <c r="R1540" t="s">
        <v>8316</v>
      </c>
      <c r="S1540" s="13">
        <f t="shared" si="98"/>
        <v>41981.782060185185</v>
      </c>
      <c r="T1540" s="13">
        <f t="shared" si="99"/>
        <v>42026.782060185185</v>
      </c>
    </row>
    <row r="1541" spans="1:20" ht="60" x14ac:dyDescent="0.25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8285</v>
      </c>
      <c r="O1541" s="7">
        <f t="shared" si="96"/>
        <v>1.359861</v>
      </c>
      <c r="P1541" s="5">
        <f t="shared" si="97"/>
        <v>95.764859154929582</v>
      </c>
      <c r="Q1541" s="8" t="s">
        <v>8328</v>
      </c>
      <c r="R1541" t="s">
        <v>8316</v>
      </c>
      <c r="S1541" s="13">
        <f t="shared" si="98"/>
        <v>42705.919201388882</v>
      </c>
      <c r="T1541" s="13">
        <f t="shared" si="99"/>
        <v>42738.919201388882</v>
      </c>
    </row>
    <row r="1542" spans="1:20" ht="60" x14ac:dyDescent="0.25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8285</v>
      </c>
      <c r="O1542" s="7">
        <f t="shared" si="96"/>
        <v>1.1786666666666668</v>
      </c>
      <c r="P1542" s="5">
        <f t="shared" si="97"/>
        <v>180.40816326530611</v>
      </c>
      <c r="Q1542" s="8" t="s">
        <v>8328</v>
      </c>
      <c r="R1542" t="s">
        <v>8316</v>
      </c>
      <c r="S1542" s="13">
        <f t="shared" si="98"/>
        <v>41939.00712962963</v>
      </c>
      <c r="T1542" s="13">
        <f t="shared" si="99"/>
        <v>41969.052083333328</v>
      </c>
    </row>
    <row r="1543" spans="1:20" ht="45" x14ac:dyDescent="0.25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8289</v>
      </c>
      <c r="O1543" s="7">
        <f t="shared" si="96"/>
        <v>3.3333333333333332E-4</v>
      </c>
      <c r="P1543" s="5">
        <f t="shared" si="97"/>
        <v>3</v>
      </c>
      <c r="Q1543" s="8" t="s">
        <v>8328</v>
      </c>
      <c r="R1543" t="s">
        <v>8318</v>
      </c>
      <c r="S1543" s="13">
        <f t="shared" si="98"/>
        <v>41974.712245370371</v>
      </c>
      <c r="T1543" s="13">
        <f t="shared" si="99"/>
        <v>42004.712245370371</v>
      </c>
    </row>
    <row r="1544" spans="1:20" ht="60" x14ac:dyDescent="0.25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8289</v>
      </c>
      <c r="O1544" s="7">
        <f t="shared" si="96"/>
        <v>0.04</v>
      </c>
      <c r="P1544" s="5">
        <f t="shared" si="97"/>
        <v>20</v>
      </c>
      <c r="Q1544" s="8" t="s">
        <v>8328</v>
      </c>
      <c r="R1544" t="s">
        <v>8318</v>
      </c>
      <c r="S1544" s="13">
        <f t="shared" si="98"/>
        <v>42170.996527777781</v>
      </c>
      <c r="T1544" s="13">
        <f t="shared" si="99"/>
        <v>42185.996527777781</v>
      </c>
    </row>
    <row r="1545" spans="1:20" ht="45" x14ac:dyDescent="0.25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8289</v>
      </c>
      <c r="O1545" s="7">
        <f t="shared" si="96"/>
        <v>4.4444444444444444E-3</v>
      </c>
      <c r="P1545" s="5">
        <f t="shared" si="97"/>
        <v>10</v>
      </c>
      <c r="Q1545" s="8" t="s">
        <v>8328</v>
      </c>
      <c r="R1545" t="s">
        <v>8318</v>
      </c>
      <c r="S1545" s="13">
        <f t="shared" si="98"/>
        <v>41935.509652777779</v>
      </c>
      <c r="T1545" s="13">
        <f t="shared" si="99"/>
        <v>41965.551319444443</v>
      </c>
    </row>
    <row r="1546" spans="1:20" ht="45" x14ac:dyDescent="0.25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8289</v>
      </c>
      <c r="O1546" s="7">
        <f t="shared" si="96"/>
        <v>0</v>
      </c>
      <c r="P1546" s="5">
        <f t="shared" si="97"/>
        <v>0</v>
      </c>
      <c r="Q1546" s="8" t="s">
        <v>8328</v>
      </c>
      <c r="R1546" t="s">
        <v>8318</v>
      </c>
      <c r="S1546" s="13">
        <f t="shared" si="98"/>
        <v>42053.051203703704</v>
      </c>
      <c r="T1546" s="13">
        <f t="shared" si="99"/>
        <v>42095.012499999997</v>
      </c>
    </row>
    <row r="1547" spans="1:20" ht="45" x14ac:dyDescent="0.25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8289</v>
      </c>
      <c r="O1547" s="7">
        <f t="shared" si="96"/>
        <v>3.3333333333333332E-4</v>
      </c>
      <c r="P1547" s="5">
        <f t="shared" si="97"/>
        <v>1</v>
      </c>
      <c r="Q1547" s="8" t="s">
        <v>8328</v>
      </c>
      <c r="R1547" t="s">
        <v>8318</v>
      </c>
      <c r="S1547" s="13">
        <f t="shared" si="98"/>
        <v>42031.884652777779</v>
      </c>
      <c r="T1547" s="13">
        <f t="shared" si="99"/>
        <v>42065.886111111111</v>
      </c>
    </row>
    <row r="1548" spans="1:20" ht="60" x14ac:dyDescent="0.25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8289</v>
      </c>
      <c r="O1548" s="7">
        <f t="shared" si="96"/>
        <v>0.28899999999999998</v>
      </c>
      <c r="P1548" s="5">
        <f t="shared" si="97"/>
        <v>26.272727272727273</v>
      </c>
      <c r="Q1548" s="8" t="s">
        <v>8328</v>
      </c>
      <c r="R1548" t="s">
        <v>8318</v>
      </c>
      <c r="S1548" s="13">
        <f t="shared" si="98"/>
        <v>41839.212951388887</v>
      </c>
      <c r="T1548" s="13">
        <f t="shared" si="99"/>
        <v>41899.212951388887</v>
      </c>
    </row>
    <row r="1549" spans="1:20" ht="45" x14ac:dyDescent="0.25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8289</v>
      </c>
      <c r="O1549" s="7">
        <f t="shared" si="96"/>
        <v>0</v>
      </c>
      <c r="P1549" s="5">
        <f t="shared" si="97"/>
        <v>0</v>
      </c>
      <c r="Q1549" s="8" t="s">
        <v>8328</v>
      </c>
      <c r="R1549" t="s">
        <v>8318</v>
      </c>
      <c r="S1549" s="13">
        <f t="shared" si="98"/>
        <v>42782.426875000005</v>
      </c>
      <c r="T1549" s="13">
        <f t="shared" si="99"/>
        <v>42789.426875000005</v>
      </c>
    </row>
    <row r="1550" spans="1:20" ht="30" x14ac:dyDescent="0.25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8289</v>
      </c>
      <c r="O1550" s="7">
        <f t="shared" si="96"/>
        <v>8.5714285714285715E-2</v>
      </c>
      <c r="P1550" s="5">
        <f t="shared" si="97"/>
        <v>60</v>
      </c>
      <c r="Q1550" s="8" t="s">
        <v>8328</v>
      </c>
      <c r="R1550" t="s">
        <v>8318</v>
      </c>
      <c r="S1550" s="13">
        <f t="shared" si="98"/>
        <v>42286.88217592593</v>
      </c>
      <c r="T1550" s="13">
        <f t="shared" si="99"/>
        <v>42316.923842592587</v>
      </c>
    </row>
    <row r="1551" spans="1:20" ht="45" x14ac:dyDescent="0.25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8289</v>
      </c>
      <c r="O1551" s="7">
        <f t="shared" si="96"/>
        <v>0.34</v>
      </c>
      <c r="P1551" s="5">
        <f t="shared" si="97"/>
        <v>28.333333333333332</v>
      </c>
      <c r="Q1551" s="8" t="s">
        <v>8328</v>
      </c>
      <c r="R1551" t="s">
        <v>8318</v>
      </c>
      <c r="S1551" s="13">
        <f t="shared" si="98"/>
        <v>42281.136099537034</v>
      </c>
      <c r="T1551" s="13">
        <f t="shared" si="99"/>
        <v>42311.177766203706</v>
      </c>
    </row>
    <row r="1552" spans="1:20" ht="60" x14ac:dyDescent="0.25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8289</v>
      </c>
      <c r="O1552" s="7">
        <f t="shared" si="96"/>
        <v>0.13466666666666666</v>
      </c>
      <c r="P1552" s="5">
        <f t="shared" si="97"/>
        <v>14.428571428571429</v>
      </c>
      <c r="Q1552" s="8" t="s">
        <v>8328</v>
      </c>
      <c r="R1552" t="s">
        <v>8318</v>
      </c>
      <c r="S1552" s="13">
        <f t="shared" si="98"/>
        <v>42472.449467592596</v>
      </c>
      <c r="T1552" s="13">
        <f t="shared" si="99"/>
        <v>42502.449467592596</v>
      </c>
    </row>
    <row r="1553" spans="1:20" ht="60" x14ac:dyDescent="0.25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8289</v>
      </c>
      <c r="O1553" s="7">
        <f t="shared" si="96"/>
        <v>0</v>
      </c>
      <c r="P1553" s="5">
        <f t="shared" si="97"/>
        <v>0</v>
      </c>
      <c r="Q1553" s="8" t="s">
        <v>8328</v>
      </c>
      <c r="R1553" t="s">
        <v>8318</v>
      </c>
      <c r="S1553" s="13">
        <f t="shared" si="98"/>
        <v>42121.824525462958</v>
      </c>
      <c r="T1553" s="13">
        <f t="shared" si="99"/>
        <v>42151.824525462958</v>
      </c>
    </row>
    <row r="1554" spans="1:20" ht="60" x14ac:dyDescent="0.25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8289</v>
      </c>
      <c r="O1554" s="7">
        <f t="shared" si="96"/>
        <v>0.49186046511627907</v>
      </c>
      <c r="P1554" s="5">
        <f t="shared" si="97"/>
        <v>132.1875</v>
      </c>
      <c r="Q1554" s="8" t="s">
        <v>8328</v>
      </c>
      <c r="R1554" t="s">
        <v>8318</v>
      </c>
      <c r="S1554" s="13">
        <f t="shared" si="98"/>
        <v>41892.688750000001</v>
      </c>
      <c r="T1554" s="13">
        <f t="shared" si="99"/>
        <v>41913.165972222225</v>
      </c>
    </row>
    <row r="1555" spans="1:20" ht="45" x14ac:dyDescent="0.25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8289</v>
      </c>
      <c r="O1555" s="7">
        <f t="shared" si="96"/>
        <v>0</v>
      </c>
      <c r="P1555" s="5">
        <f t="shared" si="97"/>
        <v>0</v>
      </c>
      <c r="Q1555" s="8" t="s">
        <v>8328</v>
      </c>
      <c r="R1555" t="s">
        <v>8318</v>
      </c>
      <c r="S1555" s="13">
        <f t="shared" si="98"/>
        <v>42219.282951388886</v>
      </c>
      <c r="T1555" s="13">
        <f t="shared" si="99"/>
        <v>42249.282951388886</v>
      </c>
    </row>
    <row r="1556" spans="1:20" ht="60" x14ac:dyDescent="0.25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8289</v>
      </c>
      <c r="O1556" s="7">
        <f t="shared" si="96"/>
        <v>0</v>
      </c>
      <c r="P1556" s="5">
        <f t="shared" si="97"/>
        <v>0</v>
      </c>
      <c r="Q1556" s="8" t="s">
        <v>8328</v>
      </c>
      <c r="R1556" t="s">
        <v>8318</v>
      </c>
      <c r="S1556" s="13">
        <f t="shared" si="98"/>
        <v>42188.252199074079</v>
      </c>
      <c r="T1556" s="13">
        <f t="shared" si="99"/>
        <v>42218.252199074079</v>
      </c>
    </row>
    <row r="1557" spans="1:20" ht="45" x14ac:dyDescent="0.25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8289</v>
      </c>
      <c r="O1557" s="7">
        <f t="shared" si="96"/>
        <v>0</v>
      </c>
      <c r="P1557" s="5">
        <f t="shared" si="97"/>
        <v>0</v>
      </c>
      <c r="Q1557" s="8" t="s">
        <v>8328</v>
      </c>
      <c r="R1557" t="s">
        <v>8318</v>
      </c>
      <c r="S1557" s="13">
        <f t="shared" si="98"/>
        <v>42241.613796296297</v>
      </c>
      <c r="T1557" s="13">
        <f t="shared" si="99"/>
        <v>42264.708333333328</v>
      </c>
    </row>
    <row r="1558" spans="1:20" ht="45" x14ac:dyDescent="0.25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8289</v>
      </c>
      <c r="O1558" s="7">
        <f t="shared" si="96"/>
        <v>0.45133333333333331</v>
      </c>
      <c r="P1558" s="5">
        <f t="shared" si="97"/>
        <v>56.416666666666664</v>
      </c>
      <c r="Q1558" s="8" t="s">
        <v>8328</v>
      </c>
      <c r="R1558" t="s">
        <v>8318</v>
      </c>
      <c r="S1558" s="13">
        <f t="shared" si="98"/>
        <v>42525.153055555551</v>
      </c>
      <c r="T1558" s="13">
        <f t="shared" si="99"/>
        <v>42555.153055555551</v>
      </c>
    </row>
    <row r="1559" spans="1:20" ht="45" x14ac:dyDescent="0.25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8289</v>
      </c>
      <c r="O1559" s="7">
        <f t="shared" si="96"/>
        <v>0.04</v>
      </c>
      <c r="P1559" s="5">
        <f t="shared" si="97"/>
        <v>100</v>
      </c>
      <c r="Q1559" s="8" t="s">
        <v>8328</v>
      </c>
      <c r="R1559" t="s">
        <v>8318</v>
      </c>
      <c r="S1559" s="13">
        <f t="shared" si="98"/>
        <v>41871.65315972222</v>
      </c>
      <c r="T1559" s="13">
        <f t="shared" si="99"/>
        <v>41902.65315972222</v>
      </c>
    </row>
    <row r="1560" spans="1:20" ht="45" x14ac:dyDescent="0.25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8289</v>
      </c>
      <c r="O1560" s="7">
        <f t="shared" si="96"/>
        <v>4.6666666666666669E-2</v>
      </c>
      <c r="P1560" s="5">
        <f t="shared" si="97"/>
        <v>11.666666666666666</v>
      </c>
      <c r="Q1560" s="8" t="s">
        <v>8328</v>
      </c>
      <c r="R1560" t="s">
        <v>8318</v>
      </c>
      <c r="S1560" s="13">
        <f t="shared" si="98"/>
        <v>42185.397673611107</v>
      </c>
      <c r="T1560" s="13">
        <f t="shared" si="99"/>
        <v>42244.508333333331</v>
      </c>
    </row>
    <row r="1561" spans="1:20" ht="45" x14ac:dyDescent="0.25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8289</v>
      </c>
      <c r="O1561" s="7">
        <f t="shared" si="96"/>
        <v>3.3333333333333335E-3</v>
      </c>
      <c r="P1561" s="5">
        <f t="shared" si="97"/>
        <v>50</v>
      </c>
      <c r="Q1561" s="8" t="s">
        <v>8328</v>
      </c>
      <c r="R1561" t="s">
        <v>8318</v>
      </c>
      <c r="S1561" s="13">
        <f t="shared" si="98"/>
        <v>42108.05322916666</v>
      </c>
      <c r="T1561" s="13">
        <f t="shared" si="99"/>
        <v>42123.05322916666</v>
      </c>
    </row>
    <row r="1562" spans="1:20" ht="60" x14ac:dyDescent="0.25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8289</v>
      </c>
      <c r="O1562" s="7">
        <f t="shared" si="96"/>
        <v>3.7600000000000001E-2</v>
      </c>
      <c r="P1562" s="5">
        <f t="shared" si="97"/>
        <v>23.5</v>
      </c>
      <c r="Q1562" s="8" t="s">
        <v>8328</v>
      </c>
      <c r="R1562" t="s">
        <v>8318</v>
      </c>
      <c r="S1562" s="13">
        <f t="shared" si="98"/>
        <v>41936.020752314813</v>
      </c>
      <c r="T1562" s="13">
        <f t="shared" si="99"/>
        <v>41956.062418981484</v>
      </c>
    </row>
    <row r="1563" spans="1:20" ht="60" x14ac:dyDescent="0.25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8290</v>
      </c>
      <c r="O1563" s="7">
        <f t="shared" si="96"/>
        <v>6.7000000000000002E-3</v>
      </c>
      <c r="P1563" s="5">
        <f t="shared" si="97"/>
        <v>67</v>
      </c>
      <c r="Q1563" s="8" t="s">
        <v>8325</v>
      </c>
      <c r="R1563" t="s">
        <v>8346</v>
      </c>
      <c r="S1563" s="13">
        <f t="shared" si="98"/>
        <v>41555.041701388887</v>
      </c>
      <c r="T1563" s="13">
        <f t="shared" si="99"/>
        <v>41585.083368055559</v>
      </c>
    </row>
    <row r="1564" spans="1:20" ht="60" x14ac:dyDescent="0.25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8290</v>
      </c>
      <c r="O1564" s="7">
        <f t="shared" si="96"/>
        <v>0</v>
      </c>
      <c r="P1564" s="5">
        <f t="shared" si="97"/>
        <v>0</v>
      </c>
      <c r="Q1564" s="8" t="s">
        <v>8325</v>
      </c>
      <c r="R1564" t="s">
        <v>8346</v>
      </c>
      <c r="S1564" s="13">
        <f t="shared" si="98"/>
        <v>40079.566157407404</v>
      </c>
      <c r="T1564" s="13">
        <f t="shared" si="99"/>
        <v>40149.034722222219</v>
      </c>
    </row>
    <row r="1565" spans="1:20" ht="45" x14ac:dyDescent="0.25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8290</v>
      </c>
      <c r="O1565" s="7">
        <f t="shared" si="96"/>
        <v>1.4166666666666666E-2</v>
      </c>
      <c r="P1565" s="5">
        <f t="shared" si="97"/>
        <v>42.5</v>
      </c>
      <c r="Q1565" s="8" t="s">
        <v>8325</v>
      </c>
      <c r="R1565" t="s">
        <v>8346</v>
      </c>
      <c r="S1565" s="13">
        <f t="shared" si="98"/>
        <v>41652.742488425924</v>
      </c>
      <c r="T1565" s="13">
        <f t="shared" si="99"/>
        <v>41712.700821759259</v>
      </c>
    </row>
    <row r="1566" spans="1:20" ht="60" x14ac:dyDescent="0.25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8290</v>
      </c>
      <c r="O1566" s="7">
        <f t="shared" si="96"/>
        <v>1E-3</v>
      </c>
      <c r="P1566" s="5">
        <f t="shared" si="97"/>
        <v>10</v>
      </c>
      <c r="Q1566" s="8" t="s">
        <v>8325</v>
      </c>
      <c r="R1566" t="s">
        <v>8346</v>
      </c>
      <c r="S1566" s="13">
        <f t="shared" si="98"/>
        <v>42121.367002314815</v>
      </c>
      <c r="T1566" s="13">
        <f t="shared" si="99"/>
        <v>42152.836805555555</v>
      </c>
    </row>
    <row r="1567" spans="1:20" ht="60" x14ac:dyDescent="0.25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8290</v>
      </c>
      <c r="O1567" s="7">
        <f t="shared" si="96"/>
        <v>2.5000000000000001E-2</v>
      </c>
      <c r="P1567" s="5">
        <f t="shared" si="97"/>
        <v>100</v>
      </c>
      <c r="Q1567" s="8" t="s">
        <v>8325</v>
      </c>
      <c r="R1567" t="s">
        <v>8346</v>
      </c>
      <c r="S1567" s="13">
        <f t="shared" si="98"/>
        <v>40672.729872685188</v>
      </c>
      <c r="T1567" s="13">
        <f t="shared" si="99"/>
        <v>40702.729872685188</v>
      </c>
    </row>
    <row r="1568" spans="1:20" ht="45" x14ac:dyDescent="0.25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8290</v>
      </c>
      <c r="O1568" s="7">
        <f t="shared" si="96"/>
        <v>0.21249999999999999</v>
      </c>
      <c r="P1568" s="5">
        <f t="shared" si="97"/>
        <v>108.05084745762711</v>
      </c>
      <c r="Q1568" s="8" t="s">
        <v>8325</v>
      </c>
      <c r="R1568" t="s">
        <v>8346</v>
      </c>
      <c r="S1568" s="13">
        <f t="shared" si="98"/>
        <v>42549.916712962964</v>
      </c>
      <c r="T1568" s="13">
        <f t="shared" si="99"/>
        <v>42578.916666666672</v>
      </c>
    </row>
    <row r="1569" spans="1:20" ht="60" x14ac:dyDescent="0.25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8290</v>
      </c>
      <c r="O1569" s="7">
        <f t="shared" si="96"/>
        <v>4.1176470588235294E-2</v>
      </c>
      <c r="P1569" s="5">
        <f t="shared" si="97"/>
        <v>26.923076923076923</v>
      </c>
      <c r="Q1569" s="8" t="s">
        <v>8325</v>
      </c>
      <c r="R1569" t="s">
        <v>8346</v>
      </c>
      <c r="S1569" s="13">
        <f t="shared" si="98"/>
        <v>41671.936863425923</v>
      </c>
      <c r="T1569" s="13">
        <f t="shared" si="99"/>
        <v>41687</v>
      </c>
    </row>
    <row r="1570" spans="1:20" ht="45" x14ac:dyDescent="0.25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8290</v>
      </c>
      <c r="O1570" s="7">
        <f t="shared" si="96"/>
        <v>0.13639999999999999</v>
      </c>
      <c r="P1570" s="5">
        <f t="shared" si="97"/>
        <v>155</v>
      </c>
      <c r="Q1570" s="8" t="s">
        <v>8325</v>
      </c>
      <c r="R1570" t="s">
        <v>8346</v>
      </c>
      <c r="S1570" s="13">
        <f t="shared" si="98"/>
        <v>41962.062326388885</v>
      </c>
      <c r="T1570" s="13">
        <f t="shared" si="99"/>
        <v>41997.062326388885</v>
      </c>
    </row>
    <row r="1571" spans="1:20" ht="15.75" x14ac:dyDescent="0.25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8290</v>
      </c>
      <c r="O1571" s="7">
        <f t="shared" si="96"/>
        <v>0</v>
      </c>
      <c r="P1571" s="5">
        <f t="shared" si="97"/>
        <v>0</v>
      </c>
      <c r="Q1571" s="8" t="s">
        <v>8325</v>
      </c>
      <c r="R1571" t="s">
        <v>8346</v>
      </c>
      <c r="S1571" s="13">
        <f t="shared" si="98"/>
        <v>41389.679560185185</v>
      </c>
      <c r="T1571" s="13">
        <f t="shared" si="99"/>
        <v>41419.679560185185</v>
      </c>
    </row>
    <row r="1572" spans="1:20" ht="30" x14ac:dyDescent="0.25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8290</v>
      </c>
      <c r="O1572" s="7">
        <f t="shared" si="96"/>
        <v>0.41399999999999998</v>
      </c>
      <c r="P1572" s="5">
        <f t="shared" si="97"/>
        <v>47.769230769230766</v>
      </c>
      <c r="Q1572" s="8" t="s">
        <v>8325</v>
      </c>
      <c r="R1572" t="s">
        <v>8346</v>
      </c>
      <c r="S1572" s="13">
        <f t="shared" si="98"/>
        <v>42438.813449074078</v>
      </c>
      <c r="T1572" s="13">
        <f t="shared" si="99"/>
        <v>42468.771782407406</v>
      </c>
    </row>
    <row r="1573" spans="1:20" ht="60" x14ac:dyDescent="0.25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8290</v>
      </c>
      <c r="O1573" s="7">
        <f t="shared" si="96"/>
        <v>6.6115702479338841E-3</v>
      </c>
      <c r="P1573" s="5">
        <f t="shared" si="97"/>
        <v>20</v>
      </c>
      <c r="Q1573" s="8" t="s">
        <v>8325</v>
      </c>
      <c r="R1573" t="s">
        <v>8346</v>
      </c>
      <c r="S1573" s="13">
        <f t="shared" si="98"/>
        <v>42144.769479166673</v>
      </c>
      <c r="T1573" s="13">
        <f t="shared" si="99"/>
        <v>42174.769479166673</v>
      </c>
    </row>
    <row r="1574" spans="1:20" ht="60" x14ac:dyDescent="0.25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8290</v>
      </c>
      <c r="O1574" s="7">
        <f t="shared" si="96"/>
        <v>0.05</v>
      </c>
      <c r="P1574" s="5">
        <f t="shared" si="97"/>
        <v>41.666666666666664</v>
      </c>
      <c r="Q1574" s="8" t="s">
        <v>8325</v>
      </c>
      <c r="R1574" t="s">
        <v>8346</v>
      </c>
      <c r="S1574" s="13">
        <f t="shared" si="98"/>
        <v>42404.033090277779</v>
      </c>
      <c r="T1574" s="13">
        <f t="shared" si="99"/>
        <v>42428.999305555553</v>
      </c>
    </row>
    <row r="1575" spans="1:20" ht="60" x14ac:dyDescent="0.25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8290</v>
      </c>
      <c r="O1575" s="7">
        <f t="shared" si="96"/>
        <v>2.4777777777777777E-2</v>
      </c>
      <c r="P1575" s="5">
        <f t="shared" si="97"/>
        <v>74.333333333333329</v>
      </c>
      <c r="Q1575" s="8" t="s">
        <v>8325</v>
      </c>
      <c r="R1575" t="s">
        <v>8346</v>
      </c>
      <c r="S1575" s="13">
        <f t="shared" si="98"/>
        <v>42786.000023148154</v>
      </c>
      <c r="T1575" s="13">
        <f t="shared" si="99"/>
        <v>42826.165972222225</v>
      </c>
    </row>
    <row r="1576" spans="1:20" ht="60" x14ac:dyDescent="0.25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8290</v>
      </c>
      <c r="O1576" s="7">
        <f t="shared" si="96"/>
        <v>5.0599999999999999E-2</v>
      </c>
      <c r="P1576" s="5">
        <f t="shared" si="97"/>
        <v>84.333333333333329</v>
      </c>
      <c r="Q1576" s="8" t="s">
        <v>8325</v>
      </c>
      <c r="R1576" t="s">
        <v>8346</v>
      </c>
      <c r="S1576" s="13">
        <f t="shared" si="98"/>
        <v>42017.927418981482</v>
      </c>
      <c r="T1576" s="13">
        <f t="shared" si="99"/>
        <v>42052.927418981482</v>
      </c>
    </row>
    <row r="1577" spans="1:20" ht="60" x14ac:dyDescent="0.25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8290</v>
      </c>
      <c r="O1577" s="7">
        <f t="shared" si="96"/>
        <v>0.2291</v>
      </c>
      <c r="P1577" s="5">
        <f t="shared" si="97"/>
        <v>65.457142857142856</v>
      </c>
      <c r="Q1577" s="8" t="s">
        <v>8325</v>
      </c>
      <c r="R1577" t="s">
        <v>8346</v>
      </c>
      <c r="S1577" s="13">
        <f t="shared" si="98"/>
        <v>41799.524259259262</v>
      </c>
      <c r="T1577" s="13">
        <f t="shared" si="99"/>
        <v>41829.524259259262</v>
      </c>
    </row>
    <row r="1578" spans="1:20" ht="45" x14ac:dyDescent="0.25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8290</v>
      </c>
      <c r="O1578" s="7">
        <f t="shared" si="96"/>
        <v>0.13</v>
      </c>
      <c r="P1578" s="5">
        <f t="shared" si="97"/>
        <v>65</v>
      </c>
      <c r="Q1578" s="8" t="s">
        <v>8325</v>
      </c>
      <c r="R1578" t="s">
        <v>8346</v>
      </c>
      <c r="S1578" s="13">
        <f t="shared" si="98"/>
        <v>42140.879259259258</v>
      </c>
      <c r="T1578" s="13">
        <f t="shared" si="99"/>
        <v>42185.879259259258</v>
      </c>
    </row>
    <row r="1579" spans="1:20" ht="60" x14ac:dyDescent="0.25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8290</v>
      </c>
      <c r="O1579" s="7">
        <f t="shared" si="96"/>
        <v>5.4999999999999997E-3</v>
      </c>
      <c r="P1579" s="5">
        <f t="shared" si="97"/>
        <v>27.5</v>
      </c>
      <c r="Q1579" s="8" t="s">
        <v>8325</v>
      </c>
      <c r="R1579" t="s">
        <v>8346</v>
      </c>
      <c r="S1579" s="13">
        <f t="shared" si="98"/>
        <v>41054.847777777781</v>
      </c>
      <c r="T1579" s="13">
        <f t="shared" si="99"/>
        <v>41114.847777777781</v>
      </c>
    </row>
    <row r="1580" spans="1:20" ht="60" x14ac:dyDescent="0.25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8290</v>
      </c>
      <c r="O1580" s="7">
        <f t="shared" si="96"/>
        <v>0.10806536636794939</v>
      </c>
      <c r="P1580" s="5">
        <f t="shared" si="97"/>
        <v>51.25</v>
      </c>
      <c r="Q1580" s="8" t="s">
        <v>8325</v>
      </c>
      <c r="R1580" t="s">
        <v>8346</v>
      </c>
      <c r="S1580" s="13">
        <f t="shared" si="98"/>
        <v>40399.065868055557</v>
      </c>
      <c r="T1580" s="13">
        <f t="shared" si="99"/>
        <v>40423.083333333336</v>
      </c>
    </row>
    <row r="1581" spans="1:20" ht="45" x14ac:dyDescent="0.25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8290</v>
      </c>
      <c r="O1581" s="7">
        <f t="shared" si="96"/>
        <v>8.4008400840084006E-3</v>
      </c>
      <c r="P1581" s="5">
        <f t="shared" si="97"/>
        <v>14</v>
      </c>
      <c r="Q1581" s="8" t="s">
        <v>8325</v>
      </c>
      <c r="R1581" t="s">
        <v>8346</v>
      </c>
      <c r="S1581" s="13">
        <f t="shared" si="98"/>
        <v>41481.996423611112</v>
      </c>
      <c r="T1581" s="13">
        <f t="shared" si="99"/>
        <v>41514.996423611112</v>
      </c>
    </row>
    <row r="1582" spans="1:20" ht="45" x14ac:dyDescent="0.25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8290</v>
      </c>
      <c r="O1582" s="7">
        <f t="shared" si="96"/>
        <v>0</v>
      </c>
      <c r="P1582" s="5">
        <f t="shared" si="97"/>
        <v>0</v>
      </c>
      <c r="Q1582" s="8" t="s">
        <v>8325</v>
      </c>
      <c r="R1582" t="s">
        <v>8346</v>
      </c>
      <c r="S1582" s="13">
        <f t="shared" si="98"/>
        <v>40990.050069444449</v>
      </c>
      <c r="T1582" s="13">
        <f t="shared" si="99"/>
        <v>41050.050069444449</v>
      </c>
    </row>
    <row r="1583" spans="1:20" ht="60" x14ac:dyDescent="0.25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8291</v>
      </c>
      <c r="O1583" s="7">
        <f t="shared" si="96"/>
        <v>5.0000000000000001E-3</v>
      </c>
      <c r="P1583" s="5">
        <f t="shared" si="97"/>
        <v>5</v>
      </c>
      <c r="Q1583" s="8" t="s">
        <v>8328</v>
      </c>
      <c r="R1583" t="s">
        <v>8319</v>
      </c>
      <c r="S1583" s="13">
        <f t="shared" si="98"/>
        <v>42325.448958333334</v>
      </c>
      <c r="T1583" s="13">
        <f t="shared" si="99"/>
        <v>42357.448958333334</v>
      </c>
    </row>
    <row r="1584" spans="1:20" ht="30" x14ac:dyDescent="0.25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8291</v>
      </c>
      <c r="O1584" s="7">
        <f t="shared" si="96"/>
        <v>9.2999999999999999E-2</v>
      </c>
      <c r="P1584" s="5">
        <f t="shared" si="97"/>
        <v>31</v>
      </c>
      <c r="Q1584" s="8" t="s">
        <v>8328</v>
      </c>
      <c r="R1584" t="s">
        <v>8319</v>
      </c>
      <c r="S1584" s="13">
        <f t="shared" si="98"/>
        <v>42246.789965277778</v>
      </c>
      <c r="T1584" s="13">
        <f t="shared" si="99"/>
        <v>42303.888888888891</v>
      </c>
    </row>
    <row r="1585" spans="1:20" ht="60" x14ac:dyDescent="0.25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8291</v>
      </c>
      <c r="O1585" s="7">
        <f t="shared" si="96"/>
        <v>7.5000000000000002E-4</v>
      </c>
      <c r="P1585" s="5">
        <f t="shared" si="97"/>
        <v>15</v>
      </c>
      <c r="Q1585" s="8" t="s">
        <v>8328</v>
      </c>
      <c r="R1585" t="s">
        <v>8319</v>
      </c>
      <c r="S1585" s="13">
        <f t="shared" si="98"/>
        <v>41877.904988425929</v>
      </c>
      <c r="T1585" s="13">
        <f t="shared" si="99"/>
        <v>41907.904988425929</v>
      </c>
    </row>
    <row r="1586" spans="1:20" ht="60" x14ac:dyDescent="0.25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8291</v>
      </c>
      <c r="O1586" s="7">
        <f t="shared" si="96"/>
        <v>0</v>
      </c>
      <c r="P1586" s="5">
        <f t="shared" si="97"/>
        <v>0</v>
      </c>
      <c r="Q1586" s="8" t="s">
        <v>8328</v>
      </c>
      <c r="R1586" t="s">
        <v>8319</v>
      </c>
      <c r="S1586" s="13">
        <f t="shared" si="98"/>
        <v>41779.649317129632</v>
      </c>
      <c r="T1586" s="13">
        <f t="shared" si="99"/>
        <v>41789.649317129632</v>
      </c>
    </row>
    <row r="1587" spans="1:20" ht="60" x14ac:dyDescent="0.25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8291</v>
      </c>
      <c r="O1587" s="7">
        <f t="shared" si="96"/>
        <v>0.79</v>
      </c>
      <c r="P1587" s="5">
        <f t="shared" si="97"/>
        <v>131.66666666666666</v>
      </c>
      <c r="Q1587" s="8" t="s">
        <v>8328</v>
      </c>
      <c r="R1587" t="s">
        <v>8319</v>
      </c>
      <c r="S1587" s="13">
        <f t="shared" si="98"/>
        <v>42707.895462962959</v>
      </c>
      <c r="T1587" s="13">
        <f t="shared" si="99"/>
        <v>42729.458333333328</v>
      </c>
    </row>
    <row r="1588" spans="1:20" ht="30" x14ac:dyDescent="0.25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8291</v>
      </c>
      <c r="O1588" s="7">
        <f t="shared" si="96"/>
        <v>0</v>
      </c>
      <c r="P1588" s="5">
        <f t="shared" si="97"/>
        <v>0</v>
      </c>
      <c r="Q1588" s="8" t="s">
        <v>8328</v>
      </c>
      <c r="R1588" t="s">
        <v>8319</v>
      </c>
      <c r="S1588" s="13">
        <f t="shared" si="98"/>
        <v>42069.104421296302</v>
      </c>
      <c r="T1588" s="13">
        <f t="shared" si="99"/>
        <v>42099.062754629631</v>
      </c>
    </row>
    <row r="1589" spans="1:20" ht="60" x14ac:dyDescent="0.25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8291</v>
      </c>
      <c r="O1589" s="7">
        <f t="shared" si="96"/>
        <v>1.3333333333333334E-4</v>
      </c>
      <c r="P1589" s="5">
        <f t="shared" si="97"/>
        <v>1</v>
      </c>
      <c r="Q1589" s="8" t="s">
        <v>8328</v>
      </c>
      <c r="R1589" t="s">
        <v>8319</v>
      </c>
      <c r="S1589" s="13">
        <f t="shared" si="98"/>
        <v>41956.950983796298</v>
      </c>
      <c r="T1589" s="13">
        <f t="shared" si="99"/>
        <v>41986.950983796298</v>
      </c>
    </row>
    <row r="1590" spans="1:20" ht="30" x14ac:dyDescent="0.25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8291</v>
      </c>
      <c r="O1590" s="7">
        <f t="shared" si="96"/>
        <v>0</v>
      </c>
      <c r="P1590" s="5">
        <f t="shared" si="97"/>
        <v>0</v>
      </c>
      <c r="Q1590" s="8" t="s">
        <v>8328</v>
      </c>
      <c r="R1590" t="s">
        <v>8319</v>
      </c>
      <c r="S1590" s="13">
        <f t="shared" si="98"/>
        <v>42005.24998842593</v>
      </c>
      <c r="T1590" s="13">
        <f t="shared" si="99"/>
        <v>42035.841666666667</v>
      </c>
    </row>
    <row r="1591" spans="1:20" ht="45" x14ac:dyDescent="0.25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8291</v>
      </c>
      <c r="O1591" s="7">
        <f t="shared" si="96"/>
        <v>0</v>
      </c>
      <c r="P1591" s="5">
        <f t="shared" si="97"/>
        <v>0</v>
      </c>
      <c r="Q1591" s="8" t="s">
        <v>8328</v>
      </c>
      <c r="R1591" t="s">
        <v>8319</v>
      </c>
      <c r="S1591" s="13">
        <f t="shared" si="98"/>
        <v>42256.984791666662</v>
      </c>
      <c r="T1591" s="13">
        <f t="shared" si="99"/>
        <v>42286.984791666662</v>
      </c>
    </row>
    <row r="1592" spans="1:20" ht="15.75" x14ac:dyDescent="0.25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8291</v>
      </c>
      <c r="O1592" s="7">
        <f t="shared" si="96"/>
        <v>1.7000000000000001E-2</v>
      </c>
      <c r="P1592" s="5">
        <f t="shared" si="97"/>
        <v>510</v>
      </c>
      <c r="Q1592" s="8" t="s">
        <v>8328</v>
      </c>
      <c r="R1592" t="s">
        <v>8319</v>
      </c>
      <c r="S1592" s="13">
        <f t="shared" si="98"/>
        <v>42240.857222222221</v>
      </c>
      <c r="T1592" s="13">
        <f t="shared" si="99"/>
        <v>42270.857222222221</v>
      </c>
    </row>
    <row r="1593" spans="1:20" ht="60" x14ac:dyDescent="0.25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8291</v>
      </c>
      <c r="O1593" s="7">
        <f t="shared" si="96"/>
        <v>0.29228571428571426</v>
      </c>
      <c r="P1593" s="5">
        <f t="shared" si="97"/>
        <v>44.478260869565219</v>
      </c>
      <c r="Q1593" s="8" t="s">
        <v>8328</v>
      </c>
      <c r="R1593" t="s">
        <v>8319</v>
      </c>
      <c r="S1593" s="13">
        <f t="shared" si="98"/>
        <v>42433.726168981477</v>
      </c>
      <c r="T1593" s="13">
        <f t="shared" si="99"/>
        <v>42463.68450231482</v>
      </c>
    </row>
    <row r="1594" spans="1:20" ht="30" x14ac:dyDescent="0.25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8291</v>
      </c>
      <c r="O1594" s="7">
        <f t="shared" si="96"/>
        <v>0</v>
      </c>
      <c r="P1594" s="5">
        <f t="shared" si="97"/>
        <v>0</v>
      </c>
      <c r="Q1594" s="8" t="s">
        <v>8328</v>
      </c>
      <c r="R1594" t="s">
        <v>8319</v>
      </c>
      <c r="S1594" s="13">
        <f t="shared" si="98"/>
        <v>42046.072743055556</v>
      </c>
      <c r="T1594" s="13">
        <f t="shared" si="99"/>
        <v>42091.031076388885</v>
      </c>
    </row>
    <row r="1595" spans="1:20" ht="45" x14ac:dyDescent="0.25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8291</v>
      </c>
      <c r="O1595" s="7">
        <f t="shared" si="96"/>
        <v>1.3636363636363637E-4</v>
      </c>
      <c r="P1595" s="5">
        <f t="shared" si="97"/>
        <v>1</v>
      </c>
      <c r="Q1595" s="8" t="s">
        <v>8328</v>
      </c>
      <c r="R1595" t="s">
        <v>8319</v>
      </c>
      <c r="S1595" s="13">
        <f t="shared" si="98"/>
        <v>42033.845543981486</v>
      </c>
      <c r="T1595" s="13">
        <f t="shared" si="99"/>
        <v>42063.845543981486</v>
      </c>
    </row>
    <row r="1596" spans="1:20" ht="45" x14ac:dyDescent="0.25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8291</v>
      </c>
      <c r="O1596" s="7">
        <f t="shared" si="96"/>
        <v>0.20499999999999999</v>
      </c>
      <c r="P1596" s="5">
        <f t="shared" si="97"/>
        <v>20.5</v>
      </c>
      <c r="Q1596" s="8" t="s">
        <v>8328</v>
      </c>
      <c r="R1596" t="s">
        <v>8319</v>
      </c>
      <c r="S1596" s="13">
        <f t="shared" si="98"/>
        <v>42445.712754629625</v>
      </c>
      <c r="T1596" s="13">
        <f t="shared" si="99"/>
        <v>42505.681249999994</v>
      </c>
    </row>
    <row r="1597" spans="1:20" ht="45" x14ac:dyDescent="0.25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8291</v>
      </c>
      <c r="O1597" s="7">
        <f t="shared" si="96"/>
        <v>2.8E-3</v>
      </c>
      <c r="P1597" s="5">
        <f t="shared" si="97"/>
        <v>40</v>
      </c>
      <c r="Q1597" s="8" t="s">
        <v>8328</v>
      </c>
      <c r="R1597" t="s">
        <v>8319</v>
      </c>
      <c r="S1597" s="13">
        <f t="shared" si="98"/>
        <v>41780.050092592595</v>
      </c>
      <c r="T1597" s="13">
        <f t="shared" si="99"/>
        <v>41808.842361111114</v>
      </c>
    </row>
    <row r="1598" spans="1:20" ht="45" x14ac:dyDescent="0.25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8291</v>
      </c>
      <c r="O1598" s="7">
        <f t="shared" si="96"/>
        <v>2.3076923076923078E-2</v>
      </c>
      <c r="P1598" s="5">
        <f t="shared" si="97"/>
        <v>25</v>
      </c>
      <c r="Q1598" s="8" t="s">
        <v>8328</v>
      </c>
      <c r="R1598" t="s">
        <v>8319</v>
      </c>
      <c r="S1598" s="13">
        <f t="shared" si="98"/>
        <v>41941.430196759262</v>
      </c>
      <c r="T1598" s="13">
        <f t="shared" si="99"/>
        <v>41986.471863425926</v>
      </c>
    </row>
    <row r="1599" spans="1:20" ht="45" x14ac:dyDescent="0.25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8291</v>
      </c>
      <c r="O1599" s="7">
        <f t="shared" si="96"/>
        <v>0</v>
      </c>
      <c r="P1599" s="5">
        <f t="shared" si="97"/>
        <v>0</v>
      </c>
      <c r="Q1599" s="8" t="s">
        <v>8328</v>
      </c>
      <c r="R1599" t="s">
        <v>8319</v>
      </c>
      <c r="S1599" s="13">
        <f t="shared" si="98"/>
        <v>42603.354131944448</v>
      </c>
      <c r="T1599" s="13">
        <f t="shared" si="99"/>
        <v>42633.354131944448</v>
      </c>
    </row>
    <row r="1600" spans="1:20" ht="60" x14ac:dyDescent="0.25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8291</v>
      </c>
      <c r="O1600" s="7">
        <f t="shared" si="96"/>
        <v>1.25E-3</v>
      </c>
      <c r="P1600" s="5">
        <f t="shared" si="97"/>
        <v>1</v>
      </c>
      <c r="Q1600" s="8" t="s">
        <v>8328</v>
      </c>
      <c r="R1600" t="s">
        <v>8319</v>
      </c>
      <c r="S1600" s="13">
        <f t="shared" si="98"/>
        <v>42151.667337962965</v>
      </c>
      <c r="T1600" s="13">
        <f t="shared" si="99"/>
        <v>42211.667337962965</v>
      </c>
    </row>
    <row r="1601" spans="1:20" ht="45" x14ac:dyDescent="0.25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8291</v>
      </c>
      <c r="O1601" s="7">
        <f t="shared" si="96"/>
        <v>0</v>
      </c>
      <c r="P1601" s="5">
        <f t="shared" si="97"/>
        <v>0</v>
      </c>
      <c r="Q1601" s="8" t="s">
        <v>8328</v>
      </c>
      <c r="R1601" t="s">
        <v>8319</v>
      </c>
      <c r="S1601" s="13">
        <f t="shared" si="98"/>
        <v>42438.53907407407</v>
      </c>
      <c r="T1601" s="13">
        <f t="shared" si="99"/>
        <v>42468.497407407413</v>
      </c>
    </row>
    <row r="1602" spans="1:20" ht="60" x14ac:dyDescent="0.25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8291</v>
      </c>
      <c r="O1602" s="7">
        <f t="shared" si="96"/>
        <v>7.3400000000000007E-2</v>
      </c>
      <c r="P1602" s="5">
        <f t="shared" si="97"/>
        <v>40.777777777777779</v>
      </c>
      <c r="Q1602" s="8" t="s">
        <v>8328</v>
      </c>
      <c r="R1602" t="s">
        <v>8319</v>
      </c>
      <c r="S1602" s="13">
        <f t="shared" si="98"/>
        <v>41791.057314814818</v>
      </c>
      <c r="T1602" s="13">
        <f t="shared" si="99"/>
        <v>41835.21597222222</v>
      </c>
    </row>
    <row r="1603" spans="1:20" ht="45" x14ac:dyDescent="0.25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8276</v>
      </c>
      <c r="O1603" s="7">
        <f t="shared" ref="O1603:O1666" si="100">SUM(E1603:E5716/D1603:D5716)</f>
        <v>1.082492</v>
      </c>
      <c r="P1603" s="5">
        <f t="shared" ref="P1603:P1666" si="101">IFERROR(E1603/L1603,0)</f>
        <v>48.325535714285714</v>
      </c>
      <c r="Q1603" s="8" t="s">
        <v>8317</v>
      </c>
      <c r="R1603" t="s">
        <v>8315</v>
      </c>
      <c r="S1603" s="13">
        <f t="shared" ref="S1603:S1666" si="102">(((J1603:J5716/60)/60)/24)+DATE(1970,1,1)</f>
        <v>40638.092974537038</v>
      </c>
      <c r="T1603" s="13">
        <f t="shared" ref="T1603:T1666" si="103">(((I1603:I5716/60)/60)/24)+DATE(1970,1,1)</f>
        <v>40668.092974537038</v>
      </c>
    </row>
    <row r="1604" spans="1:20" ht="45" x14ac:dyDescent="0.25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8276</v>
      </c>
      <c r="O1604" s="7">
        <f t="shared" si="100"/>
        <v>1.0016666666666667</v>
      </c>
      <c r="P1604" s="5">
        <f t="shared" si="101"/>
        <v>46.953125</v>
      </c>
      <c r="Q1604" s="8" t="s">
        <v>8317</v>
      </c>
      <c r="R1604" t="s">
        <v>8315</v>
      </c>
      <c r="S1604" s="13">
        <f t="shared" si="102"/>
        <v>40788.297650462962</v>
      </c>
      <c r="T1604" s="13">
        <f t="shared" si="103"/>
        <v>40830.958333333336</v>
      </c>
    </row>
    <row r="1605" spans="1:20" ht="45" x14ac:dyDescent="0.25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8276</v>
      </c>
      <c r="O1605" s="7">
        <f t="shared" si="100"/>
        <v>1.0003299999999999</v>
      </c>
      <c r="P1605" s="5">
        <f t="shared" si="101"/>
        <v>66.688666666666663</v>
      </c>
      <c r="Q1605" s="8" t="s">
        <v>8317</v>
      </c>
      <c r="R1605" t="s">
        <v>8315</v>
      </c>
      <c r="S1605" s="13">
        <f t="shared" si="102"/>
        <v>40876.169664351852</v>
      </c>
      <c r="T1605" s="13">
        <f t="shared" si="103"/>
        <v>40936.169664351852</v>
      </c>
    </row>
    <row r="1606" spans="1:20" ht="60" x14ac:dyDescent="0.25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8276</v>
      </c>
      <c r="O1606" s="7">
        <f t="shared" si="100"/>
        <v>1.2210714285714286</v>
      </c>
      <c r="P1606" s="5">
        <f t="shared" si="101"/>
        <v>48.842857142857142</v>
      </c>
      <c r="Q1606" s="8" t="s">
        <v>8317</v>
      </c>
      <c r="R1606" t="s">
        <v>8315</v>
      </c>
      <c r="S1606" s="13">
        <f t="shared" si="102"/>
        <v>40945.845312500001</v>
      </c>
      <c r="T1606" s="13">
        <f t="shared" si="103"/>
        <v>40985.80364583333</v>
      </c>
    </row>
    <row r="1607" spans="1:20" ht="60" x14ac:dyDescent="0.25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8276</v>
      </c>
      <c r="O1607" s="7">
        <f t="shared" si="100"/>
        <v>1.0069333333333335</v>
      </c>
      <c r="P1607" s="5">
        <f t="shared" si="101"/>
        <v>137.30909090909091</v>
      </c>
      <c r="Q1607" s="8" t="s">
        <v>8317</v>
      </c>
      <c r="R1607" t="s">
        <v>8315</v>
      </c>
      <c r="S1607" s="13">
        <f t="shared" si="102"/>
        <v>40747.012881944444</v>
      </c>
      <c r="T1607" s="13">
        <f t="shared" si="103"/>
        <v>40756.291666666664</v>
      </c>
    </row>
    <row r="1608" spans="1:20" ht="60" x14ac:dyDescent="0.25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8276</v>
      </c>
      <c r="O1608" s="7">
        <f t="shared" si="100"/>
        <v>1.01004125</v>
      </c>
      <c r="P1608" s="5">
        <f t="shared" si="101"/>
        <v>87.829673913043479</v>
      </c>
      <c r="Q1608" s="8" t="s">
        <v>8317</v>
      </c>
      <c r="R1608" t="s">
        <v>8315</v>
      </c>
      <c r="S1608" s="13">
        <f t="shared" si="102"/>
        <v>40536.111550925925</v>
      </c>
      <c r="T1608" s="13">
        <f t="shared" si="103"/>
        <v>40626.069884259261</v>
      </c>
    </row>
    <row r="1609" spans="1:20" ht="45" x14ac:dyDescent="0.25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8276</v>
      </c>
      <c r="O1609" s="7">
        <f t="shared" si="100"/>
        <v>1.4511000000000001</v>
      </c>
      <c r="P1609" s="5">
        <f t="shared" si="101"/>
        <v>70.785365853658533</v>
      </c>
      <c r="Q1609" s="8" t="s">
        <v>8317</v>
      </c>
      <c r="R1609" t="s">
        <v>8315</v>
      </c>
      <c r="S1609" s="13">
        <f t="shared" si="102"/>
        <v>41053.80846064815</v>
      </c>
      <c r="T1609" s="13">
        <f t="shared" si="103"/>
        <v>41074.80846064815</v>
      </c>
    </row>
    <row r="1610" spans="1:20" ht="45" x14ac:dyDescent="0.25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8276</v>
      </c>
      <c r="O1610" s="7">
        <f t="shared" si="100"/>
        <v>1.0125</v>
      </c>
      <c r="P1610" s="5">
        <f t="shared" si="101"/>
        <v>52.826086956521742</v>
      </c>
      <c r="Q1610" s="8" t="s">
        <v>8317</v>
      </c>
      <c r="R1610" t="s">
        <v>8315</v>
      </c>
      <c r="S1610" s="13">
        <f t="shared" si="102"/>
        <v>41607.83085648148</v>
      </c>
      <c r="T1610" s="13">
        <f t="shared" si="103"/>
        <v>41640.226388888892</v>
      </c>
    </row>
    <row r="1611" spans="1:20" ht="45" x14ac:dyDescent="0.25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8276</v>
      </c>
      <c r="O1611" s="7">
        <f t="shared" si="100"/>
        <v>1.1833333333333333</v>
      </c>
      <c r="P1611" s="5">
        <f t="shared" si="101"/>
        <v>443.75</v>
      </c>
      <c r="Q1611" s="8" t="s">
        <v>8317</v>
      </c>
      <c r="R1611" t="s">
        <v>8315</v>
      </c>
      <c r="S1611" s="13">
        <f t="shared" si="102"/>
        <v>40796.001261574071</v>
      </c>
      <c r="T1611" s="13">
        <f t="shared" si="103"/>
        <v>40849.333333333336</v>
      </c>
    </row>
    <row r="1612" spans="1:20" ht="30" x14ac:dyDescent="0.25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8276</v>
      </c>
      <c r="O1612" s="7">
        <f t="shared" si="100"/>
        <v>2.7185000000000001</v>
      </c>
      <c r="P1612" s="5">
        <f t="shared" si="101"/>
        <v>48.544642857142854</v>
      </c>
      <c r="Q1612" s="8" t="s">
        <v>8317</v>
      </c>
      <c r="R1612" t="s">
        <v>8315</v>
      </c>
      <c r="S1612" s="13">
        <f t="shared" si="102"/>
        <v>41228.924884259257</v>
      </c>
      <c r="T1612" s="13">
        <f t="shared" si="103"/>
        <v>41258.924884259257</v>
      </c>
    </row>
    <row r="1613" spans="1:20" ht="15.75" x14ac:dyDescent="0.25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8276</v>
      </c>
      <c r="O1613" s="7">
        <f t="shared" si="100"/>
        <v>1.25125</v>
      </c>
      <c r="P1613" s="5">
        <f t="shared" si="101"/>
        <v>37.074074074074076</v>
      </c>
      <c r="Q1613" s="8" t="s">
        <v>8317</v>
      </c>
      <c r="R1613" t="s">
        <v>8315</v>
      </c>
      <c r="S1613" s="13">
        <f t="shared" si="102"/>
        <v>41409.00037037037</v>
      </c>
      <c r="T1613" s="13">
        <f t="shared" si="103"/>
        <v>41430.00037037037</v>
      </c>
    </row>
    <row r="1614" spans="1:20" ht="45" x14ac:dyDescent="0.25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8276</v>
      </c>
      <c r="O1614" s="7">
        <f t="shared" si="100"/>
        <v>1.1000000000000001</v>
      </c>
      <c r="P1614" s="5">
        <f t="shared" si="101"/>
        <v>50</v>
      </c>
      <c r="Q1614" s="8" t="s">
        <v>8317</v>
      </c>
      <c r="R1614" t="s">
        <v>8315</v>
      </c>
      <c r="S1614" s="13">
        <f t="shared" si="102"/>
        <v>41246.874814814815</v>
      </c>
      <c r="T1614" s="13">
        <f t="shared" si="103"/>
        <v>41276.874814814815</v>
      </c>
    </row>
    <row r="1615" spans="1:20" ht="60" x14ac:dyDescent="0.25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8276</v>
      </c>
      <c r="O1615" s="7">
        <f t="shared" si="100"/>
        <v>1.0149999999999999</v>
      </c>
      <c r="P1615" s="5">
        <f t="shared" si="101"/>
        <v>39.03846153846154</v>
      </c>
      <c r="Q1615" s="8" t="s">
        <v>8317</v>
      </c>
      <c r="R1615" t="s">
        <v>8315</v>
      </c>
      <c r="S1615" s="13">
        <f t="shared" si="102"/>
        <v>41082.069467592592</v>
      </c>
      <c r="T1615" s="13">
        <f t="shared" si="103"/>
        <v>41112.069467592592</v>
      </c>
    </row>
    <row r="1616" spans="1:20" ht="60" x14ac:dyDescent="0.25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8276</v>
      </c>
      <c r="O1616" s="7">
        <f t="shared" si="100"/>
        <v>1.0269999999999999</v>
      </c>
      <c r="P1616" s="5">
        <f t="shared" si="101"/>
        <v>66.688311688311686</v>
      </c>
      <c r="Q1616" s="8" t="s">
        <v>8317</v>
      </c>
      <c r="R1616" t="s">
        <v>8315</v>
      </c>
      <c r="S1616" s="13">
        <f t="shared" si="102"/>
        <v>41794.981122685182</v>
      </c>
      <c r="T1616" s="13">
        <f t="shared" si="103"/>
        <v>41854.708333333336</v>
      </c>
    </row>
    <row r="1617" spans="1:20" ht="45" x14ac:dyDescent="0.25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8276</v>
      </c>
      <c r="O1617" s="7">
        <f t="shared" si="100"/>
        <v>1.1412500000000001</v>
      </c>
      <c r="P1617" s="5">
        <f t="shared" si="101"/>
        <v>67.132352941176464</v>
      </c>
      <c r="Q1617" s="8" t="s">
        <v>8317</v>
      </c>
      <c r="R1617" t="s">
        <v>8315</v>
      </c>
      <c r="S1617" s="13">
        <f t="shared" si="102"/>
        <v>40845.050879629627</v>
      </c>
      <c r="T1617" s="13">
        <f t="shared" si="103"/>
        <v>40890.092546296299</v>
      </c>
    </row>
    <row r="1618" spans="1:20" ht="45" x14ac:dyDescent="0.25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8276</v>
      </c>
      <c r="O1618" s="7">
        <f t="shared" si="100"/>
        <v>1.042</v>
      </c>
      <c r="P1618" s="5">
        <f t="shared" si="101"/>
        <v>66.369426751592357</v>
      </c>
      <c r="Q1618" s="8" t="s">
        <v>8317</v>
      </c>
      <c r="R1618" t="s">
        <v>8315</v>
      </c>
      <c r="S1618" s="13">
        <f t="shared" si="102"/>
        <v>41194.715520833335</v>
      </c>
      <c r="T1618" s="13">
        <f t="shared" si="103"/>
        <v>41235.916666666664</v>
      </c>
    </row>
    <row r="1619" spans="1:20" ht="45" x14ac:dyDescent="0.25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8276</v>
      </c>
      <c r="O1619" s="7">
        <f t="shared" si="100"/>
        <v>1.4585714285714286</v>
      </c>
      <c r="P1619" s="5">
        <f t="shared" si="101"/>
        <v>64.620253164556956</v>
      </c>
      <c r="Q1619" s="8" t="s">
        <v>8317</v>
      </c>
      <c r="R1619" t="s">
        <v>8315</v>
      </c>
      <c r="S1619" s="13">
        <f t="shared" si="102"/>
        <v>41546.664212962962</v>
      </c>
      <c r="T1619" s="13">
        <f t="shared" si="103"/>
        <v>41579.791666666664</v>
      </c>
    </row>
    <row r="1620" spans="1:20" ht="45" x14ac:dyDescent="0.25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8276</v>
      </c>
      <c r="O1620" s="7">
        <f t="shared" si="100"/>
        <v>1.0506666666666666</v>
      </c>
      <c r="P1620" s="5">
        <f t="shared" si="101"/>
        <v>58.370370370370374</v>
      </c>
      <c r="Q1620" s="8" t="s">
        <v>8317</v>
      </c>
      <c r="R1620" t="s">
        <v>8315</v>
      </c>
      <c r="S1620" s="13">
        <f t="shared" si="102"/>
        <v>41301.654340277775</v>
      </c>
      <c r="T1620" s="13">
        <f t="shared" si="103"/>
        <v>41341.654340277775</v>
      </c>
    </row>
    <row r="1621" spans="1:20" ht="60" x14ac:dyDescent="0.25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8276</v>
      </c>
      <c r="O1621" s="7">
        <f t="shared" si="100"/>
        <v>1.3333333333333333</v>
      </c>
      <c r="P1621" s="5">
        <f t="shared" si="101"/>
        <v>86.956521739130437</v>
      </c>
      <c r="Q1621" s="8" t="s">
        <v>8317</v>
      </c>
      <c r="R1621" t="s">
        <v>8315</v>
      </c>
      <c r="S1621" s="13">
        <f t="shared" si="102"/>
        <v>41876.18618055556</v>
      </c>
      <c r="T1621" s="13">
        <f t="shared" si="103"/>
        <v>41897.18618055556</v>
      </c>
    </row>
    <row r="1622" spans="1:20" ht="30" x14ac:dyDescent="0.25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8276</v>
      </c>
      <c r="O1622" s="7">
        <f t="shared" si="100"/>
        <v>1.1299999999999999</v>
      </c>
      <c r="P1622" s="5">
        <f t="shared" si="101"/>
        <v>66.470588235294116</v>
      </c>
      <c r="Q1622" s="8" t="s">
        <v>8317</v>
      </c>
      <c r="R1622" t="s">
        <v>8315</v>
      </c>
      <c r="S1622" s="13">
        <f t="shared" si="102"/>
        <v>41321.339583333334</v>
      </c>
      <c r="T1622" s="13">
        <f t="shared" si="103"/>
        <v>41328.339583333334</v>
      </c>
    </row>
    <row r="1623" spans="1:20" ht="45" x14ac:dyDescent="0.25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8276</v>
      </c>
      <c r="O1623" s="7">
        <f t="shared" si="100"/>
        <v>1.212</v>
      </c>
      <c r="P1623" s="5">
        <f t="shared" si="101"/>
        <v>163.78378378378378</v>
      </c>
      <c r="Q1623" s="8" t="s">
        <v>8317</v>
      </c>
      <c r="R1623" t="s">
        <v>8315</v>
      </c>
      <c r="S1623" s="13">
        <f t="shared" si="102"/>
        <v>41003.60665509259</v>
      </c>
      <c r="T1623" s="13">
        <f t="shared" si="103"/>
        <v>41057.165972222225</v>
      </c>
    </row>
    <row r="1624" spans="1:20" ht="45" x14ac:dyDescent="0.25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8276</v>
      </c>
      <c r="O1624" s="7">
        <f t="shared" si="100"/>
        <v>1.0172463768115942</v>
      </c>
      <c r="P1624" s="5">
        <f t="shared" si="101"/>
        <v>107.98461538461538</v>
      </c>
      <c r="Q1624" s="8" t="s">
        <v>8317</v>
      </c>
      <c r="R1624" t="s">
        <v>8315</v>
      </c>
      <c r="S1624" s="13">
        <f t="shared" si="102"/>
        <v>41950.29483796296</v>
      </c>
      <c r="T1624" s="13">
        <f t="shared" si="103"/>
        <v>41990.332638888889</v>
      </c>
    </row>
    <row r="1625" spans="1:20" ht="60" x14ac:dyDescent="0.25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8276</v>
      </c>
      <c r="O1625" s="7">
        <f t="shared" si="100"/>
        <v>1.0106666666666666</v>
      </c>
      <c r="P1625" s="5">
        <f t="shared" si="101"/>
        <v>42.111111111111114</v>
      </c>
      <c r="Q1625" s="8" t="s">
        <v>8317</v>
      </c>
      <c r="R1625" t="s">
        <v>8315</v>
      </c>
      <c r="S1625" s="13">
        <f t="shared" si="102"/>
        <v>41453.688530092593</v>
      </c>
      <c r="T1625" s="13">
        <f t="shared" si="103"/>
        <v>41513.688530092593</v>
      </c>
    </row>
    <row r="1626" spans="1:20" ht="45" x14ac:dyDescent="0.25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8276</v>
      </c>
      <c r="O1626" s="7">
        <f t="shared" si="100"/>
        <v>1.18</v>
      </c>
      <c r="P1626" s="5">
        <f t="shared" si="101"/>
        <v>47.2</v>
      </c>
      <c r="Q1626" s="8" t="s">
        <v>8317</v>
      </c>
      <c r="R1626" t="s">
        <v>8315</v>
      </c>
      <c r="S1626" s="13">
        <f t="shared" si="102"/>
        <v>41243.367303240739</v>
      </c>
      <c r="T1626" s="13">
        <f t="shared" si="103"/>
        <v>41283.367303240739</v>
      </c>
    </row>
    <row r="1627" spans="1:20" ht="60" x14ac:dyDescent="0.25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8276</v>
      </c>
      <c r="O1627" s="7">
        <f t="shared" si="100"/>
        <v>1.5533333333333332</v>
      </c>
      <c r="P1627" s="5">
        <f t="shared" si="101"/>
        <v>112.01923076923077</v>
      </c>
      <c r="Q1627" s="8" t="s">
        <v>8317</v>
      </c>
      <c r="R1627" t="s">
        <v>8315</v>
      </c>
      <c r="S1627" s="13">
        <f t="shared" si="102"/>
        <v>41135.699687500004</v>
      </c>
      <c r="T1627" s="13">
        <f t="shared" si="103"/>
        <v>41163.699687500004</v>
      </c>
    </row>
    <row r="1628" spans="1:20" ht="45" x14ac:dyDescent="0.25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8276</v>
      </c>
      <c r="O1628" s="7">
        <f t="shared" si="100"/>
        <v>1.0118750000000001</v>
      </c>
      <c r="P1628" s="5">
        <f t="shared" si="101"/>
        <v>74.953703703703709</v>
      </c>
      <c r="Q1628" s="8" t="s">
        <v>8317</v>
      </c>
      <c r="R1628" t="s">
        <v>8315</v>
      </c>
      <c r="S1628" s="13">
        <f t="shared" si="102"/>
        <v>41579.847997685189</v>
      </c>
      <c r="T1628" s="13">
        <f t="shared" si="103"/>
        <v>41609.889664351853</v>
      </c>
    </row>
    <row r="1629" spans="1:20" ht="60" x14ac:dyDescent="0.25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8276</v>
      </c>
      <c r="O1629" s="7">
        <f t="shared" si="100"/>
        <v>1.17</v>
      </c>
      <c r="P1629" s="5">
        <f t="shared" si="101"/>
        <v>61.578947368421055</v>
      </c>
      <c r="Q1629" s="8" t="s">
        <v>8317</v>
      </c>
      <c r="R1629" t="s">
        <v>8315</v>
      </c>
      <c r="S1629" s="13">
        <f t="shared" si="102"/>
        <v>41205.707048611112</v>
      </c>
      <c r="T1629" s="13">
        <f t="shared" si="103"/>
        <v>41239.207638888889</v>
      </c>
    </row>
    <row r="1630" spans="1:20" ht="30" x14ac:dyDescent="0.25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8276</v>
      </c>
      <c r="O1630" s="7">
        <f t="shared" si="100"/>
        <v>1.00925</v>
      </c>
      <c r="P1630" s="5">
        <f t="shared" si="101"/>
        <v>45.875</v>
      </c>
      <c r="Q1630" s="8" t="s">
        <v>8317</v>
      </c>
      <c r="R1630" t="s">
        <v>8315</v>
      </c>
      <c r="S1630" s="13">
        <f t="shared" si="102"/>
        <v>41774.737060185187</v>
      </c>
      <c r="T1630" s="13">
        <f t="shared" si="103"/>
        <v>41807.737060185187</v>
      </c>
    </row>
    <row r="1631" spans="1:20" ht="30" x14ac:dyDescent="0.25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8276</v>
      </c>
      <c r="O1631" s="7">
        <f t="shared" si="100"/>
        <v>1.0366666666666666</v>
      </c>
      <c r="P1631" s="5">
        <f t="shared" si="101"/>
        <v>75.853658536585371</v>
      </c>
      <c r="Q1631" s="8" t="s">
        <v>8317</v>
      </c>
      <c r="R1631" t="s">
        <v>8315</v>
      </c>
      <c r="S1631" s="13">
        <f t="shared" si="102"/>
        <v>41645.867280092592</v>
      </c>
      <c r="T1631" s="13">
        <f t="shared" si="103"/>
        <v>41690.867280092592</v>
      </c>
    </row>
    <row r="1632" spans="1:20" ht="60" x14ac:dyDescent="0.25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8276</v>
      </c>
      <c r="O1632" s="7">
        <f t="shared" si="100"/>
        <v>2.6524999999999999</v>
      </c>
      <c r="P1632" s="5">
        <f t="shared" si="101"/>
        <v>84.206349206349202</v>
      </c>
      <c r="Q1632" s="8" t="s">
        <v>8317</v>
      </c>
      <c r="R1632" t="s">
        <v>8315</v>
      </c>
      <c r="S1632" s="13">
        <f t="shared" si="102"/>
        <v>40939.837673611109</v>
      </c>
      <c r="T1632" s="13">
        <f t="shared" si="103"/>
        <v>40970.290972222225</v>
      </c>
    </row>
    <row r="1633" spans="1:20" ht="60" x14ac:dyDescent="0.25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8276</v>
      </c>
      <c r="O1633" s="7">
        <f t="shared" si="100"/>
        <v>1.5590999999999999</v>
      </c>
      <c r="P1633" s="5">
        <f t="shared" si="101"/>
        <v>117.22556390977444</v>
      </c>
      <c r="Q1633" s="8" t="s">
        <v>8317</v>
      </c>
      <c r="R1633" t="s">
        <v>8315</v>
      </c>
      <c r="S1633" s="13">
        <f t="shared" si="102"/>
        <v>41164.859502314815</v>
      </c>
      <c r="T1633" s="13">
        <f t="shared" si="103"/>
        <v>41194.859502314815</v>
      </c>
    </row>
    <row r="1634" spans="1:20" ht="60" x14ac:dyDescent="0.25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8276</v>
      </c>
      <c r="O1634" s="7">
        <f t="shared" si="100"/>
        <v>1.0162500000000001</v>
      </c>
      <c r="P1634" s="5">
        <f t="shared" si="101"/>
        <v>86.489361702127653</v>
      </c>
      <c r="Q1634" s="8" t="s">
        <v>8317</v>
      </c>
      <c r="R1634" t="s">
        <v>8315</v>
      </c>
      <c r="S1634" s="13">
        <f t="shared" si="102"/>
        <v>40750.340902777774</v>
      </c>
      <c r="T1634" s="13">
        <f t="shared" si="103"/>
        <v>40810.340902777774</v>
      </c>
    </row>
    <row r="1635" spans="1:20" ht="60" x14ac:dyDescent="0.25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8276</v>
      </c>
      <c r="O1635" s="7">
        <f t="shared" si="100"/>
        <v>1</v>
      </c>
      <c r="P1635" s="5">
        <f t="shared" si="101"/>
        <v>172.41379310344828</v>
      </c>
      <c r="Q1635" s="8" t="s">
        <v>8317</v>
      </c>
      <c r="R1635" t="s">
        <v>8315</v>
      </c>
      <c r="S1635" s="13">
        <f t="shared" si="102"/>
        <v>40896.883750000001</v>
      </c>
      <c r="T1635" s="13">
        <f t="shared" si="103"/>
        <v>40924.208333333336</v>
      </c>
    </row>
    <row r="1636" spans="1:20" ht="45" x14ac:dyDescent="0.25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8276</v>
      </c>
      <c r="O1636" s="7">
        <f t="shared" si="100"/>
        <v>1.0049999999999999</v>
      </c>
      <c r="P1636" s="5">
        <f t="shared" si="101"/>
        <v>62.8125</v>
      </c>
      <c r="Q1636" s="8" t="s">
        <v>8317</v>
      </c>
      <c r="R1636" t="s">
        <v>8315</v>
      </c>
      <c r="S1636" s="13">
        <f t="shared" si="102"/>
        <v>40658.189826388887</v>
      </c>
      <c r="T1636" s="13">
        <f t="shared" si="103"/>
        <v>40696.249305555553</v>
      </c>
    </row>
    <row r="1637" spans="1:20" ht="60" x14ac:dyDescent="0.25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8276</v>
      </c>
      <c r="O1637" s="7">
        <f t="shared" si="100"/>
        <v>1.2529999999999999</v>
      </c>
      <c r="P1637" s="5">
        <f t="shared" si="101"/>
        <v>67.729729729729726</v>
      </c>
      <c r="Q1637" s="8" t="s">
        <v>8317</v>
      </c>
      <c r="R1637" t="s">
        <v>8315</v>
      </c>
      <c r="S1637" s="13">
        <f t="shared" si="102"/>
        <v>42502.868761574078</v>
      </c>
      <c r="T1637" s="13">
        <f t="shared" si="103"/>
        <v>42562.868761574078</v>
      </c>
    </row>
    <row r="1638" spans="1:20" ht="45" x14ac:dyDescent="0.25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8276</v>
      </c>
      <c r="O1638" s="7">
        <f t="shared" si="100"/>
        <v>1.0355555555555556</v>
      </c>
      <c r="P1638" s="5">
        <f t="shared" si="101"/>
        <v>53.5632183908046</v>
      </c>
      <c r="Q1638" s="8" t="s">
        <v>8317</v>
      </c>
      <c r="R1638" t="s">
        <v>8315</v>
      </c>
      <c r="S1638" s="13">
        <f t="shared" si="102"/>
        <v>40663.08666666667</v>
      </c>
      <c r="T1638" s="13">
        <f t="shared" si="103"/>
        <v>40706.166666666664</v>
      </c>
    </row>
    <row r="1639" spans="1:20" ht="45" x14ac:dyDescent="0.25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8276</v>
      </c>
      <c r="O1639" s="7">
        <f t="shared" si="100"/>
        <v>1.038</v>
      </c>
      <c r="P1639" s="5">
        <f t="shared" si="101"/>
        <v>34.6</v>
      </c>
      <c r="Q1639" s="8" t="s">
        <v>8317</v>
      </c>
      <c r="R1639" t="s">
        <v>8315</v>
      </c>
      <c r="S1639" s="13">
        <f t="shared" si="102"/>
        <v>40122.751620370371</v>
      </c>
      <c r="T1639" s="13">
        <f t="shared" si="103"/>
        <v>40178.98541666667</v>
      </c>
    </row>
    <row r="1640" spans="1:20" ht="30" x14ac:dyDescent="0.25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8276</v>
      </c>
      <c r="O1640" s="7">
        <f t="shared" si="100"/>
        <v>1.05</v>
      </c>
      <c r="P1640" s="5">
        <f t="shared" si="101"/>
        <v>38.888888888888886</v>
      </c>
      <c r="Q1640" s="8" t="s">
        <v>8317</v>
      </c>
      <c r="R1640" t="s">
        <v>8315</v>
      </c>
      <c r="S1640" s="13">
        <f t="shared" si="102"/>
        <v>41288.68712962963</v>
      </c>
      <c r="T1640" s="13">
        <f t="shared" si="103"/>
        <v>41333.892361111109</v>
      </c>
    </row>
    <row r="1641" spans="1:20" ht="60" x14ac:dyDescent="0.25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8276</v>
      </c>
      <c r="O1641" s="7">
        <f t="shared" si="100"/>
        <v>1</v>
      </c>
      <c r="P1641" s="5">
        <f t="shared" si="101"/>
        <v>94.736842105263165</v>
      </c>
      <c r="Q1641" s="8" t="s">
        <v>8317</v>
      </c>
      <c r="R1641" t="s">
        <v>8315</v>
      </c>
      <c r="S1641" s="13">
        <f t="shared" si="102"/>
        <v>40941.652372685188</v>
      </c>
      <c r="T1641" s="13">
        <f t="shared" si="103"/>
        <v>40971.652372685188</v>
      </c>
    </row>
    <row r="1642" spans="1:20" ht="60" x14ac:dyDescent="0.25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8276</v>
      </c>
      <c r="O1642" s="7">
        <f t="shared" si="100"/>
        <v>1.6986000000000001</v>
      </c>
      <c r="P1642" s="5">
        <f t="shared" si="101"/>
        <v>39.967058823529413</v>
      </c>
      <c r="Q1642" s="8" t="s">
        <v>8317</v>
      </c>
      <c r="R1642" t="s">
        <v>8315</v>
      </c>
      <c r="S1642" s="13">
        <f t="shared" si="102"/>
        <v>40379.23096064815</v>
      </c>
      <c r="T1642" s="13">
        <f t="shared" si="103"/>
        <v>40393.082638888889</v>
      </c>
    </row>
    <row r="1643" spans="1:20" ht="30" x14ac:dyDescent="0.25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8292</v>
      </c>
      <c r="O1643" s="7">
        <f t="shared" si="100"/>
        <v>1.014</v>
      </c>
      <c r="P1643" s="5">
        <f t="shared" si="101"/>
        <v>97.5</v>
      </c>
      <c r="Q1643" s="8" t="s">
        <v>8317</v>
      </c>
      <c r="R1643" t="s">
        <v>8347</v>
      </c>
      <c r="S1643" s="13">
        <f t="shared" si="102"/>
        <v>41962.596574074079</v>
      </c>
      <c r="T1643" s="13">
        <f t="shared" si="103"/>
        <v>41992.596574074079</v>
      </c>
    </row>
    <row r="1644" spans="1:20" ht="45" x14ac:dyDescent="0.25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8292</v>
      </c>
      <c r="O1644" s="7">
        <f t="shared" si="100"/>
        <v>1</v>
      </c>
      <c r="P1644" s="5">
        <f t="shared" si="101"/>
        <v>42.857142857142854</v>
      </c>
      <c r="Q1644" s="8" t="s">
        <v>8317</v>
      </c>
      <c r="R1644" t="s">
        <v>8347</v>
      </c>
      <c r="S1644" s="13">
        <f t="shared" si="102"/>
        <v>40688.024618055555</v>
      </c>
      <c r="T1644" s="13">
        <f t="shared" si="103"/>
        <v>40708.024618055555</v>
      </c>
    </row>
    <row r="1645" spans="1:20" ht="30" x14ac:dyDescent="0.25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8292</v>
      </c>
      <c r="O1645" s="7">
        <f t="shared" si="100"/>
        <v>1.2470000000000001</v>
      </c>
      <c r="P1645" s="5">
        <f t="shared" si="101"/>
        <v>168.51351351351352</v>
      </c>
      <c r="Q1645" s="8" t="s">
        <v>8317</v>
      </c>
      <c r="R1645" t="s">
        <v>8347</v>
      </c>
      <c r="S1645" s="13">
        <f t="shared" si="102"/>
        <v>41146.824212962965</v>
      </c>
      <c r="T1645" s="13">
        <f t="shared" si="103"/>
        <v>41176.824212962965</v>
      </c>
    </row>
    <row r="1646" spans="1:20" ht="60" x14ac:dyDescent="0.25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8292</v>
      </c>
      <c r="O1646" s="7">
        <f t="shared" si="100"/>
        <v>1.095</v>
      </c>
      <c r="P1646" s="5">
        <f t="shared" si="101"/>
        <v>85.546875</v>
      </c>
      <c r="Q1646" s="8" t="s">
        <v>8317</v>
      </c>
      <c r="R1646" t="s">
        <v>8347</v>
      </c>
      <c r="S1646" s="13">
        <f t="shared" si="102"/>
        <v>41175.05972222222</v>
      </c>
      <c r="T1646" s="13">
        <f t="shared" si="103"/>
        <v>41235.101388888892</v>
      </c>
    </row>
    <row r="1647" spans="1:20" ht="45" x14ac:dyDescent="0.25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8292</v>
      </c>
      <c r="O1647" s="7">
        <f t="shared" si="100"/>
        <v>1.1080000000000001</v>
      </c>
      <c r="P1647" s="5">
        <f t="shared" si="101"/>
        <v>554</v>
      </c>
      <c r="Q1647" s="8" t="s">
        <v>8317</v>
      </c>
      <c r="R1647" t="s">
        <v>8347</v>
      </c>
      <c r="S1647" s="13">
        <f t="shared" si="102"/>
        <v>41521.617361111108</v>
      </c>
      <c r="T1647" s="13">
        <f t="shared" si="103"/>
        <v>41535.617361111108</v>
      </c>
    </row>
    <row r="1648" spans="1:20" ht="60" x14ac:dyDescent="0.25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8292</v>
      </c>
      <c r="O1648" s="7">
        <f t="shared" si="100"/>
        <v>1.1020000000000001</v>
      </c>
      <c r="P1648" s="5">
        <f t="shared" si="101"/>
        <v>26.554216867469879</v>
      </c>
      <c r="Q1648" s="8" t="s">
        <v>8317</v>
      </c>
      <c r="R1648" t="s">
        <v>8347</v>
      </c>
      <c r="S1648" s="13">
        <f t="shared" si="102"/>
        <v>41833.450266203705</v>
      </c>
      <c r="T1648" s="13">
        <f t="shared" si="103"/>
        <v>41865.757638888892</v>
      </c>
    </row>
    <row r="1649" spans="1:20" ht="45" x14ac:dyDescent="0.25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8292</v>
      </c>
      <c r="O1649" s="7">
        <f t="shared" si="100"/>
        <v>1.0471999999999999</v>
      </c>
      <c r="P1649" s="5">
        <f t="shared" si="101"/>
        <v>113.82608695652173</v>
      </c>
      <c r="Q1649" s="8" t="s">
        <v>8317</v>
      </c>
      <c r="R1649" t="s">
        <v>8347</v>
      </c>
      <c r="S1649" s="13">
        <f t="shared" si="102"/>
        <v>41039.409456018519</v>
      </c>
      <c r="T1649" s="13">
        <f t="shared" si="103"/>
        <v>41069.409456018519</v>
      </c>
    </row>
    <row r="1650" spans="1:20" ht="45" x14ac:dyDescent="0.25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8292</v>
      </c>
      <c r="O1650" s="7">
        <f t="shared" si="100"/>
        <v>1.2526086956521738</v>
      </c>
      <c r="P1650" s="5">
        <f t="shared" si="101"/>
        <v>32.011111111111113</v>
      </c>
      <c r="Q1650" s="8" t="s">
        <v>8317</v>
      </c>
      <c r="R1650" t="s">
        <v>8347</v>
      </c>
      <c r="S1650" s="13">
        <f t="shared" si="102"/>
        <v>40592.704652777778</v>
      </c>
      <c r="T1650" s="13">
        <f t="shared" si="103"/>
        <v>40622.662986111114</v>
      </c>
    </row>
    <row r="1651" spans="1:20" ht="60" x14ac:dyDescent="0.25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8292</v>
      </c>
      <c r="O1651" s="7">
        <f t="shared" si="100"/>
        <v>1.0058763157894737</v>
      </c>
      <c r="P1651" s="5">
        <f t="shared" si="101"/>
        <v>47.189259259259259</v>
      </c>
      <c r="Q1651" s="8" t="s">
        <v>8317</v>
      </c>
      <c r="R1651" t="s">
        <v>8347</v>
      </c>
      <c r="S1651" s="13">
        <f t="shared" si="102"/>
        <v>41737.684664351851</v>
      </c>
      <c r="T1651" s="13">
        <f t="shared" si="103"/>
        <v>41782.684664351851</v>
      </c>
    </row>
    <row r="1652" spans="1:20" ht="45" x14ac:dyDescent="0.25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8292</v>
      </c>
      <c r="O1652" s="7">
        <f t="shared" si="100"/>
        <v>1.4155</v>
      </c>
      <c r="P1652" s="5">
        <f t="shared" si="101"/>
        <v>88.46875</v>
      </c>
      <c r="Q1652" s="8" t="s">
        <v>8317</v>
      </c>
      <c r="R1652" t="s">
        <v>8347</v>
      </c>
      <c r="S1652" s="13">
        <f t="shared" si="102"/>
        <v>41526.435613425929</v>
      </c>
      <c r="T1652" s="13">
        <f t="shared" si="103"/>
        <v>41556.435613425929</v>
      </c>
    </row>
    <row r="1653" spans="1:20" ht="60" x14ac:dyDescent="0.25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8292</v>
      </c>
      <c r="O1653" s="7">
        <f t="shared" si="100"/>
        <v>1.0075000000000001</v>
      </c>
      <c r="P1653" s="5">
        <f t="shared" si="101"/>
        <v>100.75</v>
      </c>
      <c r="Q1653" s="8" t="s">
        <v>8317</v>
      </c>
      <c r="R1653" t="s">
        <v>8347</v>
      </c>
      <c r="S1653" s="13">
        <f t="shared" si="102"/>
        <v>40625.900694444441</v>
      </c>
      <c r="T1653" s="13">
        <f t="shared" si="103"/>
        <v>40659.290972222225</v>
      </c>
    </row>
    <row r="1654" spans="1:20" ht="60" x14ac:dyDescent="0.25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8292</v>
      </c>
      <c r="O1654" s="7">
        <f t="shared" si="100"/>
        <v>1.0066666666666666</v>
      </c>
      <c r="P1654" s="5">
        <f t="shared" si="101"/>
        <v>64.714285714285708</v>
      </c>
      <c r="Q1654" s="8" t="s">
        <v>8317</v>
      </c>
      <c r="R1654" t="s">
        <v>8347</v>
      </c>
      <c r="S1654" s="13">
        <f t="shared" si="102"/>
        <v>41572.492974537039</v>
      </c>
      <c r="T1654" s="13">
        <f t="shared" si="103"/>
        <v>41602.534641203703</v>
      </c>
    </row>
    <row r="1655" spans="1:20" ht="45" x14ac:dyDescent="0.25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8292</v>
      </c>
      <c r="O1655" s="7">
        <f t="shared" si="100"/>
        <v>1.7423040000000001</v>
      </c>
      <c r="P1655" s="5">
        <f t="shared" si="101"/>
        <v>51.854285714285716</v>
      </c>
      <c r="Q1655" s="8" t="s">
        <v>8317</v>
      </c>
      <c r="R1655" t="s">
        <v>8347</v>
      </c>
      <c r="S1655" s="13">
        <f t="shared" si="102"/>
        <v>40626.834444444445</v>
      </c>
      <c r="T1655" s="13">
        <f t="shared" si="103"/>
        <v>40657.834444444445</v>
      </c>
    </row>
    <row r="1656" spans="1:20" ht="60" x14ac:dyDescent="0.25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8292</v>
      </c>
      <c r="O1656" s="7">
        <f t="shared" si="100"/>
        <v>1.199090909090909</v>
      </c>
      <c r="P1656" s="5">
        <f t="shared" si="101"/>
        <v>38.794117647058826</v>
      </c>
      <c r="Q1656" s="8" t="s">
        <v>8317</v>
      </c>
      <c r="R1656" t="s">
        <v>8347</v>
      </c>
      <c r="S1656" s="13">
        <f t="shared" si="102"/>
        <v>40987.890740740739</v>
      </c>
      <c r="T1656" s="13">
        <f t="shared" si="103"/>
        <v>41017.890740740739</v>
      </c>
    </row>
    <row r="1657" spans="1:20" ht="45" x14ac:dyDescent="0.25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8292</v>
      </c>
      <c r="O1657" s="7">
        <f t="shared" si="100"/>
        <v>1.4286666666666668</v>
      </c>
      <c r="P1657" s="5">
        <f t="shared" si="101"/>
        <v>44.645833333333336</v>
      </c>
      <c r="Q1657" s="8" t="s">
        <v>8317</v>
      </c>
      <c r="R1657" t="s">
        <v>8347</v>
      </c>
      <c r="S1657" s="13">
        <f t="shared" si="102"/>
        <v>40974.791898148149</v>
      </c>
      <c r="T1657" s="13">
        <f t="shared" si="103"/>
        <v>41004.750231481477</v>
      </c>
    </row>
    <row r="1658" spans="1:20" ht="60" x14ac:dyDescent="0.25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8292</v>
      </c>
      <c r="O1658" s="7">
        <f t="shared" si="100"/>
        <v>1.0033493333333334</v>
      </c>
      <c r="P1658" s="5">
        <f t="shared" si="101"/>
        <v>156.77333333333334</v>
      </c>
      <c r="Q1658" s="8" t="s">
        <v>8317</v>
      </c>
      <c r="R1658" t="s">
        <v>8347</v>
      </c>
      <c r="S1658" s="13">
        <f t="shared" si="102"/>
        <v>41226.928842592592</v>
      </c>
      <c r="T1658" s="13">
        <f t="shared" si="103"/>
        <v>41256.928842592592</v>
      </c>
    </row>
    <row r="1659" spans="1:20" ht="60" x14ac:dyDescent="0.25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8292</v>
      </c>
      <c r="O1659" s="7">
        <f t="shared" si="100"/>
        <v>1.0493380000000001</v>
      </c>
      <c r="P1659" s="5">
        <f t="shared" si="101"/>
        <v>118.70339366515837</v>
      </c>
      <c r="Q1659" s="8" t="s">
        <v>8317</v>
      </c>
      <c r="R1659" t="s">
        <v>8347</v>
      </c>
      <c r="S1659" s="13">
        <f t="shared" si="102"/>
        <v>41023.782037037039</v>
      </c>
      <c r="T1659" s="13">
        <f t="shared" si="103"/>
        <v>41053.782037037039</v>
      </c>
    </row>
    <row r="1660" spans="1:20" ht="60" x14ac:dyDescent="0.25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8292</v>
      </c>
      <c r="O1660" s="7">
        <f t="shared" si="100"/>
        <v>1.3223333333333334</v>
      </c>
      <c r="P1660" s="5">
        <f t="shared" si="101"/>
        <v>74.149532710280369</v>
      </c>
      <c r="Q1660" s="8" t="s">
        <v>8317</v>
      </c>
      <c r="R1660" t="s">
        <v>8347</v>
      </c>
      <c r="S1660" s="13">
        <f t="shared" si="102"/>
        <v>41223.22184027778</v>
      </c>
      <c r="T1660" s="13">
        <f t="shared" si="103"/>
        <v>41261.597222222219</v>
      </c>
    </row>
    <row r="1661" spans="1:20" ht="60" x14ac:dyDescent="0.25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8292</v>
      </c>
      <c r="O1661" s="7">
        <f t="shared" si="100"/>
        <v>1.1279999999999999</v>
      </c>
      <c r="P1661" s="5">
        <f t="shared" si="101"/>
        <v>12.533333333333333</v>
      </c>
      <c r="Q1661" s="8" t="s">
        <v>8317</v>
      </c>
      <c r="R1661" t="s">
        <v>8347</v>
      </c>
      <c r="S1661" s="13">
        <f t="shared" si="102"/>
        <v>41596.913437499999</v>
      </c>
      <c r="T1661" s="13">
        <f t="shared" si="103"/>
        <v>41625.5</v>
      </c>
    </row>
    <row r="1662" spans="1:20" ht="60" x14ac:dyDescent="0.25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8292</v>
      </c>
      <c r="O1662" s="7">
        <f t="shared" si="100"/>
        <v>12.5375</v>
      </c>
      <c r="P1662" s="5">
        <f t="shared" si="101"/>
        <v>27.861111111111111</v>
      </c>
      <c r="Q1662" s="8" t="s">
        <v>8317</v>
      </c>
      <c r="R1662" t="s">
        <v>8347</v>
      </c>
      <c r="S1662" s="13">
        <f t="shared" si="102"/>
        <v>42459.693865740745</v>
      </c>
      <c r="T1662" s="13">
        <f t="shared" si="103"/>
        <v>42490.915972222225</v>
      </c>
    </row>
    <row r="1663" spans="1:20" ht="75" x14ac:dyDescent="0.25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8292</v>
      </c>
      <c r="O1663" s="7">
        <f t="shared" si="100"/>
        <v>1.0250632911392406</v>
      </c>
      <c r="P1663" s="5">
        <f t="shared" si="101"/>
        <v>80.178217821782184</v>
      </c>
      <c r="Q1663" s="8" t="s">
        <v>8317</v>
      </c>
      <c r="R1663" t="s">
        <v>8347</v>
      </c>
      <c r="S1663" s="13">
        <f t="shared" si="102"/>
        <v>42343.998043981483</v>
      </c>
      <c r="T1663" s="13">
        <f t="shared" si="103"/>
        <v>42386.875</v>
      </c>
    </row>
    <row r="1664" spans="1:20" ht="60" x14ac:dyDescent="0.25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8292</v>
      </c>
      <c r="O1664" s="7">
        <f t="shared" si="100"/>
        <v>1.026375</v>
      </c>
      <c r="P1664" s="5">
        <f t="shared" si="101"/>
        <v>132.43548387096774</v>
      </c>
      <c r="Q1664" s="8" t="s">
        <v>8317</v>
      </c>
      <c r="R1664" t="s">
        <v>8347</v>
      </c>
      <c r="S1664" s="13">
        <f t="shared" si="102"/>
        <v>40848.198333333334</v>
      </c>
      <c r="T1664" s="13">
        <f t="shared" si="103"/>
        <v>40908.239999999998</v>
      </c>
    </row>
    <row r="1665" spans="1:20" ht="45" x14ac:dyDescent="0.25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8292</v>
      </c>
      <c r="O1665" s="7">
        <f t="shared" si="100"/>
        <v>1.08</v>
      </c>
      <c r="P1665" s="5">
        <f t="shared" si="101"/>
        <v>33.75</v>
      </c>
      <c r="Q1665" s="8" t="s">
        <v>8317</v>
      </c>
      <c r="R1665" t="s">
        <v>8347</v>
      </c>
      <c r="S1665" s="13">
        <f t="shared" si="102"/>
        <v>42006.02207175926</v>
      </c>
      <c r="T1665" s="13">
        <f t="shared" si="103"/>
        <v>42036.02207175926</v>
      </c>
    </row>
    <row r="1666" spans="1:20" ht="45" x14ac:dyDescent="0.25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8292</v>
      </c>
      <c r="O1666" s="7">
        <f t="shared" si="100"/>
        <v>1.2240879999999998</v>
      </c>
      <c r="P1666" s="5">
        <f t="shared" si="101"/>
        <v>34.384494382022467</v>
      </c>
      <c r="Q1666" s="8" t="s">
        <v>8317</v>
      </c>
      <c r="R1666" t="s">
        <v>8347</v>
      </c>
      <c r="S1666" s="13">
        <f t="shared" si="102"/>
        <v>40939.761782407404</v>
      </c>
      <c r="T1666" s="13">
        <f t="shared" si="103"/>
        <v>40984.165972222225</v>
      </c>
    </row>
    <row r="1667" spans="1:20" ht="60" x14ac:dyDescent="0.25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8292</v>
      </c>
      <c r="O1667" s="7">
        <f t="shared" ref="O1667:O1730" si="104">SUM(E1667:E5780/D1667:D5780)</f>
        <v>1.1945714285714286</v>
      </c>
      <c r="P1667" s="5">
        <f t="shared" ref="P1667:P1730" si="105">IFERROR(E1667/L1667,0)</f>
        <v>44.956989247311824</v>
      </c>
      <c r="Q1667" s="8" t="s">
        <v>8317</v>
      </c>
      <c r="R1667" t="s">
        <v>8347</v>
      </c>
      <c r="S1667" s="13">
        <f t="shared" ref="S1667:S1730" si="106">(((J1667:J5780/60)/60)/24)+DATE(1970,1,1)</f>
        <v>40564.649456018517</v>
      </c>
      <c r="T1667" s="13">
        <f t="shared" ref="T1667:T1730" si="107">(((I1667:I5780/60)/60)/24)+DATE(1970,1,1)</f>
        <v>40596.125</v>
      </c>
    </row>
    <row r="1668" spans="1:20" ht="45" x14ac:dyDescent="0.25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8292</v>
      </c>
      <c r="O1668" s="7">
        <f t="shared" si="104"/>
        <v>1.6088</v>
      </c>
      <c r="P1668" s="5">
        <f t="shared" si="105"/>
        <v>41.04081632653061</v>
      </c>
      <c r="Q1668" s="8" t="s">
        <v>8317</v>
      </c>
      <c r="R1668" t="s">
        <v>8347</v>
      </c>
      <c r="S1668" s="13">
        <f t="shared" si="106"/>
        <v>41331.253159722226</v>
      </c>
      <c r="T1668" s="13">
        <f t="shared" si="107"/>
        <v>41361.211493055554</v>
      </c>
    </row>
    <row r="1669" spans="1:20" ht="45" x14ac:dyDescent="0.25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8292</v>
      </c>
      <c r="O1669" s="7">
        <f t="shared" si="104"/>
        <v>1.2685294117647059</v>
      </c>
      <c r="P1669" s="5">
        <f t="shared" si="105"/>
        <v>52.597560975609753</v>
      </c>
      <c r="Q1669" s="8" t="s">
        <v>8317</v>
      </c>
      <c r="R1669" t="s">
        <v>8347</v>
      </c>
      <c r="S1669" s="13">
        <f t="shared" si="106"/>
        <v>41682.0705787037</v>
      </c>
      <c r="T1669" s="13">
        <f t="shared" si="107"/>
        <v>41709.290972222225</v>
      </c>
    </row>
    <row r="1670" spans="1:20" ht="60" x14ac:dyDescent="0.25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8292</v>
      </c>
      <c r="O1670" s="7">
        <f t="shared" si="104"/>
        <v>1.026375</v>
      </c>
      <c r="P1670" s="5">
        <f t="shared" si="105"/>
        <v>70.784482758620683</v>
      </c>
      <c r="Q1670" s="8" t="s">
        <v>8317</v>
      </c>
      <c r="R1670" t="s">
        <v>8347</v>
      </c>
      <c r="S1670" s="13">
        <f t="shared" si="106"/>
        <v>40845.14975694444</v>
      </c>
      <c r="T1670" s="13">
        <f t="shared" si="107"/>
        <v>40875.191423611112</v>
      </c>
    </row>
    <row r="1671" spans="1:20" ht="60" x14ac:dyDescent="0.25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8292</v>
      </c>
      <c r="O1671" s="7">
        <f t="shared" si="104"/>
        <v>1.3975</v>
      </c>
      <c r="P1671" s="5">
        <f t="shared" si="105"/>
        <v>53.75</v>
      </c>
      <c r="Q1671" s="8" t="s">
        <v>8317</v>
      </c>
      <c r="R1671" t="s">
        <v>8347</v>
      </c>
      <c r="S1671" s="13">
        <f t="shared" si="106"/>
        <v>42461.885138888887</v>
      </c>
      <c r="T1671" s="13">
        <f t="shared" si="107"/>
        <v>42521.885138888887</v>
      </c>
    </row>
    <row r="1672" spans="1:20" ht="60" x14ac:dyDescent="0.25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8292</v>
      </c>
      <c r="O1672" s="7">
        <f t="shared" si="104"/>
        <v>1.026</v>
      </c>
      <c r="P1672" s="5">
        <f t="shared" si="105"/>
        <v>44.608695652173914</v>
      </c>
      <c r="Q1672" s="8" t="s">
        <v>8317</v>
      </c>
      <c r="R1672" t="s">
        <v>8347</v>
      </c>
      <c r="S1672" s="13">
        <f t="shared" si="106"/>
        <v>40313.930543981485</v>
      </c>
      <c r="T1672" s="13">
        <f t="shared" si="107"/>
        <v>40364.166666666664</v>
      </c>
    </row>
    <row r="1673" spans="1:20" ht="30" x14ac:dyDescent="0.25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8292</v>
      </c>
      <c r="O1673" s="7">
        <f t="shared" si="104"/>
        <v>1.0067349999999999</v>
      </c>
      <c r="P1673" s="5">
        <f t="shared" si="105"/>
        <v>26.148961038961041</v>
      </c>
      <c r="Q1673" s="8" t="s">
        <v>8317</v>
      </c>
      <c r="R1673" t="s">
        <v>8347</v>
      </c>
      <c r="S1673" s="13">
        <f t="shared" si="106"/>
        <v>42553.54414351852</v>
      </c>
      <c r="T1673" s="13">
        <f t="shared" si="107"/>
        <v>42583.54414351852</v>
      </c>
    </row>
    <row r="1674" spans="1:20" ht="45" x14ac:dyDescent="0.25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8292</v>
      </c>
      <c r="O1674" s="7">
        <f t="shared" si="104"/>
        <v>1.1294117647058823</v>
      </c>
      <c r="P1674" s="5">
        <f t="shared" si="105"/>
        <v>39.183673469387756</v>
      </c>
      <c r="Q1674" s="8" t="s">
        <v>8317</v>
      </c>
      <c r="R1674" t="s">
        <v>8347</v>
      </c>
      <c r="S1674" s="13">
        <f t="shared" si="106"/>
        <v>41034.656597222223</v>
      </c>
      <c r="T1674" s="13">
        <f t="shared" si="107"/>
        <v>41064.656597222223</v>
      </c>
    </row>
    <row r="1675" spans="1:20" ht="45" x14ac:dyDescent="0.25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8292</v>
      </c>
      <c r="O1675" s="7">
        <f t="shared" si="104"/>
        <v>1.2809523809523808</v>
      </c>
      <c r="P1675" s="5">
        <f t="shared" si="105"/>
        <v>45.593220338983052</v>
      </c>
      <c r="Q1675" s="8" t="s">
        <v>8317</v>
      </c>
      <c r="R1675" t="s">
        <v>8347</v>
      </c>
      <c r="S1675" s="13">
        <f t="shared" si="106"/>
        <v>42039.878379629634</v>
      </c>
      <c r="T1675" s="13">
        <f t="shared" si="107"/>
        <v>42069.878379629634</v>
      </c>
    </row>
    <row r="1676" spans="1:20" ht="60" x14ac:dyDescent="0.25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8292</v>
      </c>
      <c r="O1676" s="7">
        <f t="shared" si="104"/>
        <v>2.0169999999999999</v>
      </c>
      <c r="P1676" s="5">
        <f t="shared" si="105"/>
        <v>89.247787610619469</v>
      </c>
      <c r="Q1676" s="8" t="s">
        <v>8317</v>
      </c>
      <c r="R1676" t="s">
        <v>8347</v>
      </c>
      <c r="S1676" s="13">
        <f t="shared" si="106"/>
        <v>42569.605393518519</v>
      </c>
      <c r="T1676" s="13">
        <f t="shared" si="107"/>
        <v>42600.290972222225</v>
      </c>
    </row>
    <row r="1677" spans="1:20" ht="30" x14ac:dyDescent="0.25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8292</v>
      </c>
      <c r="O1677" s="7">
        <f t="shared" si="104"/>
        <v>1.37416</v>
      </c>
      <c r="P1677" s="5">
        <f t="shared" si="105"/>
        <v>40.416470588235299</v>
      </c>
      <c r="Q1677" s="8" t="s">
        <v>8317</v>
      </c>
      <c r="R1677" t="s">
        <v>8347</v>
      </c>
      <c r="S1677" s="13">
        <f t="shared" si="106"/>
        <v>40802.733101851853</v>
      </c>
      <c r="T1677" s="13">
        <f t="shared" si="107"/>
        <v>40832.918749999997</v>
      </c>
    </row>
    <row r="1678" spans="1:20" ht="45" x14ac:dyDescent="0.25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8292</v>
      </c>
      <c r="O1678" s="7">
        <f t="shared" si="104"/>
        <v>1.1533333333333333</v>
      </c>
      <c r="P1678" s="5">
        <f t="shared" si="105"/>
        <v>82.38095238095238</v>
      </c>
      <c r="Q1678" s="8" t="s">
        <v>8317</v>
      </c>
      <c r="R1678" t="s">
        <v>8347</v>
      </c>
      <c r="S1678" s="13">
        <f t="shared" si="106"/>
        <v>40973.72623842593</v>
      </c>
      <c r="T1678" s="13">
        <f t="shared" si="107"/>
        <v>41020.165972222225</v>
      </c>
    </row>
    <row r="1679" spans="1:20" ht="45" x14ac:dyDescent="0.25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8292</v>
      </c>
      <c r="O1679" s="7">
        <f t="shared" si="104"/>
        <v>1.1166666666666667</v>
      </c>
      <c r="P1679" s="5">
        <f t="shared" si="105"/>
        <v>159.52380952380952</v>
      </c>
      <c r="Q1679" s="8" t="s">
        <v>8317</v>
      </c>
      <c r="R1679" t="s">
        <v>8347</v>
      </c>
      <c r="S1679" s="13">
        <f t="shared" si="106"/>
        <v>42416.407129629632</v>
      </c>
      <c r="T1679" s="13">
        <f t="shared" si="107"/>
        <v>42476.249305555553</v>
      </c>
    </row>
    <row r="1680" spans="1:20" ht="45" x14ac:dyDescent="0.25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8292</v>
      </c>
      <c r="O1680" s="7">
        <f t="shared" si="104"/>
        <v>1.1839999999999999</v>
      </c>
      <c r="P1680" s="5">
        <f t="shared" si="105"/>
        <v>36.244897959183675</v>
      </c>
      <c r="Q1680" s="8" t="s">
        <v>8317</v>
      </c>
      <c r="R1680" t="s">
        <v>8347</v>
      </c>
      <c r="S1680" s="13">
        <f t="shared" si="106"/>
        <v>41662.854988425926</v>
      </c>
      <c r="T1680" s="13">
        <f t="shared" si="107"/>
        <v>41676.854988425926</v>
      </c>
    </row>
    <row r="1681" spans="1:20" ht="60" x14ac:dyDescent="0.25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8292</v>
      </c>
      <c r="O1681" s="7">
        <f t="shared" si="104"/>
        <v>1.75</v>
      </c>
      <c r="P1681" s="5">
        <f t="shared" si="105"/>
        <v>62.5</v>
      </c>
      <c r="Q1681" s="8" t="s">
        <v>8317</v>
      </c>
      <c r="R1681" t="s">
        <v>8347</v>
      </c>
      <c r="S1681" s="13">
        <f t="shared" si="106"/>
        <v>40723.068807870368</v>
      </c>
      <c r="T1681" s="13">
        <f t="shared" si="107"/>
        <v>40746.068807870368</v>
      </c>
    </row>
    <row r="1682" spans="1:20" ht="30" x14ac:dyDescent="0.25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8292</v>
      </c>
      <c r="O1682" s="7">
        <f t="shared" si="104"/>
        <v>1.175</v>
      </c>
      <c r="P1682" s="5">
        <f t="shared" si="105"/>
        <v>47</v>
      </c>
      <c r="Q1682" s="8" t="s">
        <v>8317</v>
      </c>
      <c r="R1682" t="s">
        <v>8347</v>
      </c>
      <c r="S1682" s="13">
        <f t="shared" si="106"/>
        <v>41802.757719907408</v>
      </c>
      <c r="T1682" s="13">
        <f t="shared" si="107"/>
        <v>41832.757719907408</v>
      </c>
    </row>
    <row r="1683" spans="1:20" ht="60" x14ac:dyDescent="0.25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8293</v>
      </c>
      <c r="O1683" s="7">
        <f t="shared" si="104"/>
        <v>1.0142212307692309</v>
      </c>
      <c r="P1683" s="5">
        <f t="shared" si="105"/>
        <v>74.575090497737563</v>
      </c>
      <c r="Q1683" s="8" t="s">
        <v>8317</v>
      </c>
      <c r="R1683" t="s">
        <v>8348</v>
      </c>
      <c r="S1683" s="13">
        <f t="shared" si="106"/>
        <v>42774.121342592596</v>
      </c>
      <c r="T1683" s="13">
        <f t="shared" si="107"/>
        <v>42823.083333333328</v>
      </c>
    </row>
    <row r="1684" spans="1:20" ht="45" x14ac:dyDescent="0.25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8293</v>
      </c>
      <c r="O1684" s="7">
        <f t="shared" si="104"/>
        <v>0</v>
      </c>
      <c r="P1684" s="5">
        <f t="shared" si="105"/>
        <v>0</v>
      </c>
      <c r="Q1684" s="8" t="s">
        <v>8317</v>
      </c>
      <c r="R1684" t="s">
        <v>8348</v>
      </c>
      <c r="S1684" s="13">
        <f t="shared" si="106"/>
        <v>42779.21365740741</v>
      </c>
      <c r="T1684" s="13">
        <f t="shared" si="107"/>
        <v>42839.171990740739</v>
      </c>
    </row>
    <row r="1685" spans="1:20" ht="45" x14ac:dyDescent="0.25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8293</v>
      </c>
      <c r="O1685" s="7">
        <f t="shared" si="104"/>
        <v>0.21714285714285714</v>
      </c>
      <c r="P1685" s="5">
        <f t="shared" si="105"/>
        <v>76</v>
      </c>
      <c r="Q1685" s="8" t="s">
        <v>8317</v>
      </c>
      <c r="R1685" t="s">
        <v>8348</v>
      </c>
      <c r="S1685" s="13">
        <f t="shared" si="106"/>
        <v>42808.781689814816</v>
      </c>
      <c r="T1685" s="13">
        <f t="shared" si="107"/>
        <v>42832.781689814816</v>
      </c>
    </row>
    <row r="1686" spans="1:20" ht="30" x14ac:dyDescent="0.25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8293</v>
      </c>
      <c r="O1686" s="7">
        <f t="shared" si="104"/>
        <v>1.0912500000000001</v>
      </c>
      <c r="P1686" s="5">
        <f t="shared" si="105"/>
        <v>86.43564356435644</v>
      </c>
      <c r="Q1686" s="8" t="s">
        <v>8317</v>
      </c>
      <c r="R1686" t="s">
        <v>8348</v>
      </c>
      <c r="S1686" s="13">
        <f t="shared" si="106"/>
        <v>42783.815289351856</v>
      </c>
      <c r="T1686" s="13">
        <f t="shared" si="107"/>
        <v>42811.773622685185</v>
      </c>
    </row>
    <row r="1687" spans="1:20" ht="60" x14ac:dyDescent="0.25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8293</v>
      </c>
      <c r="O1687" s="7">
        <f t="shared" si="104"/>
        <v>1.0285714285714285</v>
      </c>
      <c r="P1687" s="5">
        <f t="shared" si="105"/>
        <v>24</v>
      </c>
      <c r="Q1687" s="8" t="s">
        <v>8317</v>
      </c>
      <c r="R1687" t="s">
        <v>8348</v>
      </c>
      <c r="S1687" s="13">
        <f t="shared" si="106"/>
        <v>42788.2502662037</v>
      </c>
      <c r="T1687" s="13">
        <f t="shared" si="107"/>
        <v>42818.208599537036</v>
      </c>
    </row>
    <row r="1688" spans="1:20" ht="60" x14ac:dyDescent="0.25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8293</v>
      </c>
      <c r="O1688" s="7">
        <f t="shared" si="104"/>
        <v>3.5999999999999999E-3</v>
      </c>
      <c r="P1688" s="5">
        <f t="shared" si="105"/>
        <v>18</v>
      </c>
      <c r="Q1688" s="8" t="s">
        <v>8317</v>
      </c>
      <c r="R1688" t="s">
        <v>8348</v>
      </c>
      <c r="S1688" s="13">
        <f t="shared" si="106"/>
        <v>42792.843969907408</v>
      </c>
      <c r="T1688" s="13">
        <f t="shared" si="107"/>
        <v>42852.802303240736</v>
      </c>
    </row>
    <row r="1689" spans="1:20" ht="60" x14ac:dyDescent="0.25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8293</v>
      </c>
      <c r="O1689" s="7">
        <f t="shared" si="104"/>
        <v>0.3125</v>
      </c>
      <c r="P1689" s="5">
        <f t="shared" si="105"/>
        <v>80.128205128205124</v>
      </c>
      <c r="Q1689" s="8" t="s">
        <v>8317</v>
      </c>
      <c r="R1689" t="s">
        <v>8348</v>
      </c>
      <c r="S1689" s="13">
        <f t="shared" si="106"/>
        <v>42802.046817129631</v>
      </c>
      <c r="T1689" s="13">
        <f t="shared" si="107"/>
        <v>42835.84375</v>
      </c>
    </row>
    <row r="1690" spans="1:20" ht="60" x14ac:dyDescent="0.25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8293</v>
      </c>
      <c r="O1690" s="7">
        <f t="shared" si="104"/>
        <v>0.443</v>
      </c>
      <c r="P1690" s="5">
        <f t="shared" si="105"/>
        <v>253.14285714285714</v>
      </c>
      <c r="Q1690" s="8" t="s">
        <v>8317</v>
      </c>
      <c r="R1690" t="s">
        <v>8348</v>
      </c>
      <c r="S1690" s="13">
        <f t="shared" si="106"/>
        <v>42804.534652777773</v>
      </c>
      <c r="T1690" s="13">
        <f t="shared" si="107"/>
        <v>42834.492986111116</v>
      </c>
    </row>
    <row r="1691" spans="1:20" ht="30" x14ac:dyDescent="0.25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8293</v>
      </c>
      <c r="O1691" s="7">
        <f t="shared" si="104"/>
        <v>1</v>
      </c>
      <c r="P1691" s="5">
        <f t="shared" si="105"/>
        <v>171.42857142857142</v>
      </c>
      <c r="Q1691" s="8" t="s">
        <v>8317</v>
      </c>
      <c r="R1691" t="s">
        <v>8348</v>
      </c>
      <c r="S1691" s="13">
        <f t="shared" si="106"/>
        <v>42780.942476851851</v>
      </c>
      <c r="T1691" s="13">
        <f t="shared" si="107"/>
        <v>42810.900810185187</v>
      </c>
    </row>
    <row r="1692" spans="1:20" ht="45" x14ac:dyDescent="0.25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8293</v>
      </c>
      <c r="O1692" s="7">
        <f t="shared" si="104"/>
        <v>0.254</v>
      </c>
      <c r="P1692" s="5">
        <f t="shared" si="105"/>
        <v>57.727272727272727</v>
      </c>
      <c r="Q1692" s="8" t="s">
        <v>8317</v>
      </c>
      <c r="R1692" t="s">
        <v>8348</v>
      </c>
      <c r="S1692" s="13">
        <f t="shared" si="106"/>
        <v>42801.43104166667</v>
      </c>
      <c r="T1692" s="13">
        <f t="shared" si="107"/>
        <v>42831.389374999999</v>
      </c>
    </row>
    <row r="1693" spans="1:20" ht="60" x14ac:dyDescent="0.25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8293</v>
      </c>
      <c r="O1693" s="7">
        <f t="shared" si="104"/>
        <v>0.33473333333333333</v>
      </c>
      <c r="P1693" s="5">
        <f t="shared" si="105"/>
        <v>264.26315789473682</v>
      </c>
      <c r="Q1693" s="8" t="s">
        <v>8317</v>
      </c>
      <c r="R1693" t="s">
        <v>8348</v>
      </c>
      <c r="S1693" s="13">
        <f t="shared" si="106"/>
        <v>42795.701481481476</v>
      </c>
      <c r="T1693" s="13">
        <f t="shared" si="107"/>
        <v>42828.041666666672</v>
      </c>
    </row>
    <row r="1694" spans="1:20" ht="45" x14ac:dyDescent="0.25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8293</v>
      </c>
      <c r="O1694" s="7">
        <f t="shared" si="104"/>
        <v>0.47799999999999998</v>
      </c>
      <c r="P1694" s="5">
        <f t="shared" si="105"/>
        <v>159.33333333333334</v>
      </c>
      <c r="Q1694" s="8" t="s">
        <v>8317</v>
      </c>
      <c r="R1694" t="s">
        <v>8348</v>
      </c>
      <c r="S1694" s="13">
        <f t="shared" si="106"/>
        <v>42788.151238425926</v>
      </c>
      <c r="T1694" s="13">
        <f t="shared" si="107"/>
        <v>42820.999305555553</v>
      </c>
    </row>
    <row r="1695" spans="1:20" ht="60" x14ac:dyDescent="0.25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8293</v>
      </c>
      <c r="O1695" s="7">
        <f t="shared" si="104"/>
        <v>9.3333333333333338E-2</v>
      </c>
      <c r="P1695" s="5">
        <f t="shared" si="105"/>
        <v>35</v>
      </c>
      <c r="Q1695" s="8" t="s">
        <v>8317</v>
      </c>
      <c r="R1695" t="s">
        <v>8348</v>
      </c>
      <c r="S1695" s="13">
        <f t="shared" si="106"/>
        <v>42803.920277777783</v>
      </c>
      <c r="T1695" s="13">
        <f t="shared" si="107"/>
        <v>42834.833333333328</v>
      </c>
    </row>
    <row r="1696" spans="1:20" ht="60" x14ac:dyDescent="0.25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8293</v>
      </c>
      <c r="O1696" s="7">
        <f t="shared" si="104"/>
        <v>5.0000000000000001E-4</v>
      </c>
      <c r="P1696" s="5">
        <f t="shared" si="105"/>
        <v>5</v>
      </c>
      <c r="Q1696" s="8" t="s">
        <v>8317</v>
      </c>
      <c r="R1696" t="s">
        <v>8348</v>
      </c>
      <c r="S1696" s="13">
        <f t="shared" si="106"/>
        <v>42791.669837962967</v>
      </c>
      <c r="T1696" s="13">
        <f t="shared" si="107"/>
        <v>42821.191666666666</v>
      </c>
    </row>
    <row r="1697" spans="1:20" ht="60" x14ac:dyDescent="0.25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8293</v>
      </c>
      <c r="O1697" s="7">
        <f t="shared" si="104"/>
        <v>0.11708333333333333</v>
      </c>
      <c r="P1697" s="5">
        <f t="shared" si="105"/>
        <v>61.086956521739133</v>
      </c>
      <c r="Q1697" s="8" t="s">
        <v>8317</v>
      </c>
      <c r="R1697" t="s">
        <v>8348</v>
      </c>
      <c r="S1697" s="13">
        <f t="shared" si="106"/>
        <v>42801.031412037039</v>
      </c>
      <c r="T1697" s="13">
        <f t="shared" si="107"/>
        <v>42835.041666666672</v>
      </c>
    </row>
    <row r="1698" spans="1:20" ht="60" x14ac:dyDescent="0.25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8293</v>
      </c>
      <c r="O1698" s="7">
        <f t="shared" si="104"/>
        <v>0</v>
      </c>
      <c r="P1698" s="5">
        <f t="shared" si="105"/>
        <v>0</v>
      </c>
      <c r="Q1698" s="8" t="s">
        <v>8317</v>
      </c>
      <c r="R1698" t="s">
        <v>8348</v>
      </c>
      <c r="S1698" s="13">
        <f t="shared" si="106"/>
        <v>42796.069571759261</v>
      </c>
      <c r="T1698" s="13">
        <f t="shared" si="107"/>
        <v>42826.027905092589</v>
      </c>
    </row>
    <row r="1699" spans="1:20" ht="45" x14ac:dyDescent="0.25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8293</v>
      </c>
      <c r="O1699" s="7">
        <f t="shared" si="104"/>
        <v>0.20208000000000001</v>
      </c>
      <c r="P1699" s="5">
        <f t="shared" si="105"/>
        <v>114.81818181818181</v>
      </c>
      <c r="Q1699" s="8" t="s">
        <v>8317</v>
      </c>
      <c r="R1699" t="s">
        <v>8348</v>
      </c>
      <c r="S1699" s="13">
        <f t="shared" si="106"/>
        <v>42805.032962962956</v>
      </c>
      <c r="T1699" s="13">
        <f t="shared" si="107"/>
        <v>42834.991296296299</v>
      </c>
    </row>
    <row r="1700" spans="1:20" ht="75" x14ac:dyDescent="0.25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8293</v>
      </c>
      <c r="O1700" s="7">
        <f t="shared" si="104"/>
        <v>0</v>
      </c>
      <c r="P1700" s="5">
        <f t="shared" si="105"/>
        <v>0</v>
      </c>
      <c r="Q1700" s="8" t="s">
        <v>8317</v>
      </c>
      <c r="R1700" t="s">
        <v>8348</v>
      </c>
      <c r="S1700" s="13">
        <f t="shared" si="106"/>
        <v>42796.207870370374</v>
      </c>
      <c r="T1700" s="13">
        <f t="shared" si="107"/>
        <v>42820.147916666669</v>
      </c>
    </row>
    <row r="1701" spans="1:20" ht="60" x14ac:dyDescent="0.25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8293</v>
      </c>
      <c r="O1701" s="7">
        <f t="shared" si="104"/>
        <v>4.2311459353574929E-2</v>
      </c>
      <c r="P1701" s="5">
        <f t="shared" si="105"/>
        <v>54</v>
      </c>
      <c r="Q1701" s="8" t="s">
        <v>8317</v>
      </c>
      <c r="R1701" t="s">
        <v>8348</v>
      </c>
      <c r="S1701" s="13">
        <f t="shared" si="106"/>
        <v>42806.863946759258</v>
      </c>
      <c r="T1701" s="13">
        <f t="shared" si="107"/>
        <v>42836.863946759258</v>
      </c>
    </row>
    <row r="1702" spans="1:20" ht="60" x14ac:dyDescent="0.25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8293</v>
      </c>
      <c r="O1702" s="7">
        <f t="shared" si="104"/>
        <v>0.2606</v>
      </c>
      <c r="P1702" s="5">
        <f t="shared" si="105"/>
        <v>65.974683544303801</v>
      </c>
      <c r="Q1702" s="8" t="s">
        <v>8317</v>
      </c>
      <c r="R1702" t="s">
        <v>8348</v>
      </c>
      <c r="S1702" s="13">
        <f t="shared" si="106"/>
        <v>42796.071643518517</v>
      </c>
      <c r="T1702" s="13">
        <f t="shared" si="107"/>
        <v>42826.166666666672</v>
      </c>
    </row>
    <row r="1703" spans="1:20" ht="60" x14ac:dyDescent="0.25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8293</v>
      </c>
      <c r="O1703" s="7">
        <f t="shared" si="104"/>
        <v>1.9801980198019802E-3</v>
      </c>
      <c r="P1703" s="5">
        <f t="shared" si="105"/>
        <v>5</v>
      </c>
      <c r="Q1703" s="8" t="s">
        <v>8317</v>
      </c>
      <c r="R1703" t="s">
        <v>8348</v>
      </c>
      <c r="S1703" s="13">
        <f t="shared" si="106"/>
        <v>41989.664409722223</v>
      </c>
      <c r="T1703" s="13">
        <f t="shared" si="107"/>
        <v>42019.664409722223</v>
      </c>
    </row>
    <row r="1704" spans="1:20" ht="30" x14ac:dyDescent="0.25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8293</v>
      </c>
      <c r="O1704" s="7">
        <f t="shared" si="104"/>
        <v>6.0606060606060605E-5</v>
      </c>
      <c r="P1704" s="5">
        <f t="shared" si="105"/>
        <v>1</v>
      </c>
      <c r="Q1704" s="8" t="s">
        <v>8317</v>
      </c>
      <c r="R1704" t="s">
        <v>8348</v>
      </c>
      <c r="S1704" s="13">
        <f t="shared" si="106"/>
        <v>42063.869791666672</v>
      </c>
      <c r="T1704" s="13">
        <f t="shared" si="107"/>
        <v>42093.828125</v>
      </c>
    </row>
    <row r="1705" spans="1:20" ht="60" x14ac:dyDescent="0.25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8293</v>
      </c>
      <c r="O1705" s="7">
        <f t="shared" si="104"/>
        <v>1.0200000000000001E-2</v>
      </c>
      <c r="P1705" s="5">
        <f t="shared" si="105"/>
        <v>25.5</v>
      </c>
      <c r="Q1705" s="8" t="s">
        <v>8317</v>
      </c>
      <c r="R1705" t="s">
        <v>8348</v>
      </c>
      <c r="S1705" s="13">
        <f t="shared" si="106"/>
        <v>42187.281678240746</v>
      </c>
      <c r="T1705" s="13">
        <f t="shared" si="107"/>
        <v>42247.281678240746</v>
      </c>
    </row>
    <row r="1706" spans="1:20" ht="45" x14ac:dyDescent="0.25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8293</v>
      </c>
      <c r="O1706" s="7">
        <f t="shared" si="104"/>
        <v>0.65100000000000002</v>
      </c>
      <c r="P1706" s="5">
        <f t="shared" si="105"/>
        <v>118.36363636363636</v>
      </c>
      <c r="Q1706" s="8" t="s">
        <v>8317</v>
      </c>
      <c r="R1706" t="s">
        <v>8348</v>
      </c>
      <c r="S1706" s="13">
        <f t="shared" si="106"/>
        <v>42021.139733796299</v>
      </c>
      <c r="T1706" s="13">
        <f t="shared" si="107"/>
        <v>42051.139733796299</v>
      </c>
    </row>
    <row r="1707" spans="1:20" ht="45" x14ac:dyDescent="0.25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8293</v>
      </c>
      <c r="O1707" s="7">
        <f t="shared" si="104"/>
        <v>0</v>
      </c>
      <c r="P1707" s="5">
        <f t="shared" si="105"/>
        <v>0</v>
      </c>
      <c r="Q1707" s="8" t="s">
        <v>8317</v>
      </c>
      <c r="R1707" t="s">
        <v>8348</v>
      </c>
      <c r="S1707" s="13">
        <f t="shared" si="106"/>
        <v>42245.016736111109</v>
      </c>
      <c r="T1707" s="13">
        <f t="shared" si="107"/>
        <v>42256.666666666672</v>
      </c>
    </row>
    <row r="1708" spans="1:20" ht="45" x14ac:dyDescent="0.25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8293</v>
      </c>
      <c r="O1708" s="7">
        <f t="shared" si="104"/>
        <v>0</v>
      </c>
      <c r="P1708" s="5">
        <f t="shared" si="105"/>
        <v>0</v>
      </c>
      <c r="Q1708" s="8" t="s">
        <v>8317</v>
      </c>
      <c r="R1708" t="s">
        <v>8348</v>
      </c>
      <c r="S1708" s="13">
        <f t="shared" si="106"/>
        <v>42179.306388888886</v>
      </c>
      <c r="T1708" s="13">
        <f t="shared" si="107"/>
        <v>42239.306388888886</v>
      </c>
    </row>
    <row r="1709" spans="1:20" ht="60" x14ac:dyDescent="0.25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8293</v>
      </c>
      <c r="O1709" s="7">
        <f t="shared" si="104"/>
        <v>9.74E-2</v>
      </c>
      <c r="P1709" s="5">
        <f t="shared" si="105"/>
        <v>54.111111111111114</v>
      </c>
      <c r="Q1709" s="8" t="s">
        <v>8317</v>
      </c>
      <c r="R1709" t="s">
        <v>8348</v>
      </c>
      <c r="S1709" s="13">
        <f t="shared" si="106"/>
        <v>42427.721006944441</v>
      </c>
      <c r="T1709" s="13">
        <f t="shared" si="107"/>
        <v>42457.679340277777</v>
      </c>
    </row>
    <row r="1710" spans="1:20" ht="60" x14ac:dyDescent="0.25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8293</v>
      </c>
      <c r="O1710" s="7">
        <f t="shared" si="104"/>
        <v>0</v>
      </c>
      <c r="P1710" s="5">
        <f t="shared" si="105"/>
        <v>0</v>
      </c>
      <c r="Q1710" s="8" t="s">
        <v>8317</v>
      </c>
      <c r="R1710" t="s">
        <v>8348</v>
      </c>
      <c r="S1710" s="13">
        <f t="shared" si="106"/>
        <v>42451.866967592592</v>
      </c>
      <c r="T1710" s="13">
        <f t="shared" si="107"/>
        <v>42491.866967592592</v>
      </c>
    </row>
    <row r="1711" spans="1:20" ht="45" x14ac:dyDescent="0.25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8293</v>
      </c>
      <c r="O1711" s="7">
        <f t="shared" si="104"/>
        <v>4.8571428571428571E-2</v>
      </c>
      <c r="P1711" s="5">
        <f t="shared" si="105"/>
        <v>21.25</v>
      </c>
      <c r="Q1711" s="8" t="s">
        <v>8317</v>
      </c>
      <c r="R1711" t="s">
        <v>8348</v>
      </c>
      <c r="S1711" s="13">
        <f t="shared" si="106"/>
        <v>41841.56381944444</v>
      </c>
      <c r="T1711" s="13">
        <f t="shared" si="107"/>
        <v>41882.818749999999</v>
      </c>
    </row>
    <row r="1712" spans="1:20" ht="30" x14ac:dyDescent="0.25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8293</v>
      </c>
      <c r="O1712" s="7">
        <f t="shared" si="104"/>
        <v>6.7999999999999996E-3</v>
      </c>
      <c r="P1712" s="5">
        <f t="shared" si="105"/>
        <v>34</v>
      </c>
      <c r="Q1712" s="8" t="s">
        <v>8317</v>
      </c>
      <c r="R1712" t="s">
        <v>8348</v>
      </c>
      <c r="S1712" s="13">
        <f t="shared" si="106"/>
        <v>42341.59129629629</v>
      </c>
      <c r="T1712" s="13">
        <f t="shared" si="107"/>
        <v>42387.541666666672</v>
      </c>
    </row>
    <row r="1713" spans="1:20" ht="60" x14ac:dyDescent="0.25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8293</v>
      </c>
      <c r="O1713" s="7">
        <f t="shared" si="104"/>
        <v>0.105</v>
      </c>
      <c r="P1713" s="5">
        <f t="shared" si="105"/>
        <v>525</v>
      </c>
      <c r="Q1713" s="8" t="s">
        <v>8317</v>
      </c>
      <c r="R1713" t="s">
        <v>8348</v>
      </c>
      <c r="S1713" s="13">
        <f t="shared" si="106"/>
        <v>41852.646226851852</v>
      </c>
      <c r="T1713" s="13">
        <f t="shared" si="107"/>
        <v>41883.646226851852</v>
      </c>
    </row>
    <row r="1714" spans="1:20" ht="60" x14ac:dyDescent="0.25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8293</v>
      </c>
      <c r="O1714" s="7">
        <f t="shared" si="104"/>
        <v>0</v>
      </c>
      <c r="P1714" s="5">
        <f t="shared" si="105"/>
        <v>0</v>
      </c>
      <c r="Q1714" s="8" t="s">
        <v>8317</v>
      </c>
      <c r="R1714" t="s">
        <v>8348</v>
      </c>
      <c r="S1714" s="13">
        <f t="shared" si="106"/>
        <v>42125.913807870369</v>
      </c>
      <c r="T1714" s="13">
        <f t="shared" si="107"/>
        <v>42185.913807870369</v>
      </c>
    </row>
    <row r="1715" spans="1:20" ht="60" x14ac:dyDescent="0.25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8293</v>
      </c>
      <c r="O1715" s="7">
        <f t="shared" si="104"/>
        <v>1.6666666666666666E-2</v>
      </c>
      <c r="P1715" s="5">
        <f t="shared" si="105"/>
        <v>50</v>
      </c>
      <c r="Q1715" s="8" t="s">
        <v>8317</v>
      </c>
      <c r="R1715" t="s">
        <v>8348</v>
      </c>
      <c r="S1715" s="13">
        <f t="shared" si="106"/>
        <v>41887.801064814819</v>
      </c>
      <c r="T1715" s="13">
        <f t="shared" si="107"/>
        <v>41917.801064814819</v>
      </c>
    </row>
    <row r="1716" spans="1:20" ht="60" x14ac:dyDescent="0.25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8293</v>
      </c>
      <c r="O1716" s="7">
        <f t="shared" si="104"/>
        <v>7.868E-2</v>
      </c>
      <c r="P1716" s="5">
        <f t="shared" si="105"/>
        <v>115.70588235294117</v>
      </c>
      <c r="Q1716" s="8" t="s">
        <v>8317</v>
      </c>
      <c r="R1716" t="s">
        <v>8348</v>
      </c>
      <c r="S1716" s="13">
        <f t="shared" si="106"/>
        <v>42095.918530092589</v>
      </c>
      <c r="T1716" s="13">
        <f t="shared" si="107"/>
        <v>42125.918530092589</v>
      </c>
    </row>
    <row r="1717" spans="1:20" ht="45" x14ac:dyDescent="0.25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8293</v>
      </c>
      <c r="O1717" s="7">
        <f t="shared" si="104"/>
        <v>2.2000000000000001E-3</v>
      </c>
      <c r="P1717" s="5">
        <f t="shared" si="105"/>
        <v>5.5</v>
      </c>
      <c r="Q1717" s="8" t="s">
        <v>8317</v>
      </c>
      <c r="R1717" t="s">
        <v>8348</v>
      </c>
      <c r="S1717" s="13">
        <f t="shared" si="106"/>
        <v>42064.217418981483</v>
      </c>
      <c r="T1717" s="13">
        <f t="shared" si="107"/>
        <v>42094.140277777777</v>
      </c>
    </row>
    <row r="1718" spans="1:20" ht="60" x14ac:dyDescent="0.25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8293</v>
      </c>
      <c r="O1718" s="7">
        <f t="shared" si="104"/>
        <v>7.4999999999999997E-2</v>
      </c>
      <c r="P1718" s="5">
        <f t="shared" si="105"/>
        <v>50</v>
      </c>
      <c r="Q1718" s="8" t="s">
        <v>8317</v>
      </c>
      <c r="R1718" t="s">
        <v>8348</v>
      </c>
      <c r="S1718" s="13">
        <f t="shared" si="106"/>
        <v>42673.577534722222</v>
      </c>
      <c r="T1718" s="13">
        <f t="shared" si="107"/>
        <v>42713.619201388887</v>
      </c>
    </row>
    <row r="1719" spans="1:20" ht="45" x14ac:dyDescent="0.25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8293</v>
      </c>
      <c r="O1719" s="7">
        <f t="shared" si="104"/>
        <v>0.42725880551301687</v>
      </c>
      <c r="P1719" s="5">
        <f t="shared" si="105"/>
        <v>34.024390243902438</v>
      </c>
      <c r="Q1719" s="8" t="s">
        <v>8317</v>
      </c>
      <c r="R1719" t="s">
        <v>8348</v>
      </c>
      <c r="S1719" s="13">
        <f t="shared" si="106"/>
        <v>42460.98192129629</v>
      </c>
      <c r="T1719" s="13">
        <f t="shared" si="107"/>
        <v>42481.166666666672</v>
      </c>
    </row>
    <row r="1720" spans="1:20" ht="15.75" x14ac:dyDescent="0.25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8293</v>
      </c>
      <c r="O1720" s="7">
        <f t="shared" si="104"/>
        <v>2.142857142857143E-3</v>
      </c>
      <c r="P1720" s="5">
        <f t="shared" si="105"/>
        <v>37.5</v>
      </c>
      <c r="Q1720" s="8" t="s">
        <v>8317</v>
      </c>
      <c r="R1720" t="s">
        <v>8348</v>
      </c>
      <c r="S1720" s="13">
        <f t="shared" si="106"/>
        <v>42460.610520833332</v>
      </c>
      <c r="T1720" s="13">
        <f t="shared" si="107"/>
        <v>42504.207638888889</v>
      </c>
    </row>
    <row r="1721" spans="1:20" ht="60" x14ac:dyDescent="0.25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8293</v>
      </c>
      <c r="O1721" s="7">
        <f t="shared" si="104"/>
        <v>8.7500000000000008E-3</v>
      </c>
      <c r="P1721" s="5">
        <f t="shared" si="105"/>
        <v>11.666666666666666</v>
      </c>
      <c r="Q1721" s="8" t="s">
        <v>8317</v>
      </c>
      <c r="R1721" t="s">
        <v>8348</v>
      </c>
      <c r="S1721" s="13">
        <f t="shared" si="106"/>
        <v>41869.534618055557</v>
      </c>
      <c r="T1721" s="13">
        <f t="shared" si="107"/>
        <v>41899.534618055557</v>
      </c>
    </row>
    <row r="1722" spans="1:20" ht="60" x14ac:dyDescent="0.25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8293</v>
      </c>
      <c r="O1722" s="7">
        <f t="shared" si="104"/>
        <v>5.6250000000000001E-2</v>
      </c>
      <c r="P1722" s="5">
        <f t="shared" si="105"/>
        <v>28.125</v>
      </c>
      <c r="Q1722" s="8" t="s">
        <v>8317</v>
      </c>
      <c r="R1722" t="s">
        <v>8348</v>
      </c>
      <c r="S1722" s="13">
        <f t="shared" si="106"/>
        <v>41922.783229166671</v>
      </c>
      <c r="T1722" s="13">
        <f t="shared" si="107"/>
        <v>41952.824895833335</v>
      </c>
    </row>
    <row r="1723" spans="1:20" ht="45" x14ac:dyDescent="0.25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8293</v>
      </c>
      <c r="O1723" s="7">
        <f t="shared" si="104"/>
        <v>0</v>
      </c>
      <c r="P1723" s="5">
        <f t="shared" si="105"/>
        <v>0</v>
      </c>
      <c r="Q1723" s="8" t="s">
        <v>8317</v>
      </c>
      <c r="R1723" t="s">
        <v>8348</v>
      </c>
      <c r="S1723" s="13">
        <f t="shared" si="106"/>
        <v>42319.461377314816</v>
      </c>
      <c r="T1723" s="13">
        <f t="shared" si="107"/>
        <v>42349.461377314816</v>
      </c>
    </row>
    <row r="1724" spans="1:20" ht="45" x14ac:dyDescent="0.25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8293</v>
      </c>
      <c r="O1724" s="7">
        <f t="shared" si="104"/>
        <v>3.4722222222222224E-4</v>
      </c>
      <c r="P1724" s="5">
        <f t="shared" si="105"/>
        <v>1</v>
      </c>
      <c r="Q1724" s="8" t="s">
        <v>8317</v>
      </c>
      <c r="R1724" t="s">
        <v>8348</v>
      </c>
      <c r="S1724" s="13">
        <f t="shared" si="106"/>
        <v>42425.960983796293</v>
      </c>
      <c r="T1724" s="13">
        <f t="shared" si="107"/>
        <v>42463.006944444445</v>
      </c>
    </row>
    <row r="1725" spans="1:20" ht="60" x14ac:dyDescent="0.25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8293</v>
      </c>
      <c r="O1725" s="7">
        <f t="shared" si="104"/>
        <v>6.5000000000000002E-2</v>
      </c>
      <c r="P1725" s="5">
        <f t="shared" si="105"/>
        <v>216.66666666666666</v>
      </c>
      <c r="Q1725" s="8" t="s">
        <v>8317</v>
      </c>
      <c r="R1725" t="s">
        <v>8348</v>
      </c>
      <c r="S1725" s="13">
        <f t="shared" si="106"/>
        <v>42129.82540509259</v>
      </c>
      <c r="T1725" s="13">
        <f t="shared" si="107"/>
        <v>42186.25</v>
      </c>
    </row>
    <row r="1726" spans="1:20" ht="60" x14ac:dyDescent="0.25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8293</v>
      </c>
      <c r="O1726" s="7">
        <f t="shared" si="104"/>
        <v>5.8333333333333336E-3</v>
      </c>
      <c r="P1726" s="5">
        <f t="shared" si="105"/>
        <v>8.75</v>
      </c>
      <c r="Q1726" s="8" t="s">
        <v>8317</v>
      </c>
      <c r="R1726" t="s">
        <v>8348</v>
      </c>
      <c r="S1726" s="13">
        <f t="shared" si="106"/>
        <v>41912.932430555556</v>
      </c>
      <c r="T1726" s="13">
        <f t="shared" si="107"/>
        <v>41942.932430555556</v>
      </c>
    </row>
    <row r="1727" spans="1:20" ht="60" x14ac:dyDescent="0.25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8293</v>
      </c>
      <c r="O1727" s="7">
        <f t="shared" si="104"/>
        <v>0.10181818181818182</v>
      </c>
      <c r="P1727" s="5">
        <f t="shared" si="105"/>
        <v>62.222222222222221</v>
      </c>
      <c r="Q1727" s="8" t="s">
        <v>8317</v>
      </c>
      <c r="R1727" t="s">
        <v>8348</v>
      </c>
      <c r="S1727" s="13">
        <f t="shared" si="106"/>
        <v>41845.968159722222</v>
      </c>
      <c r="T1727" s="13">
        <f t="shared" si="107"/>
        <v>41875.968159722222</v>
      </c>
    </row>
    <row r="1728" spans="1:20" ht="30" x14ac:dyDescent="0.25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8293</v>
      </c>
      <c r="O1728" s="7">
        <f t="shared" si="104"/>
        <v>0.33784615384615385</v>
      </c>
      <c r="P1728" s="5">
        <f t="shared" si="105"/>
        <v>137.25</v>
      </c>
      <c r="Q1728" s="8" t="s">
        <v>8317</v>
      </c>
      <c r="R1728" t="s">
        <v>8348</v>
      </c>
      <c r="S1728" s="13">
        <f t="shared" si="106"/>
        <v>41788.919722222221</v>
      </c>
      <c r="T1728" s="13">
        <f t="shared" si="107"/>
        <v>41817.919722222221</v>
      </c>
    </row>
    <row r="1729" spans="1:20" ht="60" x14ac:dyDescent="0.25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8293</v>
      </c>
      <c r="O1729" s="7">
        <f t="shared" si="104"/>
        <v>3.3333333333333332E-4</v>
      </c>
      <c r="P1729" s="5">
        <f t="shared" si="105"/>
        <v>1</v>
      </c>
      <c r="Q1729" s="8" t="s">
        <v>8317</v>
      </c>
      <c r="R1729" t="s">
        <v>8348</v>
      </c>
      <c r="S1729" s="13">
        <f t="shared" si="106"/>
        <v>42044.927974537044</v>
      </c>
      <c r="T1729" s="13">
        <f t="shared" si="107"/>
        <v>42099.458333333328</v>
      </c>
    </row>
    <row r="1730" spans="1:20" ht="45" x14ac:dyDescent="0.25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8293</v>
      </c>
      <c r="O1730" s="7">
        <f t="shared" si="104"/>
        <v>0.68400000000000005</v>
      </c>
      <c r="P1730" s="5">
        <f t="shared" si="105"/>
        <v>122.14285714285714</v>
      </c>
      <c r="Q1730" s="8" t="s">
        <v>8317</v>
      </c>
      <c r="R1730" t="s">
        <v>8348</v>
      </c>
      <c r="S1730" s="13">
        <f t="shared" si="106"/>
        <v>42268.625856481478</v>
      </c>
      <c r="T1730" s="13">
        <f t="shared" si="107"/>
        <v>42298.625856481478</v>
      </c>
    </row>
    <row r="1731" spans="1:20" ht="60" x14ac:dyDescent="0.25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8293</v>
      </c>
      <c r="O1731" s="7">
        <f t="shared" ref="O1731:O1794" si="108">SUM(E1731:E5844/D1731:D5844)</f>
        <v>0</v>
      </c>
      <c r="P1731" s="5">
        <f t="shared" ref="P1731:P1794" si="109">IFERROR(E1731/L1731,0)</f>
        <v>0</v>
      </c>
      <c r="Q1731" s="8" t="s">
        <v>8317</v>
      </c>
      <c r="R1731" t="s">
        <v>8348</v>
      </c>
      <c r="S1731" s="13">
        <f t="shared" ref="S1731:S1794" si="110">(((J1731:J5844/60)/60)/24)+DATE(1970,1,1)</f>
        <v>42471.052152777775</v>
      </c>
      <c r="T1731" s="13">
        <f t="shared" ref="T1731:T1794" si="111">(((I1731:I5844/60)/60)/24)+DATE(1970,1,1)</f>
        <v>42531.052152777775</v>
      </c>
    </row>
    <row r="1732" spans="1:20" ht="45" x14ac:dyDescent="0.25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8293</v>
      </c>
      <c r="O1732" s="7">
        <f t="shared" si="108"/>
        <v>0</v>
      </c>
      <c r="P1732" s="5">
        <f t="shared" si="109"/>
        <v>0</v>
      </c>
      <c r="Q1732" s="8" t="s">
        <v>8317</v>
      </c>
      <c r="R1732" t="s">
        <v>8348</v>
      </c>
      <c r="S1732" s="13">
        <f t="shared" si="110"/>
        <v>42272.087766203709</v>
      </c>
      <c r="T1732" s="13">
        <f t="shared" si="111"/>
        <v>42302.087766203709</v>
      </c>
    </row>
    <row r="1733" spans="1:20" ht="30" x14ac:dyDescent="0.25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8293</v>
      </c>
      <c r="O1733" s="7">
        <f t="shared" si="108"/>
        <v>0</v>
      </c>
      <c r="P1733" s="5">
        <f t="shared" si="109"/>
        <v>0</v>
      </c>
      <c r="Q1733" s="8" t="s">
        <v>8317</v>
      </c>
      <c r="R1733" t="s">
        <v>8348</v>
      </c>
      <c r="S1733" s="13">
        <f t="shared" si="110"/>
        <v>42152.906851851847</v>
      </c>
      <c r="T1733" s="13">
        <f t="shared" si="111"/>
        <v>42166.625</v>
      </c>
    </row>
    <row r="1734" spans="1:20" ht="60" x14ac:dyDescent="0.25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8293</v>
      </c>
      <c r="O1734" s="7">
        <f t="shared" si="108"/>
        <v>0</v>
      </c>
      <c r="P1734" s="5">
        <f t="shared" si="109"/>
        <v>0</v>
      </c>
      <c r="Q1734" s="8" t="s">
        <v>8317</v>
      </c>
      <c r="R1734" t="s">
        <v>8348</v>
      </c>
      <c r="S1734" s="13">
        <f t="shared" si="110"/>
        <v>42325.683807870373</v>
      </c>
      <c r="T1734" s="13">
        <f t="shared" si="111"/>
        <v>42385.208333333328</v>
      </c>
    </row>
    <row r="1735" spans="1:20" ht="60" x14ac:dyDescent="0.25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8293</v>
      </c>
      <c r="O1735" s="7">
        <f t="shared" si="108"/>
        <v>0</v>
      </c>
      <c r="P1735" s="5">
        <f t="shared" si="109"/>
        <v>0</v>
      </c>
      <c r="Q1735" s="8" t="s">
        <v>8317</v>
      </c>
      <c r="R1735" t="s">
        <v>8348</v>
      </c>
      <c r="S1735" s="13">
        <f t="shared" si="110"/>
        <v>42614.675625000003</v>
      </c>
      <c r="T1735" s="13">
        <f t="shared" si="111"/>
        <v>42626.895833333328</v>
      </c>
    </row>
    <row r="1736" spans="1:20" ht="45" x14ac:dyDescent="0.25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8293</v>
      </c>
      <c r="O1736" s="7">
        <f t="shared" si="108"/>
        <v>2.2222222222222223E-4</v>
      </c>
      <c r="P1736" s="5">
        <f t="shared" si="109"/>
        <v>1</v>
      </c>
      <c r="Q1736" s="8" t="s">
        <v>8317</v>
      </c>
      <c r="R1736" t="s">
        <v>8348</v>
      </c>
      <c r="S1736" s="13">
        <f t="shared" si="110"/>
        <v>42102.036527777775</v>
      </c>
      <c r="T1736" s="13">
        <f t="shared" si="111"/>
        <v>42132.036527777775</v>
      </c>
    </row>
    <row r="1737" spans="1:20" ht="45" x14ac:dyDescent="0.25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8293</v>
      </c>
      <c r="O1737" s="7">
        <f t="shared" si="108"/>
        <v>0.11</v>
      </c>
      <c r="P1737" s="5">
        <f t="shared" si="109"/>
        <v>55</v>
      </c>
      <c r="Q1737" s="8" t="s">
        <v>8317</v>
      </c>
      <c r="R1737" t="s">
        <v>8348</v>
      </c>
      <c r="S1737" s="13">
        <f t="shared" si="110"/>
        <v>42559.814178240747</v>
      </c>
      <c r="T1737" s="13">
        <f t="shared" si="111"/>
        <v>42589.814178240747</v>
      </c>
    </row>
    <row r="1738" spans="1:20" ht="45" x14ac:dyDescent="0.25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8293</v>
      </c>
      <c r="O1738" s="7">
        <f t="shared" si="108"/>
        <v>7.3333333333333332E-3</v>
      </c>
      <c r="P1738" s="5">
        <f t="shared" si="109"/>
        <v>22</v>
      </c>
      <c r="Q1738" s="8" t="s">
        <v>8317</v>
      </c>
      <c r="R1738" t="s">
        <v>8348</v>
      </c>
      <c r="S1738" s="13">
        <f t="shared" si="110"/>
        <v>42286.861493055556</v>
      </c>
      <c r="T1738" s="13">
        <f t="shared" si="111"/>
        <v>42316.90315972222</v>
      </c>
    </row>
    <row r="1739" spans="1:20" ht="60" x14ac:dyDescent="0.25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8293</v>
      </c>
      <c r="O1739" s="7">
        <f t="shared" si="108"/>
        <v>0.21249999999999999</v>
      </c>
      <c r="P1739" s="5">
        <f t="shared" si="109"/>
        <v>56.666666666666664</v>
      </c>
      <c r="Q1739" s="8" t="s">
        <v>8317</v>
      </c>
      <c r="R1739" t="s">
        <v>8348</v>
      </c>
      <c r="S1739" s="13">
        <f t="shared" si="110"/>
        <v>42175.948981481488</v>
      </c>
      <c r="T1739" s="13">
        <f t="shared" si="111"/>
        <v>42205.948981481488</v>
      </c>
    </row>
    <row r="1740" spans="1:20" ht="45" x14ac:dyDescent="0.25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8293</v>
      </c>
      <c r="O1740" s="7">
        <f t="shared" si="108"/>
        <v>4.0000000000000001E-3</v>
      </c>
      <c r="P1740" s="5">
        <f t="shared" si="109"/>
        <v>20</v>
      </c>
      <c r="Q1740" s="8" t="s">
        <v>8317</v>
      </c>
      <c r="R1740" t="s">
        <v>8348</v>
      </c>
      <c r="S1740" s="13">
        <f t="shared" si="110"/>
        <v>41884.874328703707</v>
      </c>
      <c r="T1740" s="13">
        <f t="shared" si="111"/>
        <v>41914.874328703707</v>
      </c>
    </row>
    <row r="1741" spans="1:20" ht="45" x14ac:dyDescent="0.25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8293</v>
      </c>
      <c r="O1741" s="7">
        <f t="shared" si="108"/>
        <v>1E-3</v>
      </c>
      <c r="P1741" s="5">
        <f t="shared" si="109"/>
        <v>1</v>
      </c>
      <c r="Q1741" s="8" t="s">
        <v>8317</v>
      </c>
      <c r="R1741" t="s">
        <v>8348</v>
      </c>
      <c r="S1741" s="13">
        <f t="shared" si="110"/>
        <v>42435.874212962968</v>
      </c>
      <c r="T1741" s="13">
        <f t="shared" si="111"/>
        <v>42494.832546296297</v>
      </c>
    </row>
    <row r="1742" spans="1:20" ht="45" x14ac:dyDescent="0.25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8293</v>
      </c>
      <c r="O1742" s="7">
        <f t="shared" si="108"/>
        <v>0</v>
      </c>
      <c r="P1742" s="5">
        <f t="shared" si="109"/>
        <v>0</v>
      </c>
      <c r="Q1742" s="8" t="s">
        <v>8317</v>
      </c>
      <c r="R1742" t="s">
        <v>8348</v>
      </c>
      <c r="S1742" s="13">
        <f t="shared" si="110"/>
        <v>42171.817384259266</v>
      </c>
      <c r="T1742" s="13">
        <f t="shared" si="111"/>
        <v>42201.817384259266</v>
      </c>
    </row>
    <row r="1743" spans="1:20" ht="45" x14ac:dyDescent="0.25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8285</v>
      </c>
      <c r="O1743" s="7">
        <f t="shared" si="108"/>
        <v>1.1083333333333334</v>
      </c>
      <c r="P1743" s="5">
        <f t="shared" si="109"/>
        <v>25.576923076923077</v>
      </c>
      <c r="Q1743" s="8" t="s">
        <v>8328</v>
      </c>
      <c r="R1743" t="s">
        <v>8316</v>
      </c>
      <c r="S1743" s="13">
        <f t="shared" si="110"/>
        <v>42120.628136574072</v>
      </c>
      <c r="T1743" s="13">
        <f t="shared" si="111"/>
        <v>42165.628136574072</v>
      </c>
    </row>
    <row r="1744" spans="1:20" ht="60" x14ac:dyDescent="0.25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8285</v>
      </c>
      <c r="O1744" s="7">
        <f t="shared" si="108"/>
        <v>1.0874999999999999</v>
      </c>
      <c r="P1744" s="5">
        <f t="shared" si="109"/>
        <v>63.970588235294116</v>
      </c>
      <c r="Q1744" s="8" t="s">
        <v>8328</v>
      </c>
      <c r="R1744" t="s">
        <v>8316</v>
      </c>
      <c r="S1744" s="13">
        <f t="shared" si="110"/>
        <v>42710.876967592587</v>
      </c>
      <c r="T1744" s="13">
        <f t="shared" si="111"/>
        <v>42742.875</v>
      </c>
    </row>
    <row r="1745" spans="1:20" ht="45" x14ac:dyDescent="0.25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8285</v>
      </c>
      <c r="O1745" s="7">
        <f t="shared" si="108"/>
        <v>1.0041666666666667</v>
      </c>
      <c r="P1745" s="5">
        <f t="shared" si="109"/>
        <v>89.925373134328353</v>
      </c>
      <c r="Q1745" s="8" t="s">
        <v>8328</v>
      </c>
      <c r="R1745" t="s">
        <v>8316</v>
      </c>
      <c r="S1745" s="13">
        <f t="shared" si="110"/>
        <v>42586.925636574073</v>
      </c>
      <c r="T1745" s="13">
        <f t="shared" si="111"/>
        <v>42609.165972222225</v>
      </c>
    </row>
    <row r="1746" spans="1:20" ht="60" x14ac:dyDescent="0.25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8285</v>
      </c>
      <c r="O1746" s="7">
        <f t="shared" si="108"/>
        <v>1.1845454545454546</v>
      </c>
      <c r="P1746" s="5">
        <f t="shared" si="109"/>
        <v>93.071428571428569</v>
      </c>
      <c r="Q1746" s="8" t="s">
        <v>8328</v>
      </c>
      <c r="R1746" t="s">
        <v>8316</v>
      </c>
      <c r="S1746" s="13">
        <f t="shared" si="110"/>
        <v>42026.605057870373</v>
      </c>
      <c r="T1746" s="13">
        <f t="shared" si="111"/>
        <v>42071.563391203701</v>
      </c>
    </row>
    <row r="1747" spans="1:20" ht="60" x14ac:dyDescent="0.25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8285</v>
      </c>
      <c r="O1747" s="7">
        <f t="shared" si="108"/>
        <v>1.1401428571428571</v>
      </c>
      <c r="P1747" s="5">
        <f t="shared" si="109"/>
        <v>89.674157303370791</v>
      </c>
      <c r="Q1747" s="8" t="s">
        <v>8328</v>
      </c>
      <c r="R1747" t="s">
        <v>8316</v>
      </c>
      <c r="S1747" s="13">
        <f t="shared" si="110"/>
        <v>42690.259699074071</v>
      </c>
      <c r="T1747" s="13">
        <f t="shared" si="111"/>
        <v>42726.083333333328</v>
      </c>
    </row>
    <row r="1748" spans="1:20" ht="60" x14ac:dyDescent="0.25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8285</v>
      </c>
      <c r="O1748" s="7">
        <f t="shared" si="108"/>
        <v>1.4810000000000001</v>
      </c>
      <c r="P1748" s="5">
        <f t="shared" si="109"/>
        <v>207.61682242990653</v>
      </c>
      <c r="Q1748" s="8" t="s">
        <v>8328</v>
      </c>
      <c r="R1748" t="s">
        <v>8316</v>
      </c>
      <c r="S1748" s="13">
        <f t="shared" si="110"/>
        <v>42668.176701388889</v>
      </c>
      <c r="T1748" s="13">
        <f t="shared" si="111"/>
        <v>42698.083333333328</v>
      </c>
    </row>
    <row r="1749" spans="1:20" ht="60" x14ac:dyDescent="0.25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8285</v>
      </c>
      <c r="O1749" s="7">
        <f t="shared" si="108"/>
        <v>1.0495555555555556</v>
      </c>
      <c r="P1749" s="5">
        <f t="shared" si="109"/>
        <v>59.408805031446541</v>
      </c>
      <c r="Q1749" s="8" t="s">
        <v>8328</v>
      </c>
      <c r="R1749" t="s">
        <v>8316</v>
      </c>
      <c r="S1749" s="13">
        <f t="shared" si="110"/>
        <v>42292.435532407413</v>
      </c>
      <c r="T1749" s="13">
        <f t="shared" si="111"/>
        <v>42321.625</v>
      </c>
    </row>
    <row r="1750" spans="1:20" ht="45" x14ac:dyDescent="0.25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8285</v>
      </c>
      <c r="O1750" s="7">
        <f t="shared" si="108"/>
        <v>1.29948</v>
      </c>
      <c r="P1750" s="5">
        <f t="shared" si="109"/>
        <v>358.97237569060775</v>
      </c>
      <c r="Q1750" s="8" t="s">
        <v>8328</v>
      </c>
      <c r="R1750" t="s">
        <v>8316</v>
      </c>
      <c r="S1750" s="13">
        <f t="shared" si="110"/>
        <v>42219.950729166667</v>
      </c>
      <c r="T1750" s="13">
        <f t="shared" si="111"/>
        <v>42249.950729166667</v>
      </c>
    </row>
    <row r="1751" spans="1:20" ht="45" x14ac:dyDescent="0.25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8285</v>
      </c>
      <c r="O1751" s="7">
        <f t="shared" si="108"/>
        <v>1.2348756218905472</v>
      </c>
      <c r="P1751" s="5">
        <f t="shared" si="109"/>
        <v>94.736641221374043</v>
      </c>
      <c r="Q1751" s="8" t="s">
        <v>8328</v>
      </c>
      <c r="R1751" t="s">
        <v>8316</v>
      </c>
      <c r="S1751" s="13">
        <f t="shared" si="110"/>
        <v>42758.975937499999</v>
      </c>
      <c r="T1751" s="13">
        <f t="shared" si="111"/>
        <v>42795.791666666672</v>
      </c>
    </row>
    <row r="1752" spans="1:20" ht="60" x14ac:dyDescent="0.25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8285</v>
      </c>
      <c r="O1752" s="7">
        <f t="shared" si="108"/>
        <v>2.0162</v>
      </c>
      <c r="P1752" s="5">
        <f t="shared" si="109"/>
        <v>80.647999999999996</v>
      </c>
      <c r="Q1752" s="8" t="s">
        <v>8328</v>
      </c>
      <c r="R1752" t="s">
        <v>8316</v>
      </c>
      <c r="S1752" s="13">
        <f t="shared" si="110"/>
        <v>42454.836851851855</v>
      </c>
      <c r="T1752" s="13">
        <f t="shared" si="111"/>
        <v>42479.836851851855</v>
      </c>
    </row>
    <row r="1753" spans="1:20" ht="30" x14ac:dyDescent="0.25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8285</v>
      </c>
      <c r="O1753" s="7">
        <f t="shared" si="108"/>
        <v>1.0289999999999999</v>
      </c>
      <c r="P1753" s="5">
        <f t="shared" si="109"/>
        <v>168.68852459016392</v>
      </c>
      <c r="Q1753" s="8" t="s">
        <v>8328</v>
      </c>
      <c r="R1753" t="s">
        <v>8316</v>
      </c>
      <c r="S1753" s="13">
        <f t="shared" si="110"/>
        <v>42052.7815162037</v>
      </c>
      <c r="T1753" s="13">
        <f t="shared" si="111"/>
        <v>42082.739849537036</v>
      </c>
    </row>
    <row r="1754" spans="1:20" ht="45" x14ac:dyDescent="0.25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8285</v>
      </c>
      <c r="O1754" s="7">
        <f t="shared" si="108"/>
        <v>2.6016666666666666</v>
      </c>
      <c r="P1754" s="5">
        <f t="shared" si="109"/>
        <v>34.68888888888889</v>
      </c>
      <c r="Q1754" s="8" t="s">
        <v>8328</v>
      </c>
      <c r="R1754" t="s">
        <v>8316</v>
      </c>
      <c r="S1754" s="13">
        <f t="shared" si="110"/>
        <v>42627.253263888888</v>
      </c>
      <c r="T1754" s="13">
        <f t="shared" si="111"/>
        <v>42657.253263888888</v>
      </c>
    </row>
    <row r="1755" spans="1:20" ht="45" x14ac:dyDescent="0.25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8285</v>
      </c>
      <c r="O1755" s="7">
        <f t="shared" si="108"/>
        <v>1.08</v>
      </c>
      <c r="P1755" s="5">
        <f t="shared" si="109"/>
        <v>462.85714285714283</v>
      </c>
      <c r="Q1755" s="8" t="s">
        <v>8328</v>
      </c>
      <c r="R1755" t="s">
        <v>8316</v>
      </c>
      <c r="S1755" s="13">
        <f t="shared" si="110"/>
        <v>42420.74962962963</v>
      </c>
      <c r="T1755" s="13">
        <f t="shared" si="111"/>
        <v>42450.707962962959</v>
      </c>
    </row>
    <row r="1756" spans="1:20" ht="60" x14ac:dyDescent="0.25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8285</v>
      </c>
      <c r="O1756" s="7">
        <f t="shared" si="108"/>
        <v>1.1052941176470588</v>
      </c>
      <c r="P1756" s="5">
        <f t="shared" si="109"/>
        <v>104.38888888888889</v>
      </c>
      <c r="Q1756" s="8" t="s">
        <v>8328</v>
      </c>
      <c r="R1756" t="s">
        <v>8316</v>
      </c>
      <c r="S1756" s="13">
        <f t="shared" si="110"/>
        <v>42067.876770833333</v>
      </c>
      <c r="T1756" s="13">
        <f t="shared" si="111"/>
        <v>42097.835104166668</v>
      </c>
    </row>
    <row r="1757" spans="1:20" ht="60" x14ac:dyDescent="0.25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8285</v>
      </c>
      <c r="O1757" s="7">
        <f t="shared" si="108"/>
        <v>1.2</v>
      </c>
      <c r="P1757" s="5">
        <f t="shared" si="109"/>
        <v>7.5</v>
      </c>
      <c r="Q1757" s="8" t="s">
        <v>8328</v>
      </c>
      <c r="R1757" t="s">
        <v>8316</v>
      </c>
      <c r="S1757" s="13">
        <f t="shared" si="110"/>
        <v>42252.788900462961</v>
      </c>
      <c r="T1757" s="13">
        <f t="shared" si="111"/>
        <v>42282.788900462961</v>
      </c>
    </row>
    <row r="1758" spans="1:20" ht="45" x14ac:dyDescent="0.25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8285</v>
      </c>
      <c r="O1758" s="7">
        <f t="shared" si="108"/>
        <v>1.0282909090909091</v>
      </c>
      <c r="P1758" s="5">
        <f t="shared" si="109"/>
        <v>47.13</v>
      </c>
      <c r="Q1758" s="8" t="s">
        <v>8328</v>
      </c>
      <c r="R1758" t="s">
        <v>8316</v>
      </c>
      <c r="S1758" s="13">
        <f t="shared" si="110"/>
        <v>42571.167465277773</v>
      </c>
      <c r="T1758" s="13">
        <f t="shared" si="111"/>
        <v>42611.167465277773</v>
      </c>
    </row>
    <row r="1759" spans="1:20" ht="45" x14ac:dyDescent="0.25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8285</v>
      </c>
      <c r="O1759" s="7">
        <f t="shared" si="108"/>
        <v>1.1599999999999999</v>
      </c>
      <c r="P1759" s="5">
        <f t="shared" si="109"/>
        <v>414.28571428571428</v>
      </c>
      <c r="Q1759" s="8" t="s">
        <v>8328</v>
      </c>
      <c r="R1759" t="s">
        <v>8316</v>
      </c>
      <c r="S1759" s="13">
        <f t="shared" si="110"/>
        <v>42733.827349537038</v>
      </c>
      <c r="T1759" s="13">
        <f t="shared" si="111"/>
        <v>42763.811805555553</v>
      </c>
    </row>
    <row r="1760" spans="1:20" ht="60" x14ac:dyDescent="0.25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8285</v>
      </c>
      <c r="O1760" s="7">
        <f t="shared" si="108"/>
        <v>1.147</v>
      </c>
      <c r="P1760" s="5">
        <f t="shared" si="109"/>
        <v>42.481481481481481</v>
      </c>
      <c r="Q1760" s="8" t="s">
        <v>8328</v>
      </c>
      <c r="R1760" t="s">
        <v>8316</v>
      </c>
      <c r="S1760" s="13">
        <f t="shared" si="110"/>
        <v>42505.955925925926</v>
      </c>
      <c r="T1760" s="13">
        <f t="shared" si="111"/>
        <v>42565.955925925926</v>
      </c>
    </row>
    <row r="1761" spans="1:20" ht="30" x14ac:dyDescent="0.25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8285</v>
      </c>
      <c r="O1761" s="7">
        <f t="shared" si="108"/>
        <v>1.0660000000000001</v>
      </c>
      <c r="P1761" s="5">
        <f t="shared" si="109"/>
        <v>108.77551020408163</v>
      </c>
      <c r="Q1761" s="8" t="s">
        <v>8328</v>
      </c>
      <c r="R1761" t="s">
        <v>8316</v>
      </c>
      <c r="S1761" s="13">
        <f t="shared" si="110"/>
        <v>42068.829039351855</v>
      </c>
      <c r="T1761" s="13">
        <f t="shared" si="111"/>
        <v>42088.787372685183</v>
      </c>
    </row>
    <row r="1762" spans="1:20" ht="60" x14ac:dyDescent="0.25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8285</v>
      </c>
      <c r="O1762" s="7">
        <f t="shared" si="108"/>
        <v>1.6544000000000001</v>
      </c>
      <c r="P1762" s="5">
        <f t="shared" si="109"/>
        <v>81.098039215686271</v>
      </c>
      <c r="Q1762" s="8" t="s">
        <v>8328</v>
      </c>
      <c r="R1762" t="s">
        <v>8316</v>
      </c>
      <c r="S1762" s="13">
        <f t="shared" si="110"/>
        <v>42405.67260416667</v>
      </c>
      <c r="T1762" s="13">
        <f t="shared" si="111"/>
        <v>42425.67260416667</v>
      </c>
    </row>
    <row r="1763" spans="1:20" ht="30" x14ac:dyDescent="0.25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8285</v>
      </c>
      <c r="O1763" s="7">
        <f t="shared" si="108"/>
        <v>1.55</v>
      </c>
      <c r="P1763" s="5">
        <f t="shared" si="109"/>
        <v>51.666666666666664</v>
      </c>
      <c r="Q1763" s="8" t="s">
        <v>8328</v>
      </c>
      <c r="R1763" t="s">
        <v>8316</v>
      </c>
      <c r="S1763" s="13">
        <f t="shared" si="110"/>
        <v>42209.567824074074</v>
      </c>
      <c r="T1763" s="13">
        <f t="shared" si="111"/>
        <v>42259.567824074074</v>
      </c>
    </row>
    <row r="1764" spans="1:20" ht="30" x14ac:dyDescent="0.25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8285</v>
      </c>
      <c r="O1764" s="7">
        <f t="shared" si="108"/>
        <v>8.85</v>
      </c>
      <c r="P1764" s="5">
        <f t="shared" si="109"/>
        <v>35.4</v>
      </c>
      <c r="Q1764" s="8" t="s">
        <v>8328</v>
      </c>
      <c r="R1764" t="s">
        <v>8316</v>
      </c>
      <c r="S1764" s="13">
        <f t="shared" si="110"/>
        <v>42410.982002314813</v>
      </c>
      <c r="T1764" s="13">
        <f t="shared" si="111"/>
        <v>42440.982002314813</v>
      </c>
    </row>
    <row r="1765" spans="1:20" ht="60" x14ac:dyDescent="0.25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8285</v>
      </c>
      <c r="O1765" s="7">
        <f t="shared" si="108"/>
        <v>1.0190833333333333</v>
      </c>
      <c r="P1765" s="5">
        <f t="shared" si="109"/>
        <v>103.63559322033899</v>
      </c>
      <c r="Q1765" s="8" t="s">
        <v>8328</v>
      </c>
      <c r="R1765" t="s">
        <v>8316</v>
      </c>
      <c r="S1765" s="13">
        <f t="shared" si="110"/>
        <v>42636.868518518517</v>
      </c>
      <c r="T1765" s="13">
        <f t="shared" si="111"/>
        <v>42666.868518518517</v>
      </c>
    </row>
    <row r="1766" spans="1:20" ht="60" x14ac:dyDescent="0.25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8285</v>
      </c>
      <c r="O1766" s="7">
        <f t="shared" si="108"/>
        <v>0.19600000000000001</v>
      </c>
      <c r="P1766" s="5">
        <f t="shared" si="109"/>
        <v>55.282051282051285</v>
      </c>
      <c r="Q1766" s="8" t="s">
        <v>8328</v>
      </c>
      <c r="R1766" t="s">
        <v>8316</v>
      </c>
      <c r="S1766" s="13">
        <f t="shared" si="110"/>
        <v>41825.485868055555</v>
      </c>
      <c r="T1766" s="13">
        <f t="shared" si="111"/>
        <v>41854.485868055555</v>
      </c>
    </row>
    <row r="1767" spans="1:20" ht="60" x14ac:dyDescent="0.25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8285</v>
      </c>
      <c r="O1767" s="7">
        <f t="shared" si="108"/>
        <v>0.59467839999999994</v>
      </c>
      <c r="P1767" s="5">
        <f t="shared" si="109"/>
        <v>72.16970873786407</v>
      </c>
      <c r="Q1767" s="8" t="s">
        <v>8328</v>
      </c>
      <c r="R1767" t="s">
        <v>8316</v>
      </c>
      <c r="S1767" s="13">
        <f t="shared" si="110"/>
        <v>41834.980462962965</v>
      </c>
      <c r="T1767" s="13">
        <f t="shared" si="111"/>
        <v>41864.980462962965</v>
      </c>
    </row>
    <row r="1768" spans="1:20" ht="30" x14ac:dyDescent="0.25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8285</v>
      </c>
      <c r="O1768" s="7">
        <f t="shared" si="108"/>
        <v>0</v>
      </c>
      <c r="P1768" s="5">
        <f t="shared" si="109"/>
        <v>0</v>
      </c>
      <c r="Q1768" s="8" t="s">
        <v>8328</v>
      </c>
      <c r="R1768" t="s">
        <v>8316</v>
      </c>
      <c r="S1768" s="13">
        <f t="shared" si="110"/>
        <v>41855.859814814816</v>
      </c>
      <c r="T1768" s="13">
        <f t="shared" si="111"/>
        <v>41876.859814814816</v>
      </c>
    </row>
    <row r="1769" spans="1:20" ht="45" x14ac:dyDescent="0.25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8285</v>
      </c>
      <c r="O1769" s="7">
        <f t="shared" si="108"/>
        <v>0.4572</v>
      </c>
      <c r="P1769" s="5">
        <f t="shared" si="109"/>
        <v>58.615384615384613</v>
      </c>
      <c r="Q1769" s="8" t="s">
        <v>8328</v>
      </c>
      <c r="R1769" t="s">
        <v>8316</v>
      </c>
      <c r="S1769" s="13">
        <f t="shared" si="110"/>
        <v>41824.658379629633</v>
      </c>
      <c r="T1769" s="13">
        <f t="shared" si="111"/>
        <v>41854.658379629633</v>
      </c>
    </row>
    <row r="1770" spans="1:20" ht="45" x14ac:dyDescent="0.25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8285</v>
      </c>
      <c r="O1770" s="7">
        <f t="shared" si="108"/>
        <v>3.7400000000000003E-2</v>
      </c>
      <c r="P1770" s="5">
        <f t="shared" si="109"/>
        <v>12.466666666666667</v>
      </c>
      <c r="Q1770" s="8" t="s">
        <v>8328</v>
      </c>
      <c r="R1770" t="s">
        <v>8316</v>
      </c>
      <c r="S1770" s="13">
        <f t="shared" si="110"/>
        <v>41849.560694444444</v>
      </c>
      <c r="T1770" s="13">
        <f t="shared" si="111"/>
        <v>41909.560694444444</v>
      </c>
    </row>
    <row r="1771" spans="1:20" ht="45" x14ac:dyDescent="0.25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8285</v>
      </c>
      <c r="O1771" s="7">
        <f t="shared" si="108"/>
        <v>2.7025E-2</v>
      </c>
      <c r="P1771" s="5">
        <f t="shared" si="109"/>
        <v>49.136363636363633</v>
      </c>
      <c r="Q1771" s="8" t="s">
        <v>8328</v>
      </c>
      <c r="R1771" t="s">
        <v>8316</v>
      </c>
      <c r="S1771" s="13">
        <f t="shared" si="110"/>
        <v>41987.818969907406</v>
      </c>
      <c r="T1771" s="13">
        <f t="shared" si="111"/>
        <v>42017.818969907406</v>
      </c>
    </row>
    <row r="1772" spans="1:20" ht="60" x14ac:dyDescent="0.25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8285</v>
      </c>
      <c r="O1772" s="7">
        <f t="shared" si="108"/>
        <v>0.56514285714285717</v>
      </c>
      <c r="P1772" s="5">
        <f t="shared" si="109"/>
        <v>150.5</v>
      </c>
      <c r="Q1772" s="8" t="s">
        <v>8328</v>
      </c>
      <c r="R1772" t="s">
        <v>8316</v>
      </c>
      <c r="S1772" s="13">
        <f t="shared" si="110"/>
        <v>41891.780023148152</v>
      </c>
      <c r="T1772" s="13">
        <f t="shared" si="111"/>
        <v>41926.780023148152</v>
      </c>
    </row>
    <row r="1773" spans="1:20" ht="60" x14ac:dyDescent="0.25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8285</v>
      </c>
      <c r="O1773" s="7">
        <f t="shared" si="108"/>
        <v>0.21309523809523809</v>
      </c>
      <c r="P1773" s="5">
        <f t="shared" si="109"/>
        <v>35.799999999999997</v>
      </c>
      <c r="Q1773" s="8" t="s">
        <v>8328</v>
      </c>
      <c r="R1773" t="s">
        <v>8316</v>
      </c>
      <c r="S1773" s="13">
        <f t="shared" si="110"/>
        <v>41905.979629629634</v>
      </c>
      <c r="T1773" s="13">
        <f t="shared" si="111"/>
        <v>41935.979629629634</v>
      </c>
    </row>
    <row r="1774" spans="1:20" ht="45" x14ac:dyDescent="0.25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8285</v>
      </c>
      <c r="O1774" s="7">
        <f t="shared" si="108"/>
        <v>0.156</v>
      </c>
      <c r="P1774" s="5">
        <f t="shared" si="109"/>
        <v>45.157894736842103</v>
      </c>
      <c r="Q1774" s="8" t="s">
        <v>8328</v>
      </c>
      <c r="R1774" t="s">
        <v>8316</v>
      </c>
      <c r="S1774" s="13">
        <f t="shared" si="110"/>
        <v>41766.718009259261</v>
      </c>
      <c r="T1774" s="13">
        <f t="shared" si="111"/>
        <v>41826.718009259261</v>
      </c>
    </row>
    <row r="1775" spans="1:20" ht="60" x14ac:dyDescent="0.25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8285</v>
      </c>
      <c r="O1775" s="7">
        <f t="shared" si="108"/>
        <v>6.2566666666666673E-2</v>
      </c>
      <c r="P1775" s="5">
        <f t="shared" si="109"/>
        <v>98.78947368421052</v>
      </c>
      <c r="Q1775" s="8" t="s">
        <v>8328</v>
      </c>
      <c r="R1775" t="s">
        <v>8316</v>
      </c>
      <c r="S1775" s="13">
        <f t="shared" si="110"/>
        <v>41978.760393518518</v>
      </c>
      <c r="T1775" s="13">
        <f t="shared" si="111"/>
        <v>42023.760393518518</v>
      </c>
    </row>
    <row r="1776" spans="1:20" ht="60" x14ac:dyDescent="0.25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8285</v>
      </c>
      <c r="O1776" s="7">
        <f t="shared" si="108"/>
        <v>0.4592</v>
      </c>
      <c r="P1776" s="5">
        <f t="shared" si="109"/>
        <v>88.307692307692307</v>
      </c>
      <c r="Q1776" s="8" t="s">
        <v>8328</v>
      </c>
      <c r="R1776" t="s">
        <v>8316</v>
      </c>
      <c r="S1776" s="13">
        <f t="shared" si="110"/>
        <v>41930.218657407408</v>
      </c>
      <c r="T1776" s="13">
        <f t="shared" si="111"/>
        <v>41972.624305555553</v>
      </c>
    </row>
    <row r="1777" spans="1:20" ht="45" x14ac:dyDescent="0.25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8285</v>
      </c>
      <c r="O1777" s="7">
        <f t="shared" si="108"/>
        <v>0.65101538461538466</v>
      </c>
      <c r="P1777" s="5">
        <f t="shared" si="109"/>
        <v>170.62903225806451</v>
      </c>
      <c r="Q1777" s="8" t="s">
        <v>8328</v>
      </c>
      <c r="R1777" t="s">
        <v>8316</v>
      </c>
      <c r="S1777" s="13">
        <f t="shared" si="110"/>
        <v>41891.976388888892</v>
      </c>
      <c r="T1777" s="13">
        <f t="shared" si="111"/>
        <v>41936.976388888892</v>
      </c>
    </row>
    <row r="1778" spans="1:20" ht="45" x14ac:dyDescent="0.25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8285</v>
      </c>
      <c r="O1778" s="7">
        <f t="shared" si="108"/>
        <v>6.7000000000000004E-2</v>
      </c>
      <c r="P1778" s="5">
        <f t="shared" si="109"/>
        <v>83.75</v>
      </c>
      <c r="Q1778" s="8" t="s">
        <v>8328</v>
      </c>
      <c r="R1778" t="s">
        <v>8316</v>
      </c>
      <c r="S1778" s="13">
        <f t="shared" si="110"/>
        <v>41905.95684027778</v>
      </c>
      <c r="T1778" s="13">
        <f t="shared" si="111"/>
        <v>41941.95684027778</v>
      </c>
    </row>
    <row r="1779" spans="1:20" ht="60" x14ac:dyDescent="0.25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8285</v>
      </c>
      <c r="O1779" s="7">
        <f t="shared" si="108"/>
        <v>0.135625</v>
      </c>
      <c r="P1779" s="5">
        <f t="shared" si="109"/>
        <v>65.099999999999994</v>
      </c>
      <c r="Q1779" s="8" t="s">
        <v>8328</v>
      </c>
      <c r="R1779" t="s">
        <v>8316</v>
      </c>
      <c r="S1779" s="13">
        <f t="shared" si="110"/>
        <v>42025.357094907406</v>
      </c>
      <c r="T1779" s="13">
        <f t="shared" si="111"/>
        <v>42055.357094907406</v>
      </c>
    </row>
    <row r="1780" spans="1:20" ht="45" x14ac:dyDescent="0.25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8285</v>
      </c>
      <c r="O1780" s="7">
        <f t="shared" si="108"/>
        <v>1.9900000000000001E-2</v>
      </c>
      <c r="P1780" s="5">
        <f t="shared" si="109"/>
        <v>66.333333333333329</v>
      </c>
      <c r="Q1780" s="8" t="s">
        <v>8328</v>
      </c>
      <c r="R1780" t="s">
        <v>8316</v>
      </c>
      <c r="S1780" s="13">
        <f t="shared" si="110"/>
        <v>42045.86336805555</v>
      </c>
      <c r="T1780" s="13">
        <f t="shared" si="111"/>
        <v>42090.821701388893</v>
      </c>
    </row>
    <row r="1781" spans="1:20" ht="60" x14ac:dyDescent="0.25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8285</v>
      </c>
      <c r="O1781" s="7">
        <f t="shared" si="108"/>
        <v>0.36236363636363639</v>
      </c>
      <c r="P1781" s="5">
        <f t="shared" si="109"/>
        <v>104.89473684210526</v>
      </c>
      <c r="Q1781" s="8" t="s">
        <v>8328</v>
      </c>
      <c r="R1781" t="s">
        <v>8316</v>
      </c>
      <c r="S1781" s="13">
        <f t="shared" si="110"/>
        <v>42585.691898148143</v>
      </c>
      <c r="T1781" s="13">
        <f t="shared" si="111"/>
        <v>42615.691898148143</v>
      </c>
    </row>
    <row r="1782" spans="1:20" ht="60" x14ac:dyDescent="0.25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8285</v>
      </c>
      <c r="O1782" s="7">
        <f t="shared" si="108"/>
        <v>0.39743333333333336</v>
      </c>
      <c r="P1782" s="5">
        <f t="shared" si="109"/>
        <v>78.440789473684205</v>
      </c>
      <c r="Q1782" s="8" t="s">
        <v>8328</v>
      </c>
      <c r="R1782" t="s">
        <v>8316</v>
      </c>
      <c r="S1782" s="13">
        <f t="shared" si="110"/>
        <v>42493.600810185191</v>
      </c>
      <c r="T1782" s="13">
        <f t="shared" si="111"/>
        <v>42553.600810185191</v>
      </c>
    </row>
    <row r="1783" spans="1:20" ht="60" x14ac:dyDescent="0.25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8285</v>
      </c>
      <c r="O1783" s="7">
        <f t="shared" si="108"/>
        <v>0.25763636363636366</v>
      </c>
      <c r="P1783" s="5">
        <f t="shared" si="109"/>
        <v>59.041666666666664</v>
      </c>
      <c r="Q1783" s="8" t="s">
        <v>8328</v>
      </c>
      <c r="R1783" t="s">
        <v>8316</v>
      </c>
      <c r="S1783" s="13">
        <f t="shared" si="110"/>
        <v>42597.617418981477</v>
      </c>
      <c r="T1783" s="13">
        <f t="shared" si="111"/>
        <v>42628.617418981477</v>
      </c>
    </row>
    <row r="1784" spans="1:20" ht="60" x14ac:dyDescent="0.25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8285</v>
      </c>
      <c r="O1784" s="7">
        <f t="shared" si="108"/>
        <v>0.15491428571428573</v>
      </c>
      <c r="P1784" s="5">
        <f t="shared" si="109"/>
        <v>71.34210526315789</v>
      </c>
      <c r="Q1784" s="8" t="s">
        <v>8328</v>
      </c>
      <c r="R1784" t="s">
        <v>8316</v>
      </c>
      <c r="S1784" s="13">
        <f t="shared" si="110"/>
        <v>42388.575104166666</v>
      </c>
      <c r="T1784" s="13">
        <f t="shared" si="111"/>
        <v>42421.575104166666</v>
      </c>
    </row>
    <row r="1785" spans="1:20" ht="60" x14ac:dyDescent="0.25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8285</v>
      </c>
      <c r="O1785" s="7">
        <f t="shared" si="108"/>
        <v>0.236925</v>
      </c>
      <c r="P1785" s="5">
        <f t="shared" si="109"/>
        <v>51.227027027027027</v>
      </c>
      <c r="Q1785" s="8" t="s">
        <v>8328</v>
      </c>
      <c r="R1785" t="s">
        <v>8316</v>
      </c>
      <c r="S1785" s="13">
        <f t="shared" si="110"/>
        <v>42115.949976851851</v>
      </c>
      <c r="T1785" s="13">
        <f t="shared" si="111"/>
        <v>42145.949976851851</v>
      </c>
    </row>
    <row r="1786" spans="1:20" ht="60" x14ac:dyDescent="0.25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8285</v>
      </c>
      <c r="O1786" s="7">
        <f t="shared" si="108"/>
        <v>0.39760000000000001</v>
      </c>
      <c r="P1786" s="5">
        <f t="shared" si="109"/>
        <v>60.242424242424242</v>
      </c>
      <c r="Q1786" s="8" t="s">
        <v>8328</v>
      </c>
      <c r="R1786" t="s">
        <v>8316</v>
      </c>
      <c r="S1786" s="13">
        <f t="shared" si="110"/>
        <v>42003.655555555553</v>
      </c>
      <c r="T1786" s="13">
        <f t="shared" si="111"/>
        <v>42035.142361111109</v>
      </c>
    </row>
    <row r="1787" spans="1:20" ht="45" x14ac:dyDescent="0.25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8285</v>
      </c>
      <c r="O1787" s="7">
        <f t="shared" si="108"/>
        <v>0.20220833333333332</v>
      </c>
      <c r="P1787" s="5">
        <f t="shared" si="109"/>
        <v>44.935185185185183</v>
      </c>
      <c r="Q1787" s="8" t="s">
        <v>8328</v>
      </c>
      <c r="R1787" t="s">
        <v>8316</v>
      </c>
      <c r="S1787" s="13">
        <f t="shared" si="110"/>
        <v>41897.134895833333</v>
      </c>
      <c r="T1787" s="13">
        <f t="shared" si="111"/>
        <v>41928</v>
      </c>
    </row>
    <row r="1788" spans="1:20" ht="60" x14ac:dyDescent="0.25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8285</v>
      </c>
      <c r="O1788" s="7">
        <f t="shared" si="108"/>
        <v>0.47631578947368419</v>
      </c>
      <c r="P1788" s="5">
        <f t="shared" si="109"/>
        <v>31.206896551724139</v>
      </c>
      <c r="Q1788" s="8" t="s">
        <v>8328</v>
      </c>
      <c r="R1788" t="s">
        <v>8316</v>
      </c>
      <c r="S1788" s="13">
        <f t="shared" si="110"/>
        <v>41958.550659722227</v>
      </c>
      <c r="T1788" s="13">
        <f t="shared" si="111"/>
        <v>41988.550659722227</v>
      </c>
    </row>
    <row r="1789" spans="1:20" ht="45" x14ac:dyDescent="0.25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8285</v>
      </c>
      <c r="O1789" s="7">
        <f t="shared" si="108"/>
        <v>0.15329999999999999</v>
      </c>
      <c r="P1789" s="5">
        <f t="shared" si="109"/>
        <v>63.875</v>
      </c>
      <c r="Q1789" s="8" t="s">
        <v>8328</v>
      </c>
      <c r="R1789" t="s">
        <v>8316</v>
      </c>
      <c r="S1789" s="13">
        <f t="shared" si="110"/>
        <v>42068.65552083333</v>
      </c>
      <c r="T1789" s="13">
        <f t="shared" si="111"/>
        <v>42098.613854166666</v>
      </c>
    </row>
    <row r="1790" spans="1:20" ht="45" x14ac:dyDescent="0.25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8285</v>
      </c>
      <c r="O1790" s="7">
        <f t="shared" si="108"/>
        <v>1.3818181818181818E-2</v>
      </c>
      <c r="P1790" s="5">
        <f t="shared" si="109"/>
        <v>19</v>
      </c>
      <c r="Q1790" s="8" t="s">
        <v>8328</v>
      </c>
      <c r="R1790" t="s">
        <v>8316</v>
      </c>
      <c r="S1790" s="13">
        <f t="shared" si="110"/>
        <v>41913.94840277778</v>
      </c>
      <c r="T1790" s="13">
        <f t="shared" si="111"/>
        <v>41943.94840277778</v>
      </c>
    </row>
    <row r="1791" spans="1:20" ht="45" x14ac:dyDescent="0.25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8285</v>
      </c>
      <c r="O1791" s="7">
        <f t="shared" si="108"/>
        <v>5.0000000000000001E-3</v>
      </c>
      <c r="P1791" s="5">
        <f t="shared" si="109"/>
        <v>10</v>
      </c>
      <c r="Q1791" s="8" t="s">
        <v>8328</v>
      </c>
      <c r="R1791" t="s">
        <v>8316</v>
      </c>
      <c r="S1791" s="13">
        <f t="shared" si="110"/>
        <v>41956.250034722223</v>
      </c>
      <c r="T1791" s="13">
        <f t="shared" si="111"/>
        <v>42016.250034722223</v>
      </c>
    </row>
    <row r="1792" spans="1:20" ht="45" x14ac:dyDescent="0.25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8285</v>
      </c>
      <c r="O1792" s="7">
        <f t="shared" si="108"/>
        <v>4.9575757575757579E-2</v>
      </c>
      <c r="P1792" s="5">
        <f t="shared" si="109"/>
        <v>109.06666666666666</v>
      </c>
      <c r="Q1792" s="8" t="s">
        <v>8328</v>
      </c>
      <c r="R1792" t="s">
        <v>8316</v>
      </c>
      <c r="S1792" s="13">
        <f t="shared" si="110"/>
        <v>42010.674513888895</v>
      </c>
      <c r="T1792" s="13">
        <f t="shared" si="111"/>
        <v>42040.674513888895</v>
      </c>
    </row>
    <row r="1793" spans="1:20" ht="45" x14ac:dyDescent="0.25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8285</v>
      </c>
      <c r="O1793" s="7">
        <f t="shared" si="108"/>
        <v>3.5666666666666666E-2</v>
      </c>
      <c r="P1793" s="5">
        <f t="shared" si="109"/>
        <v>26.75</v>
      </c>
      <c r="Q1793" s="8" t="s">
        <v>8328</v>
      </c>
      <c r="R1793" t="s">
        <v>8316</v>
      </c>
      <c r="S1793" s="13">
        <f t="shared" si="110"/>
        <v>41973.740335648152</v>
      </c>
      <c r="T1793" s="13">
        <f t="shared" si="111"/>
        <v>42033.740335648152</v>
      </c>
    </row>
    <row r="1794" spans="1:20" ht="45" x14ac:dyDescent="0.25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8285</v>
      </c>
      <c r="O1794" s="7">
        <f t="shared" si="108"/>
        <v>0.61124000000000001</v>
      </c>
      <c r="P1794" s="5">
        <f t="shared" si="109"/>
        <v>109.93525179856115</v>
      </c>
      <c r="Q1794" s="8" t="s">
        <v>8328</v>
      </c>
      <c r="R1794" t="s">
        <v>8316</v>
      </c>
      <c r="S1794" s="13">
        <f t="shared" si="110"/>
        <v>42189.031041666662</v>
      </c>
      <c r="T1794" s="13">
        <f t="shared" si="111"/>
        <v>42226.290972222225</v>
      </c>
    </row>
    <row r="1795" spans="1:20" ht="45" x14ac:dyDescent="0.25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8285</v>
      </c>
      <c r="O1795" s="7">
        <f t="shared" ref="O1795:O1858" si="112">SUM(E1795:E5908/D1795:D5908)</f>
        <v>1.3333333333333334E-2</v>
      </c>
      <c r="P1795" s="5">
        <f t="shared" ref="P1795:P1858" si="113">IFERROR(E1795/L1795,0)</f>
        <v>20</v>
      </c>
      <c r="Q1795" s="8" t="s">
        <v>8328</v>
      </c>
      <c r="R1795" t="s">
        <v>8316</v>
      </c>
      <c r="S1795" s="13">
        <f t="shared" ref="S1795:S1858" si="114">(((J1795:J5908/60)/60)/24)+DATE(1970,1,1)</f>
        <v>41940.89166666667</v>
      </c>
      <c r="T1795" s="13">
        <f t="shared" ref="T1795:T1858" si="115">(((I1795:I5908/60)/60)/24)+DATE(1970,1,1)</f>
        <v>41970.933333333334</v>
      </c>
    </row>
    <row r="1796" spans="1:20" ht="60" x14ac:dyDescent="0.25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8285</v>
      </c>
      <c r="O1796" s="7">
        <f t="shared" si="112"/>
        <v>0.11077777777777778</v>
      </c>
      <c r="P1796" s="5">
        <f t="shared" si="113"/>
        <v>55.388888888888886</v>
      </c>
      <c r="Q1796" s="8" t="s">
        <v>8328</v>
      </c>
      <c r="R1796" t="s">
        <v>8316</v>
      </c>
      <c r="S1796" s="13">
        <f t="shared" si="114"/>
        <v>42011.551180555558</v>
      </c>
      <c r="T1796" s="13">
        <f t="shared" si="115"/>
        <v>42046.551180555558</v>
      </c>
    </row>
    <row r="1797" spans="1:20" ht="45" x14ac:dyDescent="0.25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8285</v>
      </c>
      <c r="O1797" s="7">
        <f t="shared" si="112"/>
        <v>0.38735714285714284</v>
      </c>
      <c r="P1797" s="5">
        <f t="shared" si="113"/>
        <v>133.90123456790124</v>
      </c>
      <c r="Q1797" s="8" t="s">
        <v>8328</v>
      </c>
      <c r="R1797" t="s">
        <v>8316</v>
      </c>
      <c r="S1797" s="13">
        <f t="shared" si="114"/>
        <v>42628.288668981477</v>
      </c>
      <c r="T1797" s="13">
        <f t="shared" si="115"/>
        <v>42657.666666666672</v>
      </c>
    </row>
    <row r="1798" spans="1:20" ht="60" x14ac:dyDescent="0.25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8285</v>
      </c>
      <c r="O1798" s="7">
        <f t="shared" si="112"/>
        <v>0.22052631578947368</v>
      </c>
      <c r="P1798" s="5">
        <f t="shared" si="113"/>
        <v>48.720930232558139</v>
      </c>
      <c r="Q1798" s="8" t="s">
        <v>8328</v>
      </c>
      <c r="R1798" t="s">
        <v>8316</v>
      </c>
      <c r="S1798" s="13">
        <f t="shared" si="114"/>
        <v>42515.439421296294</v>
      </c>
      <c r="T1798" s="13">
        <f t="shared" si="115"/>
        <v>42575.439421296294</v>
      </c>
    </row>
    <row r="1799" spans="1:20" ht="45" x14ac:dyDescent="0.25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8285</v>
      </c>
      <c r="O1799" s="7">
        <f t="shared" si="112"/>
        <v>0.67549999999999999</v>
      </c>
      <c r="P1799" s="5">
        <f t="shared" si="113"/>
        <v>48.25</v>
      </c>
      <c r="Q1799" s="8" t="s">
        <v>8328</v>
      </c>
      <c r="R1799" t="s">
        <v>8316</v>
      </c>
      <c r="S1799" s="13">
        <f t="shared" si="114"/>
        <v>42689.56931712963</v>
      </c>
      <c r="T1799" s="13">
        <f t="shared" si="115"/>
        <v>42719.56931712963</v>
      </c>
    </row>
    <row r="1800" spans="1:20" ht="45" x14ac:dyDescent="0.25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8285</v>
      </c>
      <c r="O1800" s="7">
        <f t="shared" si="112"/>
        <v>0.136375</v>
      </c>
      <c r="P1800" s="5">
        <f t="shared" si="113"/>
        <v>58.972972972972975</v>
      </c>
      <c r="Q1800" s="8" t="s">
        <v>8328</v>
      </c>
      <c r="R1800" t="s">
        <v>8316</v>
      </c>
      <c r="S1800" s="13">
        <f t="shared" si="114"/>
        <v>42344.32677083333</v>
      </c>
      <c r="T1800" s="13">
        <f t="shared" si="115"/>
        <v>42404.32677083333</v>
      </c>
    </row>
    <row r="1801" spans="1:20" ht="30" x14ac:dyDescent="0.25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8285</v>
      </c>
      <c r="O1801" s="7">
        <f t="shared" si="112"/>
        <v>1.7457500000000001E-2</v>
      </c>
      <c r="P1801" s="5">
        <f t="shared" si="113"/>
        <v>11.638333333333334</v>
      </c>
      <c r="Q1801" s="8" t="s">
        <v>8328</v>
      </c>
      <c r="R1801" t="s">
        <v>8316</v>
      </c>
      <c r="S1801" s="13">
        <f t="shared" si="114"/>
        <v>41934.842685185184</v>
      </c>
      <c r="T1801" s="13">
        <f t="shared" si="115"/>
        <v>41954.884351851855</v>
      </c>
    </row>
    <row r="1802" spans="1:20" ht="60" x14ac:dyDescent="0.25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8285</v>
      </c>
      <c r="O1802" s="7">
        <f t="shared" si="112"/>
        <v>0.20449632511889321</v>
      </c>
      <c r="P1802" s="5">
        <f t="shared" si="113"/>
        <v>83.716814159292042</v>
      </c>
      <c r="Q1802" s="8" t="s">
        <v>8328</v>
      </c>
      <c r="R1802" t="s">
        <v>8316</v>
      </c>
      <c r="S1802" s="13">
        <f t="shared" si="114"/>
        <v>42623.606134259258</v>
      </c>
      <c r="T1802" s="13">
        <f t="shared" si="115"/>
        <v>42653.606134259258</v>
      </c>
    </row>
    <row r="1803" spans="1:20" ht="60" x14ac:dyDescent="0.25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8285</v>
      </c>
      <c r="O1803" s="7">
        <f t="shared" si="112"/>
        <v>0.13852941176470587</v>
      </c>
      <c r="P1803" s="5">
        <f t="shared" si="113"/>
        <v>63.648648648648646</v>
      </c>
      <c r="Q1803" s="8" t="s">
        <v>8328</v>
      </c>
      <c r="R1803" t="s">
        <v>8316</v>
      </c>
      <c r="S1803" s="13">
        <f t="shared" si="114"/>
        <v>42321.660509259258</v>
      </c>
      <c r="T1803" s="13">
        <f t="shared" si="115"/>
        <v>42353.506944444445</v>
      </c>
    </row>
    <row r="1804" spans="1:20" ht="45" x14ac:dyDescent="0.25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8285</v>
      </c>
      <c r="O1804" s="7">
        <f t="shared" si="112"/>
        <v>0.48485714285714288</v>
      </c>
      <c r="P1804" s="5">
        <f t="shared" si="113"/>
        <v>94.277777777777771</v>
      </c>
      <c r="Q1804" s="8" t="s">
        <v>8328</v>
      </c>
      <c r="R1804" t="s">
        <v>8316</v>
      </c>
      <c r="S1804" s="13">
        <f t="shared" si="114"/>
        <v>42159.47256944445</v>
      </c>
      <c r="T1804" s="13">
        <f t="shared" si="115"/>
        <v>42182.915972222225</v>
      </c>
    </row>
    <row r="1805" spans="1:20" ht="45" x14ac:dyDescent="0.25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8285</v>
      </c>
      <c r="O1805" s="7">
        <f t="shared" si="112"/>
        <v>0.308</v>
      </c>
      <c r="P1805" s="5">
        <f t="shared" si="113"/>
        <v>71.86666666666666</v>
      </c>
      <c r="Q1805" s="8" t="s">
        <v>8328</v>
      </c>
      <c r="R1805" t="s">
        <v>8316</v>
      </c>
      <c r="S1805" s="13">
        <f t="shared" si="114"/>
        <v>42018.071550925932</v>
      </c>
      <c r="T1805" s="13">
        <f t="shared" si="115"/>
        <v>42049.071550925932</v>
      </c>
    </row>
    <row r="1806" spans="1:20" ht="45" x14ac:dyDescent="0.25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8285</v>
      </c>
      <c r="O1806" s="7">
        <f t="shared" si="112"/>
        <v>0.35174193548387095</v>
      </c>
      <c r="P1806" s="5">
        <f t="shared" si="113"/>
        <v>104.84615384615384</v>
      </c>
      <c r="Q1806" s="8" t="s">
        <v>8328</v>
      </c>
      <c r="R1806" t="s">
        <v>8316</v>
      </c>
      <c r="S1806" s="13">
        <f t="shared" si="114"/>
        <v>42282.678287037037</v>
      </c>
      <c r="T1806" s="13">
        <f t="shared" si="115"/>
        <v>42322.719953703709</v>
      </c>
    </row>
    <row r="1807" spans="1:20" ht="60" x14ac:dyDescent="0.25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8285</v>
      </c>
      <c r="O1807" s="7">
        <f t="shared" si="112"/>
        <v>0.36404444444444445</v>
      </c>
      <c r="P1807" s="5">
        <f t="shared" si="113"/>
        <v>67.139344262295083</v>
      </c>
      <c r="Q1807" s="8" t="s">
        <v>8328</v>
      </c>
      <c r="R1807" t="s">
        <v>8316</v>
      </c>
      <c r="S1807" s="13">
        <f t="shared" si="114"/>
        <v>42247.803912037038</v>
      </c>
      <c r="T1807" s="13">
        <f t="shared" si="115"/>
        <v>42279.75</v>
      </c>
    </row>
    <row r="1808" spans="1:20" ht="60" x14ac:dyDescent="0.25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8285</v>
      </c>
      <c r="O1808" s="7">
        <f t="shared" si="112"/>
        <v>2.955E-2</v>
      </c>
      <c r="P1808" s="5">
        <f t="shared" si="113"/>
        <v>73.875</v>
      </c>
      <c r="Q1808" s="8" t="s">
        <v>8328</v>
      </c>
      <c r="R1808" t="s">
        <v>8316</v>
      </c>
      <c r="S1808" s="13">
        <f t="shared" si="114"/>
        <v>41877.638298611113</v>
      </c>
      <c r="T1808" s="13">
        <f t="shared" si="115"/>
        <v>41912.638298611113</v>
      </c>
    </row>
    <row r="1809" spans="1:20" ht="30" x14ac:dyDescent="0.25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8285</v>
      </c>
      <c r="O1809" s="7">
        <f t="shared" si="112"/>
        <v>0.1106</v>
      </c>
      <c r="P1809" s="5">
        <f t="shared" si="113"/>
        <v>69.125</v>
      </c>
      <c r="Q1809" s="8" t="s">
        <v>8328</v>
      </c>
      <c r="R1809" t="s">
        <v>8316</v>
      </c>
      <c r="S1809" s="13">
        <f t="shared" si="114"/>
        <v>41880.068437499998</v>
      </c>
      <c r="T1809" s="13">
        <f t="shared" si="115"/>
        <v>41910.068437499998</v>
      </c>
    </row>
    <row r="1810" spans="1:20" ht="60" x14ac:dyDescent="0.25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8285</v>
      </c>
      <c r="O1810" s="7">
        <f t="shared" si="112"/>
        <v>0.41407142857142859</v>
      </c>
      <c r="P1810" s="5">
        <f t="shared" si="113"/>
        <v>120.77083333333333</v>
      </c>
      <c r="Q1810" s="8" t="s">
        <v>8328</v>
      </c>
      <c r="R1810" t="s">
        <v>8316</v>
      </c>
      <c r="S1810" s="13">
        <f t="shared" si="114"/>
        <v>42742.680902777778</v>
      </c>
      <c r="T1810" s="13">
        <f t="shared" si="115"/>
        <v>42777.680902777778</v>
      </c>
    </row>
    <row r="1811" spans="1:20" ht="45" x14ac:dyDescent="0.25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8285</v>
      </c>
      <c r="O1811" s="7">
        <f t="shared" si="112"/>
        <v>0.10857142857142857</v>
      </c>
      <c r="P1811" s="5">
        <f t="shared" si="113"/>
        <v>42.222222222222221</v>
      </c>
      <c r="Q1811" s="8" t="s">
        <v>8328</v>
      </c>
      <c r="R1811" t="s">
        <v>8316</v>
      </c>
      <c r="S1811" s="13">
        <f t="shared" si="114"/>
        <v>42029.907858796301</v>
      </c>
      <c r="T1811" s="13">
        <f t="shared" si="115"/>
        <v>42064.907858796301</v>
      </c>
    </row>
    <row r="1812" spans="1:20" ht="45" x14ac:dyDescent="0.25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8285</v>
      </c>
      <c r="O1812" s="7">
        <f t="shared" si="112"/>
        <v>3.3333333333333333E-2</v>
      </c>
      <c r="P1812" s="5">
        <f t="shared" si="113"/>
        <v>7.5</v>
      </c>
      <c r="Q1812" s="8" t="s">
        <v>8328</v>
      </c>
      <c r="R1812" t="s">
        <v>8316</v>
      </c>
      <c r="S1812" s="13">
        <f t="shared" si="114"/>
        <v>41860.91002314815</v>
      </c>
      <c r="T1812" s="13">
        <f t="shared" si="115"/>
        <v>41872.91002314815</v>
      </c>
    </row>
    <row r="1813" spans="1:20" ht="45" x14ac:dyDescent="0.25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8285</v>
      </c>
      <c r="O1813" s="7">
        <f t="shared" si="112"/>
        <v>7.407407407407407E-4</v>
      </c>
      <c r="P1813" s="5">
        <f t="shared" si="113"/>
        <v>1.5384615384615385</v>
      </c>
      <c r="Q1813" s="8" t="s">
        <v>8328</v>
      </c>
      <c r="R1813" t="s">
        <v>8316</v>
      </c>
      <c r="S1813" s="13">
        <f t="shared" si="114"/>
        <v>41876.433680555558</v>
      </c>
      <c r="T1813" s="13">
        <f t="shared" si="115"/>
        <v>41936.166666666664</v>
      </c>
    </row>
    <row r="1814" spans="1:20" ht="60" x14ac:dyDescent="0.25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8285</v>
      </c>
      <c r="O1814" s="7">
        <f t="shared" si="112"/>
        <v>0.13307692307692306</v>
      </c>
      <c r="P1814" s="5">
        <f t="shared" si="113"/>
        <v>37.608695652173914</v>
      </c>
      <c r="Q1814" s="8" t="s">
        <v>8328</v>
      </c>
      <c r="R1814" t="s">
        <v>8316</v>
      </c>
      <c r="S1814" s="13">
        <f t="shared" si="114"/>
        <v>42524.318703703699</v>
      </c>
      <c r="T1814" s="13">
        <f t="shared" si="115"/>
        <v>42554.318703703699</v>
      </c>
    </row>
    <row r="1815" spans="1:20" ht="45" x14ac:dyDescent="0.25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8285</v>
      </c>
      <c r="O1815" s="7">
        <f t="shared" si="112"/>
        <v>0</v>
      </c>
      <c r="P1815" s="5">
        <f t="shared" si="113"/>
        <v>0</v>
      </c>
      <c r="Q1815" s="8" t="s">
        <v>8328</v>
      </c>
      <c r="R1815" t="s">
        <v>8316</v>
      </c>
      <c r="S1815" s="13">
        <f t="shared" si="114"/>
        <v>41829.889027777775</v>
      </c>
      <c r="T1815" s="13">
        <f t="shared" si="115"/>
        <v>41859.889027777775</v>
      </c>
    </row>
    <row r="1816" spans="1:20" ht="45" x14ac:dyDescent="0.25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8285</v>
      </c>
      <c r="O1816" s="7">
        <f t="shared" si="112"/>
        <v>0.49183333333333334</v>
      </c>
      <c r="P1816" s="5">
        <f t="shared" si="113"/>
        <v>42.157142857142858</v>
      </c>
      <c r="Q1816" s="8" t="s">
        <v>8328</v>
      </c>
      <c r="R1816" t="s">
        <v>8316</v>
      </c>
      <c r="S1816" s="13">
        <f t="shared" si="114"/>
        <v>42033.314074074078</v>
      </c>
      <c r="T1816" s="13">
        <f t="shared" si="115"/>
        <v>42063.314074074078</v>
      </c>
    </row>
    <row r="1817" spans="1:20" ht="60" x14ac:dyDescent="0.25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8285</v>
      </c>
      <c r="O1817" s="7">
        <f t="shared" si="112"/>
        <v>0</v>
      </c>
      <c r="P1817" s="5">
        <f t="shared" si="113"/>
        <v>0</v>
      </c>
      <c r="Q1817" s="8" t="s">
        <v>8328</v>
      </c>
      <c r="R1817" t="s">
        <v>8316</v>
      </c>
      <c r="S1817" s="13">
        <f t="shared" si="114"/>
        <v>42172.906678240746</v>
      </c>
      <c r="T1817" s="13">
        <f t="shared" si="115"/>
        <v>42186.906678240746</v>
      </c>
    </row>
    <row r="1818" spans="1:20" ht="45" x14ac:dyDescent="0.25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8285</v>
      </c>
      <c r="O1818" s="7">
        <f t="shared" si="112"/>
        <v>2.036E-2</v>
      </c>
      <c r="P1818" s="5">
        <f t="shared" si="113"/>
        <v>84.833333333333329</v>
      </c>
      <c r="Q1818" s="8" t="s">
        <v>8328</v>
      </c>
      <c r="R1818" t="s">
        <v>8316</v>
      </c>
      <c r="S1818" s="13">
        <f t="shared" si="114"/>
        <v>42548.876192129625</v>
      </c>
      <c r="T1818" s="13">
        <f t="shared" si="115"/>
        <v>42576.791666666672</v>
      </c>
    </row>
    <row r="1819" spans="1:20" ht="45" x14ac:dyDescent="0.25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8285</v>
      </c>
      <c r="O1819" s="7">
        <f t="shared" si="112"/>
        <v>0.52327777777777773</v>
      </c>
      <c r="P1819" s="5">
        <f t="shared" si="113"/>
        <v>94.19</v>
      </c>
      <c r="Q1819" s="8" t="s">
        <v>8328</v>
      </c>
      <c r="R1819" t="s">
        <v>8316</v>
      </c>
      <c r="S1819" s="13">
        <f t="shared" si="114"/>
        <v>42705.662118055552</v>
      </c>
      <c r="T1819" s="13">
        <f t="shared" si="115"/>
        <v>42765.290972222225</v>
      </c>
    </row>
    <row r="1820" spans="1:20" ht="45" x14ac:dyDescent="0.25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8285</v>
      </c>
      <c r="O1820" s="7">
        <f t="shared" si="112"/>
        <v>0</v>
      </c>
      <c r="P1820" s="5">
        <f t="shared" si="113"/>
        <v>0</v>
      </c>
      <c r="Q1820" s="8" t="s">
        <v>8328</v>
      </c>
      <c r="R1820" t="s">
        <v>8316</v>
      </c>
      <c r="S1820" s="13">
        <f t="shared" si="114"/>
        <v>42067.234375</v>
      </c>
      <c r="T1820" s="13">
        <f t="shared" si="115"/>
        <v>42097.192708333328</v>
      </c>
    </row>
    <row r="1821" spans="1:20" ht="60" x14ac:dyDescent="0.25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8285</v>
      </c>
      <c r="O1821" s="7">
        <f t="shared" si="112"/>
        <v>2.0833333333333332E-2</v>
      </c>
      <c r="P1821" s="5">
        <f t="shared" si="113"/>
        <v>6.25</v>
      </c>
      <c r="Q1821" s="8" t="s">
        <v>8328</v>
      </c>
      <c r="R1821" t="s">
        <v>8316</v>
      </c>
      <c r="S1821" s="13">
        <f t="shared" si="114"/>
        <v>41820.752268518518</v>
      </c>
      <c r="T1821" s="13">
        <f t="shared" si="115"/>
        <v>41850.752268518518</v>
      </c>
    </row>
    <row r="1822" spans="1:20" ht="60" x14ac:dyDescent="0.25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8285</v>
      </c>
      <c r="O1822" s="7">
        <f t="shared" si="112"/>
        <v>6.565384615384616E-2</v>
      </c>
      <c r="P1822" s="5">
        <f t="shared" si="113"/>
        <v>213.375</v>
      </c>
      <c r="Q1822" s="8" t="s">
        <v>8328</v>
      </c>
      <c r="R1822" t="s">
        <v>8316</v>
      </c>
      <c r="S1822" s="13">
        <f t="shared" si="114"/>
        <v>42065.084375000006</v>
      </c>
      <c r="T1822" s="13">
        <f t="shared" si="115"/>
        <v>42095.042708333334</v>
      </c>
    </row>
    <row r="1823" spans="1:20" ht="45" x14ac:dyDescent="0.25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8276</v>
      </c>
      <c r="O1823" s="7">
        <f t="shared" si="112"/>
        <v>1.3489</v>
      </c>
      <c r="P1823" s="5">
        <f t="shared" si="113"/>
        <v>59.162280701754383</v>
      </c>
      <c r="Q1823" s="8" t="s">
        <v>8317</v>
      </c>
      <c r="R1823" t="s">
        <v>8315</v>
      </c>
      <c r="S1823" s="13">
        <f t="shared" si="114"/>
        <v>40926.319062499999</v>
      </c>
      <c r="T1823" s="13">
        <f t="shared" si="115"/>
        <v>40971.319062499999</v>
      </c>
    </row>
    <row r="1824" spans="1:20" ht="30" x14ac:dyDescent="0.25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8276</v>
      </c>
      <c r="O1824" s="7">
        <f t="shared" si="112"/>
        <v>1</v>
      </c>
      <c r="P1824" s="5">
        <f t="shared" si="113"/>
        <v>27.272727272727273</v>
      </c>
      <c r="Q1824" s="8" t="s">
        <v>8317</v>
      </c>
      <c r="R1824" t="s">
        <v>8315</v>
      </c>
      <c r="S1824" s="13">
        <f t="shared" si="114"/>
        <v>41634.797013888885</v>
      </c>
      <c r="T1824" s="13">
        <f t="shared" si="115"/>
        <v>41670.792361111111</v>
      </c>
    </row>
    <row r="1825" spans="1:20" ht="60" x14ac:dyDescent="0.25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8276</v>
      </c>
      <c r="O1825" s="7">
        <f t="shared" si="112"/>
        <v>1.1585714285714286</v>
      </c>
      <c r="P1825" s="5">
        <f t="shared" si="113"/>
        <v>24.575757575757574</v>
      </c>
      <c r="Q1825" s="8" t="s">
        <v>8317</v>
      </c>
      <c r="R1825" t="s">
        <v>8315</v>
      </c>
      <c r="S1825" s="13">
        <f t="shared" si="114"/>
        <v>41176.684907407405</v>
      </c>
      <c r="T1825" s="13">
        <f t="shared" si="115"/>
        <v>41206.684907407405</v>
      </c>
    </row>
    <row r="1826" spans="1:20" ht="15.75" x14ac:dyDescent="0.25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8276</v>
      </c>
      <c r="O1826" s="7">
        <f t="shared" si="112"/>
        <v>1.0006666666666666</v>
      </c>
      <c r="P1826" s="5">
        <f t="shared" si="113"/>
        <v>75.05</v>
      </c>
      <c r="Q1826" s="8" t="s">
        <v>8317</v>
      </c>
      <c r="R1826" t="s">
        <v>8315</v>
      </c>
      <c r="S1826" s="13">
        <f t="shared" si="114"/>
        <v>41626.916284722225</v>
      </c>
      <c r="T1826" s="13">
        <f t="shared" si="115"/>
        <v>41647.088888888888</v>
      </c>
    </row>
    <row r="1827" spans="1:20" ht="60" x14ac:dyDescent="0.25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8276</v>
      </c>
      <c r="O1827" s="7">
        <f t="shared" si="112"/>
        <v>1.0505</v>
      </c>
      <c r="P1827" s="5">
        <f t="shared" si="113"/>
        <v>42.02</v>
      </c>
      <c r="Q1827" s="8" t="s">
        <v>8317</v>
      </c>
      <c r="R1827" t="s">
        <v>8315</v>
      </c>
      <c r="S1827" s="13">
        <f t="shared" si="114"/>
        <v>41443.83452546296</v>
      </c>
      <c r="T1827" s="13">
        <f t="shared" si="115"/>
        <v>41466.83452546296</v>
      </c>
    </row>
    <row r="1828" spans="1:20" ht="30" x14ac:dyDescent="0.25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8276</v>
      </c>
      <c r="O1828" s="7">
        <f t="shared" si="112"/>
        <v>1.01</v>
      </c>
      <c r="P1828" s="5">
        <f t="shared" si="113"/>
        <v>53.157894736842103</v>
      </c>
      <c r="Q1828" s="8" t="s">
        <v>8317</v>
      </c>
      <c r="R1828" t="s">
        <v>8315</v>
      </c>
      <c r="S1828" s="13">
        <f t="shared" si="114"/>
        <v>41657.923807870371</v>
      </c>
      <c r="T1828" s="13">
        <f t="shared" si="115"/>
        <v>41687.923807870371</v>
      </c>
    </row>
    <row r="1829" spans="1:20" ht="60" x14ac:dyDescent="0.25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8276</v>
      </c>
      <c r="O1829" s="7">
        <f t="shared" si="112"/>
        <v>1.0066250000000001</v>
      </c>
      <c r="P1829" s="5">
        <f t="shared" si="113"/>
        <v>83.885416666666671</v>
      </c>
      <c r="Q1829" s="8" t="s">
        <v>8317</v>
      </c>
      <c r="R1829" t="s">
        <v>8315</v>
      </c>
      <c r="S1829" s="13">
        <f t="shared" si="114"/>
        <v>40555.325937499998</v>
      </c>
      <c r="T1829" s="13">
        <f t="shared" si="115"/>
        <v>40605.325937499998</v>
      </c>
    </row>
    <row r="1830" spans="1:20" ht="60" x14ac:dyDescent="0.25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8276</v>
      </c>
      <c r="O1830" s="7">
        <f t="shared" si="112"/>
        <v>1.0016</v>
      </c>
      <c r="P1830" s="5">
        <f t="shared" si="113"/>
        <v>417.33333333333331</v>
      </c>
      <c r="Q1830" s="8" t="s">
        <v>8317</v>
      </c>
      <c r="R1830" t="s">
        <v>8315</v>
      </c>
      <c r="S1830" s="13">
        <f t="shared" si="114"/>
        <v>41736.899652777778</v>
      </c>
      <c r="T1830" s="13">
        <f t="shared" si="115"/>
        <v>41768.916666666664</v>
      </c>
    </row>
    <row r="1831" spans="1:20" ht="45" x14ac:dyDescent="0.25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8276</v>
      </c>
      <c r="O1831" s="7">
        <f t="shared" si="112"/>
        <v>1.6668333333333334</v>
      </c>
      <c r="P1831" s="5">
        <f t="shared" si="113"/>
        <v>75.765151515151516</v>
      </c>
      <c r="Q1831" s="8" t="s">
        <v>8317</v>
      </c>
      <c r="R1831" t="s">
        <v>8315</v>
      </c>
      <c r="S1831" s="13">
        <f t="shared" si="114"/>
        <v>40516.087627314817</v>
      </c>
      <c r="T1831" s="13">
        <f t="shared" si="115"/>
        <v>40564.916666666664</v>
      </c>
    </row>
    <row r="1832" spans="1:20" ht="45" x14ac:dyDescent="0.25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8276</v>
      </c>
      <c r="O1832" s="7">
        <f t="shared" si="112"/>
        <v>1.0153333333333334</v>
      </c>
      <c r="P1832" s="5">
        <f t="shared" si="113"/>
        <v>67.389380530973455</v>
      </c>
      <c r="Q1832" s="8" t="s">
        <v>8317</v>
      </c>
      <c r="R1832" t="s">
        <v>8315</v>
      </c>
      <c r="S1832" s="13">
        <f t="shared" si="114"/>
        <v>41664.684108796297</v>
      </c>
      <c r="T1832" s="13">
        <f t="shared" si="115"/>
        <v>41694.684108796297</v>
      </c>
    </row>
    <row r="1833" spans="1:20" ht="45" x14ac:dyDescent="0.25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8276</v>
      </c>
      <c r="O1833" s="7">
        <f t="shared" si="112"/>
        <v>1.03</v>
      </c>
      <c r="P1833" s="5">
        <f t="shared" si="113"/>
        <v>73.571428571428569</v>
      </c>
      <c r="Q1833" s="8" t="s">
        <v>8317</v>
      </c>
      <c r="R1833" t="s">
        <v>8315</v>
      </c>
      <c r="S1833" s="13">
        <f t="shared" si="114"/>
        <v>41026.996099537035</v>
      </c>
      <c r="T1833" s="13">
        <f t="shared" si="115"/>
        <v>41041.996099537035</v>
      </c>
    </row>
    <row r="1834" spans="1:20" ht="60" x14ac:dyDescent="0.25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8276</v>
      </c>
      <c r="O1834" s="7">
        <f t="shared" si="112"/>
        <v>1.4285714285714286</v>
      </c>
      <c r="P1834" s="5">
        <f t="shared" si="113"/>
        <v>25</v>
      </c>
      <c r="Q1834" s="8" t="s">
        <v>8317</v>
      </c>
      <c r="R1834" t="s">
        <v>8315</v>
      </c>
      <c r="S1834" s="13">
        <f t="shared" si="114"/>
        <v>40576.539664351854</v>
      </c>
      <c r="T1834" s="13">
        <f t="shared" si="115"/>
        <v>40606.539664351854</v>
      </c>
    </row>
    <row r="1835" spans="1:20" ht="60" x14ac:dyDescent="0.25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8276</v>
      </c>
      <c r="O1835" s="7">
        <f t="shared" si="112"/>
        <v>2.625</v>
      </c>
      <c r="P1835" s="5">
        <f t="shared" si="113"/>
        <v>42</v>
      </c>
      <c r="Q1835" s="8" t="s">
        <v>8317</v>
      </c>
      <c r="R1835" t="s">
        <v>8315</v>
      </c>
      <c r="S1835" s="13">
        <f t="shared" si="114"/>
        <v>41303.044016203705</v>
      </c>
      <c r="T1835" s="13">
        <f t="shared" si="115"/>
        <v>41335.332638888889</v>
      </c>
    </row>
    <row r="1836" spans="1:20" ht="30" x14ac:dyDescent="0.25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8276</v>
      </c>
      <c r="O1836" s="7">
        <f t="shared" si="112"/>
        <v>1.1805000000000001</v>
      </c>
      <c r="P1836" s="5">
        <f t="shared" si="113"/>
        <v>131.16666666666666</v>
      </c>
      <c r="Q1836" s="8" t="s">
        <v>8317</v>
      </c>
      <c r="R1836" t="s">
        <v>8315</v>
      </c>
      <c r="S1836" s="13">
        <f t="shared" si="114"/>
        <v>41988.964062500003</v>
      </c>
      <c r="T1836" s="13">
        <f t="shared" si="115"/>
        <v>42028.964062500003</v>
      </c>
    </row>
    <row r="1837" spans="1:20" ht="75" x14ac:dyDescent="0.25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8276</v>
      </c>
      <c r="O1837" s="7">
        <f t="shared" si="112"/>
        <v>1.04</v>
      </c>
      <c r="P1837" s="5">
        <f t="shared" si="113"/>
        <v>47.272727272727273</v>
      </c>
      <c r="Q1837" s="8" t="s">
        <v>8317</v>
      </c>
      <c r="R1837" t="s">
        <v>8315</v>
      </c>
      <c r="S1837" s="13">
        <f t="shared" si="114"/>
        <v>42430.702210648145</v>
      </c>
      <c r="T1837" s="13">
        <f t="shared" si="115"/>
        <v>42460.660543981481</v>
      </c>
    </row>
    <row r="1838" spans="1:20" ht="30" x14ac:dyDescent="0.25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8276</v>
      </c>
      <c r="O1838" s="7">
        <f t="shared" si="112"/>
        <v>2.0034000000000001</v>
      </c>
      <c r="P1838" s="5">
        <f t="shared" si="113"/>
        <v>182.12727272727273</v>
      </c>
      <c r="Q1838" s="8" t="s">
        <v>8317</v>
      </c>
      <c r="R1838" t="s">
        <v>8315</v>
      </c>
      <c r="S1838" s="13">
        <f t="shared" si="114"/>
        <v>41305.809363425928</v>
      </c>
      <c r="T1838" s="13">
        <f t="shared" si="115"/>
        <v>41322.809363425928</v>
      </c>
    </row>
    <row r="1839" spans="1:20" ht="60" x14ac:dyDescent="0.25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8276</v>
      </c>
      <c r="O1839" s="7">
        <f t="shared" si="112"/>
        <v>3.0683333333333334</v>
      </c>
      <c r="P1839" s="5">
        <f t="shared" si="113"/>
        <v>61.366666666666667</v>
      </c>
      <c r="Q1839" s="8" t="s">
        <v>8317</v>
      </c>
      <c r="R1839" t="s">
        <v>8315</v>
      </c>
      <c r="S1839" s="13">
        <f t="shared" si="114"/>
        <v>40926.047858796301</v>
      </c>
      <c r="T1839" s="13">
        <f t="shared" si="115"/>
        <v>40986.006192129629</v>
      </c>
    </row>
    <row r="1840" spans="1:20" ht="60" x14ac:dyDescent="0.25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8276</v>
      </c>
      <c r="O1840" s="7">
        <f t="shared" si="112"/>
        <v>1.00149</v>
      </c>
      <c r="P1840" s="5">
        <f t="shared" si="113"/>
        <v>35.767499999999998</v>
      </c>
      <c r="Q1840" s="8" t="s">
        <v>8317</v>
      </c>
      <c r="R1840" t="s">
        <v>8315</v>
      </c>
      <c r="S1840" s="13">
        <f t="shared" si="114"/>
        <v>40788.786539351851</v>
      </c>
      <c r="T1840" s="13">
        <f t="shared" si="115"/>
        <v>40817.125</v>
      </c>
    </row>
    <row r="1841" spans="1:20" ht="45" x14ac:dyDescent="0.25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8276</v>
      </c>
      <c r="O1841" s="7">
        <f t="shared" si="112"/>
        <v>2.0529999999999999</v>
      </c>
      <c r="P1841" s="5">
        <f t="shared" si="113"/>
        <v>45.62222222222222</v>
      </c>
      <c r="Q1841" s="8" t="s">
        <v>8317</v>
      </c>
      <c r="R1841" t="s">
        <v>8315</v>
      </c>
      <c r="S1841" s="13">
        <f t="shared" si="114"/>
        <v>42614.722013888888</v>
      </c>
      <c r="T1841" s="13">
        <f t="shared" si="115"/>
        <v>42644.722013888888</v>
      </c>
    </row>
    <row r="1842" spans="1:20" ht="60" x14ac:dyDescent="0.25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8276</v>
      </c>
      <c r="O1842" s="7">
        <f t="shared" si="112"/>
        <v>1.0888888888888888</v>
      </c>
      <c r="P1842" s="5">
        <f t="shared" si="113"/>
        <v>75.384615384615387</v>
      </c>
      <c r="Q1842" s="8" t="s">
        <v>8317</v>
      </c>
      <c r="R1842" t="s">
        <v>8315</v>
      </c>
      <c r="S1842" s="13">
        <f t="shared" si="114"/>
        <v>41382.096180555556</v>
      </c>
      <c r="T1842" s="13">
        <f t="shared" si="115"/>
        <v>41401.207638888889</v>
      </c>
    </row>
    <row r="1843" spans="1:20" ht="30" x14ac:dyDescent="0.25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8276</v>
      </c>
      <c r="O1843" s="7">
        <f t="shared" si="112"/>
        <v>1.0175000000000001</v>
      </c>
      <c r="P1843" s="5">
        <f t="shared" si="113"/>
        <v>50.875</v>
      </c>
      <c r="Q1843" s="8" t="s">
        <v>8317</v>
      </c>
      <c r="R1843" t="s">
        <v>8315</v>
      </c>
      <c r="S1843" s="13">
        <f t="shared" si="114"/>
        <v>41745.84542824074</v>
      </c>
      <c r="T1843" s="13">
        <f t="shared" si="115"/>
        <v>41779.207638888889</v>
      </c>
    </row>
    <row r="1844" spans="1:20" ht="45" x14ac:dyDescent="0.25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8276</v>
      </c>
      <c r="O1844" s="7">
        <f t="shared" si="112"/>
        <v>1.2524999999999999</v>
      </c>
      <c r="P1844" s="5">
        <f t="shared" si="113"/>
        <v>119.28571428571429</v>
      </c>
      <c r="Q1844" s="8" t="s">
        <v>8317</v>
      </c>
      <c r="R1844" t="s">
        <v>8315</v>
      </c>
      <c r="S1844" s="13">
        <f t="shared" si="114"/>
        <v>42031.631724537037</v>
      </c>
      <c r="T1844" s="13">
        <f t="shared" si="115"/>
        <v>42065.249305555553</v>
      </c>
    </row>
    <row r="1845" spans="1:20" ht="60" x14ac:dyDescent="0.25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8276</v>
      </c>
      <c r="O1845" s="7">
        <f t="shared" si="112"/>
        <v>1.2400610000000001</v>
      </c>
      <c r="P1845" s="5">
        <f t="shared" si="113"/>
        <v>92.541865671641801</v>
      </c>
      <c r="Q1845" s="8" t="s">
        <v>8317</v>
      </c>
      <c r="R1845" t="s">
        <v>8315</v>
      </c>
      <c r="S1845" s="13">
        <f t="shared" si="114"/>
        <v>40564.994837962964</v>
      </c>
      <c r="T1845" s="13">
        <f t="shared" si="115"/>
        <v>40594.994837962964</v>
      </c>
    </row>
    <row r="1846" spans="1:20" ht="60" x14ac:dyDescent="0.25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8276</v>
      </c>
      <c r="O1846" s="7">
        <f t="shared" si="112"/>
        <v>1.014</v>
      </c>
      <c r="P1846" s="5">
        <f t="shared" si="113"/>
        <v>76.05</v>
      </c>
      <c r="Q1846" s="8" t="s">
        <v>8317</v>
      </c>
      <c r="R1846" t="s">
        <v>8315</v>
      </c>
      <c r="S1846" s="13">
        <f t="shared" si="114"/>
        <v>40666.973541666666</v>
      </c>
      <c r="T1846" s="13">
        <f t="shared" si="115"/>
        <v>40705.125</v>
      </c>
    </row>
    <row r="1847" spans="1:20" ht="90" x14ac:dyDescent="0.25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8276</v>
      </c>
      <c r="O1847" s="7">
        <f t="shared" si="112"/>
        <v>1</v>
      </c>
      <c r="P1847" s="5">
        <f t="shared" si="113"/>
        <v>52.631578947368418</v>
      </c>
      <c r="Q1847" s="8" t="s">
        <v>8317</v>
      </c>
      <c r="R1847" t="s">
        <v>8315</v>
      </c>
      <c r="S1847" s="13">
        <f t="shared" si="114"/>
        <v>42523.333310185189</v>
      </c>
      <c r="T1847" s="13">
        <f t="shared" si="115"/>
        <v>42538.204861111109</v>
      </c>
    </row>
    <row r="1848" spans="1:20" ht="60" x14ac:dyDescent="0.25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8276</v>
      </c>
      <c r="O1848" s="7">
        <f t="shared" si="112"/>
        <v>1.3792666666666666</v>
      </c>
      <c r="P1848" s="5">
        <f t="shared" si="113"/>
        <v>98.990430622009569</v>
      </c>
      <c r="Q1848" s="8" t="s">
        <v>8317</v>
      </c>
      <c r="R1848" t="s">
        <v>8315</v>
      </c>
      <c r="S1848" s="13">
        <f t="shared" si="114"/>
        <v>41228.650196759263</v>
      </c>
      <c r="T1848" s="13">
        <f t="shared" si="115"/>
        <v>41258.650196759263</v>
      </c>
    </row>
    <row r="1849" spans="1:20" ht="60" x14ac:dyDescent="0.25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8276</v>
      </c>
      <c r="O1849" s="7">
        <f t="shared" si="112"/>
        <v>1.2088000000000001</v>
      </c>
      <c r="P1849" s="5">
        <f t="shared" si="113"/>
        <v>79.526315789473685</v>
      </c>
      <c r="Q1849" s="8" t="s">
        <v>8317</v>
      </c>
      <c r="R1849" t="s">
        <v>8315</v>
      </c>
      <c r="S1849" s="13">
        <f t="shared" si="114"/>
        <v>42094.236481481479</v>
      </c>
      <c r="T1849" s="13">
        <f t="shared" si="115"/>
        <v>42115.236481481479</v>
      </c>
    </row>
    <row r="1850" spans="1:20" ht="45" x14ac:dyDescent="0.25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8276</v>
      </c>
      <c r="O1850" s="7">
        <f t="shared" si="112"/>
        <v>1.0736666666666668</v>
      </c>
      <c r="P1850" s="5">
        <f t="shared" si="113"/>
        <v>134.20833333333334</v>
      </c>
      <c r="Q1850" s="8" t="s">
        <v>8317</v>
      </c>
      <c r="R1850" t="s">
        <v>8315</v>
      </c>
      <c r="S1850" s="13">
        <f t="shared" si="114"/>
        <v>40691.788055555553</v>
      </c>
      <c r="T1850" s="13">
        <f t="shared" si="115"/>
        <v>40755.290972222225</v>
      </c>
    </row>
    <row r="1851" spans="1:20" ht="45" x14ac:dyDescent="0.25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8276</v>
      </c>
      <c r="O1851" s="7">
        <f t="shared" si="112"/>
        <v>1.0033333333333334</v>
      </c>
      <c r="P1851" s="5">
        <f t="shared" si="113"/>
        <v>37.625</v>
      </c>
      <c r="Q1851" s="8" t="s">
        <v>8317</v>
      </c>
      <c r="R1851" t="s">
        <v>8315</v>
      </c>
      <c r="S1851" s="13">
        <f t="shared" si="114"/>
        <v>41169.845590277779</v>
      </c>
      <c r="T1851" s="13">
        <f t="shared" si="115"/>
        <v>41199.845590277779</v>
      </c>
    </row>
    <row r="1852" spans="1:20" ht="60" x14ac:dyDescent="0.25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8276</v>
      </c>
      <c r="O1852" s="7">
        <f t="shared" si="112"/>
        <v>1.0152222222222222</v>
      </c>
      <c r="P1852" s="5">
        <f t="shared" si="113"/>
        <v>51.044692737430168</v>
      </c>
      <c r="Q1852" s="8" t="s">
        <v>8317</v>
      </c>
      <c r="R1852" t="s">
        <v>8315</v>
      </c>
      <c r="S1852" s="13">
        <f t="shared" si="114"/>
        <v>41800.959490740745</v>
      </c>
      <c r="T1852" s="13">
        <f t="shared" si="115"/>
        <v>41830.959490740745</v>
      </c>
    </row>
    <row r="1853" spans="1:20" ht="60" x14ac:dyDescent="0.25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8276</v>
      </c>
      <c r="O1853" s="7">
        <f t="shared" si="112"/>
        <v>1.0007692307692309</v>
      </c>
      <c r="P1853" s="5">
        <f t="shared" si="113"/>
        <v>50.03846153846154</v>
      </c>
      <c r="Q1853" s="8" t="s">
        <v>8317</v>
      </c>
      <c r="R1853" t="s">
        <v>8315</v>
      </c>
      <c r="S1853" s="13">
        <f t="shared" si="114"/>
        <v>41827.906689814816</v>
      </c>
      <c r="T1853" s="13">
        <f t="shared" si="115"/>
        <v>41848.041666666664</v>
      </c>
    </row>
    <row r="1854" spans="1:20" ht="60" x14ac:dyDescent="0.25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8276</v>
      </c>
      <c r="O1854" s="7">
        <f t="shared" si="112"/>
        <v>1.1696666666666666</v>
      </c>
      <c r="P1854" s="5">
        <f t="shared" si="113"/>
        <v>133.93129770992365</v>
      </c>
      <c r="Q1854" s="8" t="s">
        <v>8317</v>
      </c>
      <c r="R1854" t="s">
        <v>8315</v>
      </c>
      <c r="S1854" s="13">
        <f t="shared" si="114"/>
        <v>42081.77143518519</v>
      </c>
      <c r="T1854" s="13">
        <f t="shared" si="115"/>
        <v>42119</v>
      </c>
    </row>
    <row r="1855" spans="1:20" ht="60" x14ac:dyDescent="0.25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8276</v>
      </c>
      <c r="O1855" s="7">
        <f t="shared" si="112"/>
        <v>1.01875</v>
      </c>
      <c r="P1855" s="5">
        <f t="shared" si="113"/>
        <v>58.214285714285715</v>
      </c>
      <c r="Q1855" s="8" t="s">
        <v>8317</v>
      </c>
      <c r="R1855" t="s">
        <v>8315</v>
      </c>
      <c r="S1855" s="13">
        <f t="shared" si="114"/>
        <v>41177.060381944444</v>
      </c>
      <c r="T1855" s="13">
        <f t="shared" si="115"/>
        <v>41227.102048611108</v>
      </c>
    </row>
    <row r="1856" spans="1:20" ht="45" x14ac:dyDescent="0.25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8276</v>
      </c>
      <c r="O1856" s="7">
        <f t="shared" si="112"/>
        <v>1.0212366666666666</v>
      </c>
      <c r="P1856" s="5">
        <f t="shared" si="113"/>
        <v>88.037643678160919</v>
      </c>
      <c r="Q1856" s="8" t="s">
        <v>8317</v>
      </c>
      <c r="R1856" t="s">
        <v>8315</v>
      </c>
      <c r="S1856" s="13">
        <f t="shared" si="114"/>
        <v>41388.021261574075</v>
      </c>
      <c r="T1856" s="13">
        <f t="shared" si="115"/>
        <v>41418.021261574075</v>
      </c>
    </row>
    <row r="1857" spans="1:20" ht="45" x14ac:dyDescent="0.25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8276</v>
      </c>
      <c r="O1857" s="7">
        <f t="shared" si="112"/>
        <v>1.5405897142857143</v>
      </c>
      <c r="P1857" s="5">
        <f t="shared" si="113"/>
        <v>70.576753926701571</v>
      </c>
      <c r="Q1857" s="8" t="s">
        <v>8317</v>
      </c>
      <c r="R1857" t="s">
        <v>8315</v>
      </c>
      <c r="S1857" s="13">
        <f t="shared" si="114"/>
        <v>41600.538657407407</v>
      </c>
      <c r="T1857" s="13">
        <f t="shared" si="115"/>
        <v>41645.538657407407</v>
      </c>
    </row>
    <row r="1858" spans="1:20" ht="60" x14ac:dyDescent="0.25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8276</v>
      </c>
      <c r="O1858" s="7">
        <f t="shared" si="112"/>
        <v>1.0125</v>
      </c>
      <c r="P1858" s="5">
        <f t="shared" si="113"/>
        <v>53.289473684210527</v>
      </c>
      <c r="Q1858" s="8" t="s">
        <v>8317</v>
      </c>
      <c r="R1858" t="s">
        <v>8315</v>
      </c>
      <c r="S1858" s="13">
        <f t="shared" si="114"/>
        <v>41817.854999999996</v>
      </c>
      <c r="T1858" s="13">
        <f t="shared" si="115"/>
        <v>41838.854999999996</v>
      </c>
    </row>
    <row r="1859" spans="1:20" ht="45" x14ac:dyDescent="0.25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8276</v>
      </c>
      <c r="O1859" s="7">
        <f t="shared" ref="O1859:O1922" si="116">SUM(E1859:E5972/D1859:D5972)</f>
        <v>1</v>
      </c>
      <c r="P1859" s="5">
        <f t="shared" ref="P1859:P1922" si="117">IFERROR(E1859/L1859,0)</f>
        <v>136.36363636363637</v>
      </c>
      <c r="Q1859" s="8" t="s">
        <v>8317</v>
      </c>
      <c r="R1859" t="s">
        <v>8315</v>
      </c>
      <c r="S1859" s="13">
        <f t="shared" ref="S1859:S1922" si="118">(((J1859:J5972/60)/60)/24)+DATE(1970,1,1)</f>
        <v>41864.76866898148</v>
      </c>
      <c r="T1859" s="13">
        <f t="shared" ref="T1859:T1922" si="119">(((I1859:I5972/60)/60)/24)+DATE(1970,1,1)</f>
        <v>41894.76866898148</v>
      </c>
    </row>
    <row r="1860" spans="1:20" ht="60" x14ac:dyDescent="0.25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8276</v>
      </c>
      <c r="O1860" s="7">
        <f t="shared" si="116"/>
        <v>1.0874800874800874</v>
      </c>
      <c r="P1860" s="5">
        <f t="shared" si="117"/>
        <v>40.547315436241611</v>
      </c>
      <c r="Q1860" s="8" t="s">
        <v>8317</v>
      </c>
      <c r="R1860" t="s">
        <v>8315</v>
      </c>
      <c r="S1860" s="13">
        <f t="shared" si="118"/>
        <v>40833.200474537036</v>
      </c>
      <c r="T1860" s="13">
        <f t="shared" si="119"/>
        <v>40893.242141203707</v>
      </c>
    </row>
    <row r="1861" spans="1:20" ht="30" x14ac:dyDescent="0.25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8276</v>
      </c>
      <c r="O1861" s="7">
        <f t="shared" si="116"/>
        <v>1.3183333333333334</v>
      </c>
      <c r="P1861" s="5">
        <f t="shared" si="117"/>
        <v>70.625</v>
      </c>
      <c r="Q1861" s="8" t="s">
        <v>8317</v>
      </c>
      <c r="R1861" t="s">
        <v>8315</v>
      </c>
      <c r="S1861" s="13">
        <f t="shared" si="118"/>
        <v>40778.770011574074</v>
      </c>
      <c r="T1861" s="13">
        <f t="shared" si="119"/>
        <v>40808.770011574074</v>
      </c>
    </row>
    <row r="1862" spans="1:20" ht="45" x14ac:dyDescent="0.25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8276</v>
      </c>
      <c r="O1862" s="7">
        <f t="shared" si="116"/>
        <v>1.3346666666666667</v>
      </c>
      <c r="P1862" s="5">
        <f t="shared" si="117"/>
        <v>52.684210526315788</v>
      </c>
      <c r="Q1862" s="8" t="s">
        <v>8317</v>
      </c>
      <c r="R1862" t="s">
        <v>8315</v>
      </c>
      <c r="S1862" s="13">
        <f t="shared" si="118"/>
        <v>41655.709305555552</v>
      </c>
      <c r="T1862" s="13">
        <f t="shared" si="119"/>
        <v>41676.709305555552</v>
      </c>
    </row>
    <row r="1863" spans="1:20" ht="60" x14ac:dyDescent="0.25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8283</v>
      </c>
      <c r="O1863" s="7">
        <f t="shared" si="116"/>
        <v>0</v>
      </c>
      <c r="P1863" s="5">
        <f t="shared" si="117"/>
        <v>0</v>
      </c>
      <c r="Q1863" s="8" t="s">
        <v>8314</v>
      </c>
      <c r="R1863" t="s">
        <v>8341</v>
      </c>
      <c r="S1863" s="13">
        <f t="shared" si="118"/>
        <v>42000.300243055557</v>
      </c>
      <c r="T1863" s="13">
        <f t="shared" si="119"/>
        <v>42030.300243055557</v>
      </c>
    </row>
    <row r="1864" spans="1:20" ht="45" x14ac:dyDescent="0.25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8283</v>
      </c>
      <c r="O1864" s="7">
        <f t="shared" si="116"/>
        <v>8.0833333333333326E-2</v>
      </c>
      <c r="P1864" s="5">
        <f t="shared" si="117"/>
        <v>90.9375</v>
      </c>
      <c r="Q1864" s="8" t="s">
        <v>8314</v>
      </c>
      <c r="R1864" t="s">
        <v>8341</v>
      </c>
      <c r="S1864" s="13">
        <f t="shared" si="118"/>
        <v>42755.492754629624</v>
      </c>
      <c r="T1864" s="13">
        <f t="shared" si="119"/>
        <v>42802.3125</v>
      </c>
    </row>
    <row r="1865" spans="1:20" ht="45" x14ac:dyDescent="0.25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8283</v>
      </c>
      <c r="O1865" s="7">
        <f t="shared" si="116"/>
        <v>4.0000000000000001E-3</v>
      </c>
      <c r="P1865" s="5">
        <f t="shared" si="117"/>
        <v>5</v>
      </c>
      <c r="Q1865" s="8" t="s">
        <v>8314</v>
      </c>
      <c r="R1865" t="s">
        <v>8341</v>
      </c>
      <c r="S1865" s="13">
        <f t="shared" si="118"/>
        <v>41772.797280092593</v>
      </c>
      <c r="T1865" s="13">
        <f t="shared" si="119"/>
        <v>41802.797280092593</v>
      </c>
    </row>
    <row r="1866" spans="1:20" ht="60" x14ac:dyDescent="0.25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8283</v>
      </c>
      <c r="O1866" s="7">
        <f t="shared" si="116"/>
        <v>0.42892307692307691</v>
      </c>
      <c r="P1866" s="5">
        <f t="shared" si="117"/>
        <v>58.083333333333336</v>
      </c>
      <c r="Q1866" s="8" t="s">
        <v>8314</v>
      </c>
      <c r="R1866" t="s">
        <v>8341</v>
      </c>
      <c r="S1866" s="13">
        <f t="shared" si="118"/>
        <v>41733.716435185182</v>
      </c>
      <c r="T1866" s="13">
        <f t="shared" si="119"/>
        <v>41763.716435185182</v>
      </c>
    </row>
    <row r="1867" spans="1:20" ht="60" x14ac:dyDescent="0.25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8283</v>
      </c>
      <c r="O1867" s="7">
        <f t="shared" si="116"/>
        <v>3.6363636363636364E-5</v>
      </c>
      <c r="P1867" s="5">
        <f t="shared" si="117"/>
        <v>2</v>
      </c>
      <c r="Q1867" s="8" t="s">
        <v>8314</v>
      </c>
      <c r="R1867" t="s">
        <v>8341</v>
      </c>
      <c r="S1867" s="13">
        <f t="shared" si="118"/>
        <v>42645.367442129631</v>
      </c>
      <c r="T1867" s="13">
        <f t="shared" si="119"/>
        <v>42680.409108796302</v>
      </c>
    </row>
    <row r="1868" spans="1:20" ht="60" x14ac:dyDescent="0.25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8283</v>
      </c>
      <c r="O1868" s="7">
        <f t="shared" si="116"/>
        <v>5.0000000000000001E-3</v>
      </c>
      <c r="P1868" s="5">
        <f t="shared" si="117"/>
        <v>62.5</v>
      </c>
      <c r="Q1868" s="8" t="s">
        <v>8314</v>
      </c>
      <c r="R1868" t="s">
        <v>8341</v>
      </c>
      <c r="S1868" s="13">
        <f t="shared" si="118"/>
        <v>42742.246493055558</v>
      </c>
      <c r="T1868" s="13">
        <f t="shared" si="119"/>
        <v>42795.166666666672</v>
      </c>
    </row>
    <row r="1869" spans="1:20" ht="60" x14ac:dyDescent="0.25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8283</v>
      </c>
      <c r="O1869" s="7">
        <f t="shared" si="116"/>
        <v>5.0000000000000001E-4</v>
      </c>
      <c r="P1869" s="5">
        <f t="shared" si="117"/>
        <v>10</v>
      </c>
      <c r="Q1869" s="8" t="s">
        <v>8314</v>
      </c>
      <c r="R1869" t="s">
        <v>8341</v>
      </c>
      <c r="S1869" s="13">
        <f t="shared" si="118"/>
        <v>42649.924907407403</v>
      </c>
      <c r="T1869" s="13">
        <f t="shared" si="119"/>
        <v>42679.924907407403</v>
      </c>
    </row>
    <row r="1870" spans="1:20" ht="60" x14ac:dyDescent="0.25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8283</v>
      </c>
      <c r="O1870" s="7">
        <f t="shared" si="116"/>
        <v>4.8680000000000001E-2</v>
      </c>
      <c r="P1870" s="5">
        <f t="shared" si="117"/>
        <v>71.588235294117652</v>
      </c>
      <c r="Q1870" s="8" t="s">
        <v>8314</v>
      </c>
      <c r="R1870" t="s">
        <v>8341</v>
      </c>
      <c r="S1870" s="13">
        <f t="shared" si="118"/>
        <v>42328.779224537036</v>
      </c>
      <c r="T1870" s="13">
        <f t="shared" si="119"/>
        <v>42353.332638888889</v>
      </c>
    </row>
    <row r="1871" spans="1:20" ht="60" x14ac:dyDescent="0.25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8283</v>
      </c>
      <c r="O1871" s="7">
        <f t="shared" si="116"/>
        <v>0</v>
      </c>
      <c r="P1871" s="5">
        <f t="shared" si="117"/>
        <v>0</v>
      </c>
      <c r="Q1871" s="8" t="s">
        <v>8314</v>
      </c>
      <c r="R1871" t="s">
        <v>8341</v>
      </c>
      <c r="S1871" s="13">
        <f t="shared" si="118"/>
        <v>42709.002881944441</v>
      </c>
      <c r="T1871" s="13">
        <f t="shared" si="119"/>
        <v>42739.002881944441</v>
      </c>
    </row>
    <row r="1872" spans="1:20" ht="45" x14ac:dyDescent="0.25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8283</v>
      </c>
      <c r="O1872" s="7">
        <f t="shared" si="116"/>
        <v>0.10314285714285715</v>
      </c>
      <c r="P1872" s="5">
        <f t="shared" si="117"/>
        <v>32.81818181818182</v>
      </c>
      <c r="Q1872" s="8" t="s">
        <v>8314</v>
      </c>
      <c r="R1872" t="s">
        <v>8341</v>
      </c>
      <c r="S1872" s="13">
        <f t="shared" si="118"/>
        <v>42371.355729166666</v>
      </c>
      <c r="T1872" s="13">
        <f t="shared" si="119"/>
        <v>42400.178472222222</v>
      </c>
    </row>
    <row r="1873" spans="1:20" ht="60" x14ac:dyDescent="0.25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8283</v>
      </c>
      <c r="O1873" s="7">
        <f t="shared" si="116"/>
        <v>0.7178461538461538</v>
      </c>
      <c r="P1873" s="5">
        <f t="shared" si="117"/>
        <v>49.11578947368421</v>
      </c>
      <c r="Q1873" s="8" t="s">
        <v>8314</v>
      </c>
      <c r="R1873" t="s">
        <v>8341</v>
      </c>
      <c r="S1873" s="13">
        <f t="shared" si="118"/>
        <v>41923.783576388887</v>
      </c>
      <c r="T1873" s="13">
        <f t="shared" si="119"/>
        <v>41963.825243055559</v>
      </c>
    </row>
    <row r="1874" spans="1:20" ht="60" x14ac:dyDescent="0.25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8283</v>
      </c>
      <c r="O1874" s="7">
        <f t="shared" si="116"/>
        <v>1.06E-2</v>
      </c>
      <c r="P1874" s="5">
        <f t="shared" si="117"/>
        <v>16.307692307692307</v>
      </c>
      <c r="Q1874" s="8" t="s">
        <v>8314</v>
      </c>
      <c r="R1874" t="s">
        <v>8341</v>
      </c>
      <c r="S1874" s="13">
        <f t="shared" si="118"/>
        <v>42155.129652777774</v>
      </c>
      <c r="T1874" s="13">
        <f t="shared" si="119"/>
        <v>42185.129652777774</v>
      </c>
    </row>
    <row r="1875" spans="1:20" ht="60" x14ac:dyDescent="0.25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8283</v>
      </c>
      <c r="O1875" s="7">
        <f t="shared" si="116"/>
        <v>4.4999999999999997E-3</v>
      </c>
      <c r="P1875" s="5">
        <f t="shared" si="117"/>
        <v>18</v>
      </c>
      <c r="Q1875" s="8" t="s">
        <v>8314</v>
      </c>
      <c r="R1875" t="s">
        <v>8341</v>
      </c>
      <c r="S1875" s="13">
        <f t="shared" si="118"/>
        <v>42164.615856481483</v>
      </c>
      <c r="T1875" s="13">
        <f t="shared" si="119"/>
        <v>42193.697916666672</v>
      </c>
    </row>
    <row r="1876" spans="1:20" ht="60" x14ac:dyDescent="0.25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8283</v>
      </c>
      <c r="O1876" s="7">
        <f t="shared" si="116"/>
        <v>1.6249999999999999E-4</v>
      </c>
      <c r="P1876" s="5">
        <f t="shared" si="117"/>
        <v>13</v>
      </c>
      <c r="Q1876" s="8" t="s">
        <v>8314</v>
      </c>
      <c r="R1876" t="s">
        <v>8341</v>
      </c>
      <c r="S1876" s="13">
        <f t="shared" si="118"/>
        <v>42529.969131944439</v>
      </c>
      <c r="T1876" s="13">
        <f t="shared" si="119"/>
        <v>42549.969131944439</v>
      </c>
    </row>
    <row r="1877" spans="1:20" ht="45" x14ac:dyDescent="0.25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8283</v>
      </c>
      <c r="O1877" s="7">
        <f t="shared" si="116"/>
        <v>5.1000000000000004E-3</v>
      </c>
      <c r="P1877" s="5">
        <f t="shared" si="117"/>
        <v>17</v>
      </c>
      <c r="Q1877" s="8" t="s">
        <v>8314</v>
      </c>
      <c r="R1877" t="s">
        <v>8341</v>
      </c>
      <c r="S1877" s="13">
        <f t="shared" si="118"/>
        <v>42528.899398148147</v>
      </c>
      <c r="T1877" s="13">
        <f t="shared" si="119"/>
        <v>42588.899398148147</v>
      </c>
    </row>
    <row r="1878" spans="1:20" ht="45" x14ac:dyDescent="0.25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8283</v>
      </c>
      <c r="O1878" s="7">
        <f t="shared" si="116"/>
        <v>0</v>
      </c>
      <c r="P1878" s="5">
        <f t="shared" si="117"/>
        <v>0</v>
      </c>
      <c r="Q1878" s="8" t="s">
        <v>8314</v>
      </c>
      <c r="R1878" t="s">
        <v>8341</v>
      </c>
      <c r="S1878" s="13">
        <f t="shared" si="118"/>
        <v>41776.284780092588</v>
      </c>
      <c r="T1878" s="13">
        <f t="shared" si="119"/>
        <v>41806.284780092588</v>
      </c>
    </row>
    <row r="1879" spans="1:20" ht="45" x14ac:dyDescent="0.25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8283</v>
      </c>
      <c r="O1879" s="7">
        <f t="shared" si="116"/>
        <v>0</v>
      </c>
      <c r="P1879" s="5">
        <f t="shared" si="117"/>
        <v>0</v>
      </c>
      <c r="Q1879" s="8" t="s">
        <v>8314</v>
      </c>
      <c r="R1879" t="s">
        <v>8341</v>
      </c>
      <c r="S1879" s="13">
        <f t="shared" si="118"/>
        <v>42035.029224537036</v>
      </c>
      <c r="T1879" s="13">
        <f t="shared" si="119"/>
        <v>42064.029224537036</v>
      </c>
    </row>
    <row r="1880" spans="1:20" ht="60" x14ac:dyDescent="0.25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8283</v>
      </c>
      <c r="O1880" s="7">
        <f t="shared" si="116"/>
        <v>0</v>
      </c>
      <c r="P1880" s="5">
        <f t="shared" si="117"/>
        <v>0</v>
      </c>
      <c r="Q1880" s="8" t="s">
        <v>8314</v>
      </c>
      <c r="R1880" t="s">
        <v>8341</v>
      </c>
      <c r="S1880" s="13">
        <f t="shared" si="118"/>
        <v>41773.008738425924</v>
      </c>
      <c r="T1880" s="13">
        <f t="shared" si="119"/>
        <v>41803.008738425924</v>
      </c>
    </row>
    <row r="1881" spans="1:20" ht="60" x14ac:dyDescent="0.25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8283</v>
      </c>
      <c r="O1881" s="7">
        <f t="shared" si="116"/>
        <v>1.1999999999999999E-3</v>
      </c>
      <c r="P1881" s="5">
        <f t="shared" si="117"/>
        <v>3</v>
      </c>
      <c r="Q1881" s="8" t="s">
        <v>8314</v>
      </c>
      <c r="R1881" t="s">
        <v>8341</v>
      </c>
      <c r="S1881" s="13">
        <f t="shared" si="118"/>
        <v>42413.649641203709</v>
      </c>
      <c r="T1881" s="13">
        <f t="shared" si="119"/>
        <v>42443.607974537037</v>
      </c>
    </row>
    <row r="1882" spans="1:20" ht="30" x14ac:dyDescent="0.25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8283</v>
      </c>
      <c r="O1882" s="7">
        <f t="shared" si="116"/>
        <v>0.20080000000000001</v>
      </c>
      <c r="P1882" s="5">
        <f t="shared" si="117"/>
        <v>41.833333333333336</v>
      </c>
      <c r="Q1882" s="8" t="s">
        <v>8314</v>
      </c>
      <c r="R1882" t="s">
        <v>8341</v>
      </c>
      <c r="S1882" s="13">
        <f t="shared" si="118"/>
        <v>42430.566898148143</v>
      </c>
      <c r="T1882" s="13">
        <f t="shared" si="119"/>
        <v>42459.525231481486</v>
      </c>
    </row>
    <row r="1883" spans="1:20" ht="45" x14ac:dyDescent="0.25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8279</v>
      </c>
      <c r="O1883" s="7">
        <f t="shared" si="116"/>
        <v>1.726845</v>
      </c>
      <c r="P1883" s="5">
        <f t="shared" si="117"/>
        <v>49.338428571428572</v>
      </c>
      <c r="Q1883" s="8" t="s">
        <v>8317</v>
      </c>
      <c r="R1883" t="s">
        <v>8337</v>
      </c>
      <c r="S1883" s="13">
        <f t="shared" si="118"/>
        <v>42043.152650462958</v>
      </c>
      <c r="T1883" s="13">
        <f t="shared" si="119"/>
        <v>42073.110983796301</v>
      </c>
    </row>
    <row r="1884" spans="1:20" ht="60" x14ac:dyDescent="0.25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8279</v>
      </c>
      <c r="O1884" s="7">
        <f t="shared" si="116"/>
        <v>1.008955223880597</v>
      </c>
      <c r="P1884" s="5">
        <f t="shared" si="117"/>
        <v>41.728395061728392</v>
      </c>
      <c r="Q1884" s="8" t="s">
        <v>8317</v>
      </c>
      <c r="R1884" t="s">
        <v>8337</v>
      </c>
      <c r="S1884" s="13">
        <f t="shared" si="118"/>
        <v>41067.949212962965</v>
      </c>
      <c r="T1884" s="13">
        <f t="shared" si="119"/>
        <v>41100.991666666669</v>
      </c>
    </row>
    <row r="1885" spans="1:20" ht="45" x14ac:dyDescent="0.25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8279</v>
      </c>
      <c r="O1885" s="7">
        <f t="shared" si="116"/>
        <v>1.0480480480480481</v>
      </c>
      <c r="P1885" s="5">
        <f t="shared" si="117"/>
        <v>32.71875</v>
      </c>
      <c r="Q1885" s="8" t="s">
        <v>8317</v>
      </c>
      <c r="R1885" t="s">
        <v>8337</v>
      </c>
      <c r="S1885" s="13">
        <f t="shared" si="118"/>
        <v>40977.948009259257</v>
      </c>
      <c r="T1885" s="13">
        <f t="shared" si="119"/>
        <v>41007.906342592592</v>
      </c>
    </row>
    <row r="1886" spans="1:20" ht="60" x14ac:dyDescent="0.25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8279</v>
      </c>
      <c r="O1886" s="7">
        <f t="shared" si="116"/>
        <v>1.351</v>
      </c>
      <c r="P1886" s="5">
        <f t="shared" si="117"/>
        <v>51.96153846153846</v>
      </c>
      <c r="Q1886" s="8" t="s">
        <v>8317</v>
      </c>
      <c r="R1886" t="s">
        <v>8337</v>
      </c>
      <c r="S1886" s="13">
        <f t="shared" si="118"/>
        <v>41205.198321759257</v>
      </c>
      <c r="T1886" s="13">
        <f t="shared" si="119"/>
        <v>41240.5</v>
      </c>
    </row>
    <row r="1887" spans="1:20" ht="45" x14ac:dyDescent="0.25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8279</v>
      </c>
      <c r="O1887" s="7">
        <f t="shared" si="116"/>
        <v>1.1632786885245903</v>
      </c>
      <c r="P1887" s="5">
        <f t="shared" si="117"/>
        <v>50.685714285714283</v>
      </c>
      <c r="Q1887" s="8" t="s">
        <v>8317</v>
      </c>
      <c r="R1887" t="s">
        <v>8337</v>
      </c>
      <c r="S1887" s="13">
        <f t="shared" si="118"/>
        <v>41099.093865740739</v>
      </c>
      <c r="T1887" s="13">
        <f t="shared" si="119"/>
        <v>41131.916666666664</v>
      </c>
    </row>
    <row r="1888" spans="1:20" ht="45" x14ac:dyDescent="0.25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8279</v>
      </c>
      <c r="O1888" s="7">
        <f t="shared" si="116"/>
        <v>1.0208333333333333</v>
      </c>
      <c r="P1888" s="5">
        <f t="shared" si="117"/>
        <v>42.241379310344826</v>
      </c>
      <c r="Q1888" s="8" t="s">
        <v>8317</v>
      </c>
      <c r="R1888" t="s">
        <v>8337</v>
      </c>
      <c r="S1888" s="13">
        <f t="shared" si="118"/>
        <v>41925.906689814816</v>
      </c>
      <c r="T1888" s="13">
        <f t="shared" si="119"/>
        <v>41955.94835648148</v>
      </c>
    </row>
    <row r="1889" spans="1:20" ht="60" x14ac:dyDescent="0.25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8279</v>
      </c>
      <c r="O1889" s="7">
        <f t="shared" si="116"/>
        <v>1.1116666666666666</v>
      </c>
      <c r="P1889" s="5">
        <f t="shared" si="117"/>
        <v>416.875</v>
      </c>
      <c r="Q1889" s="8" t="s">
        <v>8317</v>
      </c>
      <c r="R1889" t="s">
        <v>8337</v>
      </c>
      <c r="S1889" s="13">
        <f t="shared" si="118"/>
        <v>42323.800138888888</v>
      </c>
      <c r="T1889" s="13">
        <f t="shared" si="119"/>
        <v>42341.895833333328</v>
      </c>
    </row>
    <row r="1890" spans="1:20" ht="60" x14ac:dyDescent="0.25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8279</v>
      </c>
      <c r="O1890" s="7">
        <f t="shared" si="116"/>
        <v>1.6608000000000001</v>
      </c>
      <c r="P1890" s="5">
        <f t="shared" si="117"/>
        <v>46.651685393258425</v>
      </c>
      <c r="Q1890" s="8" t="s">
        <v>8317</v>
      </c>
      <c r="R1890" t="s">
        <v>8337</v>
      </c>
      <c r="S1890" s="13">
        <f t="shared" si="118"/>
        <v>40299.239953703705</v>
      </c>
      <c r="T1890" s="13">
        <f t="shared" si="119"/>
        <v>40330.207638888889</v>
      </c>
    </row>
    <row r="1891" spans="1:20" ht="60" x14ac:dyDescent="0.25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8279</v>
      </c>
      <c r="O1891" s="7">
        <f t="shared" si="116"/>
        <v>1.0660000000000001</v>
      </c>
      <c r="P1891" s="5">
        <f t="shared" si="117"/>
        <v>48.454545454545453</v>
      </c>
      <c r="Q1891" s="8" t="s">
        <v>8317</v>
      </c>
      <c r="R1891" t="s">
        <v>8337</v>
      </c>
      <c r="S1891" s="13">
        <f t="shared" si="118"/>
        <v>41299.793356481481</v>
      </c>
      <c r="T1891" s="13">
        <f t="shared" si="119"/>
        <v>41344.751689814817</v>
      </c>
    </row>
    <row r="1892" spans="1:20" ht="45" x14ac:dyDescent="0.25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8279</v>
      </c>
      <c r="O1892" s="7">
        <f t="shared" si="116"/>
        <v>1.4458441666666668</v>
      </c>
      <c r="P1892" s="5">
        <f t="shared" si="117"/>
        <v>70.5289837398374</v>
      </c>
      <c r="Q1892" s="8" t="s">
        <v>8317</v>
      </c>
      <c r="R1892" t="s">
        <v>8337</v>
      </c>
      <c r="S1892" s="13">
        <f t="shared" si="118"/>
        <v>41228.786203703705</v>
      </c>
      <c r="T1892" s="13">
        <f t="shared" si="119"/>
        <v>41258.786203703705</v>
      </c>
    </row>
    <row r="1893" spans="1:20" ht="60" x14ac:dyDescent="0.25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8279</v>
      </c>
      <c r="O1893" s="7">
        <f t="shared" si="116"/>
        <v>1.0555000000000001</v>
      </c>
      <c r="P1893" s="5">
        <f t="shared" si="117"/>
        <v>87.958333333333329</v>
      </c>
      <c r="Q1893" s="8" t="s">
        <v>8317</v>
      </c>
      <c r="R1893" t="s">
        <v>8337</v>
      </c>
      <c r="S1893" s="13">
        <f t="shared" si="118"/>
        <v>40335.798078703701</v>
      </c>
      <c r="T1893" s="13">
        <f t="shared" si="119"/>
        <v>40381.25</v>
      </c>
    </row>
    <row r="1894" spans="1:20" ht="45" x14ac:dyDescent="0.25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8279</v>
      </c>
      <c r="O1894" s="7">
        <f t="shared" si="116"/>
        <v>1.3660000000000001</v>
      </c>
      <c r="P1894" s="5">
        <f t="shared" si="117"/>
        <v>26.26923076923077</v>
      </c>
      <c r="Q1894" s="8" t="s">
        <v>8317</v>
      </c>
      <c r="R1894" t="s">
        <v>8337</v>
      </c>
      <c r="S1894" s="13">
        <f t="shared" si="118"/>
        <v>40671.637511574074</v>
      </c>
      <c r="T1894" s="13">
        <f t="shared" si="119"/>
        <v>40701.637511574074</v>
      </c>
    </row>
    <row r="1895" spans="1:20" ht="45" x14ac:dyDescent="0.25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8279</v>
      </c>
      <c r="O1895" s="7">
        <f t="shared" si="116"/>
        <v>1.04</v>
      </c>
      <c r="P1895" s="5">
        <f t="shared" si="117"/>
        <v>57.777777777777779</v>
      </c>
      <c r="Q1895" s="8" t="s">
        <v>8317</v>
      </c>
      <c r="R1895" t="s">
        <v>8337</v>
      </c>
      <c r="S1895" s="13">
        <f t="shared" si="118"/>
        <v>40632.94195601852</v>
      </c>
      <c r="T1895" s="13">
        <f t="shared" si="119"/>
        <v>40649.165972222225</v>
      </c>
    </row>
    <row r="1896" spans="1:20" ht="30" x14ac:dyDescent="0.25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8279</v>
      </c>
      <c r="O1896" s="7">
        <f t="shared" si="116"/>
        <v>1.145</v>
      </c>
      <c r="P1896" s="5">
        <f t="shared" si="117"/>
        <v>57.25</v>
      </c>
      <c r="Q1896" s="8" t="s">
        <v>8317</v>
      </c>
      <c r="R1896" t="s">
        <v>8337</v>
      </c>
      <c r="S1896" s="13">
        <f t="shared" si="118"/>
        <v>40920.904895833337</v>
      </c>
      <c r="T1896" s="13">
        <f t="shared" si="119"/>
        <v>40951.904895833337</v>
      </c>
    </row>
    <row r="1897" spans="1:20" ht="60" x14ac:dyDescent="0.25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8279</v>
      </c>
      <c r="O1897" s="7">
        <f t="shared" si="116"/>
        <v>1.0171957671957672</v>
      </c>
      <c r="P1897" s="5">
        <f t="shared" si="117"/>
        <v>196.34042553191489</v>
      </c>
      <c r="Q1897" s="8" t="s">
        <v>8317</v>
      </c>
      <c r="R1897" t="s">
        <v>8337</v>
      </c>
      <c r="S1897" s="13">
        <f t="shared" si="118"/>
        <v>42267.746782407412</v>
      </c>
      <c r="T1897" s="13">
        <f t="shared" si="119"/>
        <v>42297.746782407412</v>
      </c>
    </row>
    <row r="1898" spans="1:20" ht="45" x14ac:dyDescent="0.25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8279</v>
      </c>
      <c r="O1898" s="7">
        <f t="shared" si="116"/>
        <v>1.2394678492239468</v>
      </c>
      <c r="P1898" s="5">
        <f t="shared" si="117"/>
        <v>43</v>
      </c>
      <c r="Q1898" s="8" t="s">
        <v>8317</v>
      </c>
      <c r="R1898" t="s">
        <v>8337</v>
      </c>
      <c r="S1898" s="13">
        <f t="shared" si="118"/>
        <v>40981.710243055553</v>
      </c>
      <c r="T1898" s="13">
        <f t="shared" si="119"/>
        <v>41011.710243055553</v>
      </c>
    </row>
    <row r="1899" spans="1:20" ht="60" x14ac:dyDescent="0.25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8279</v>
      </c>
      <c r="O1899" s="7">
        <f t="shared" si="116"/>
        <v>1.0245669291338582</v>
      </c>
      <c r="P1899" s="5">
        <f t="shared" si="117"/>
        <v>35.551912568306008</v>
      </c>
      <c r="Q1899" s="8" t="s">
        <v>8317</v>
      </c>
      <c r="R1899" t="s">
        <v>8337</v>
      </c>
      <c r="S1899" s="13">
        <f t="shared" si="118"/>
        <v>41680.583402777782</v>
      </c>
      <c r="T1899" s="13">
        <f t="shared" si="119"/>
        <v>41702.875</v>
      </c>
    </row>
    <row r="1900" spans="1:20" ht="45" x14ac:dyDescent="0.25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8279</v>
      </c>
      <c r="O1900" s="7">
        <f t="shared" si="116"/>
        <v>1.4450000000000001</v>
      </c>
      <c r="P1900" s="5">
        <f t="shared" si="117"/>
        <v>68.80952380952381</v>
      </c>
      <c r="Q1900" s="8" t="s">
        <v>8317</v>
      </c>
      <c r="R1900" t="s">
        <v>8337</v>
      </c>
      <c r="S1900" s="13">
        <f t="shared" si="118"/>
        <v>42366.192974537036</v>
      </c>
      <c r="T1900" s="13">
        <f t="shared" si="119"/>
        <v>42401.75</v>
      </c>
    </row>
    <row r="1901" spans="1:20" ht="60" x14ac:dyDescent="0.25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8279</v>
      </c>
      <c r="O1901" s="7">
        <f t="shared" si="116"/>
        <v>1.3333333333333333</v>
      </c>
      <c r="P1901" s="5">
        <f t="shared" si="117"/>
        <v>28.571428571428573</v>
      </c>
      <c r="Q1901" s="8" t="s">
        <v>8317</v>
      </c>
      <c r="R1901" t="s">
        <v>8337</v>
      </c>
      <c r="S1901" s="13">
        <f t="shared" si="118"/>
        <v>42058.941736111112</v>
      </c>
      <c r="T1901" s="13">
        <f t="shared" si="119"/>
        <v>42088.90006944444</v>
      </c>
    </row>
    <row r="1902" spans="1:20" ht="60" x14ac:dyDescent="0.25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8279</v>
      </c>
      <c r="O1902" s="7">
        <f t="shared" si="116"/>
        <v>1.0936440000000001</v>
      </c>
      <c r="P1902" s="5">
        <f t="shared" si="117"/>
        <v>50.631666666666668</v>
      </c>
      <c r="Q1902" s="8" t="s">
        <v>8317</v>
      </c>
      <c r="R1902" t="s">
        <v>8337</v>
      </c>
      <c r="S1902" s="13">
        <f t="shared" si="118"/>
        <v>41160.871886574074</v>
      </c>
      <c r="T1902" s="13">
        <f t="shared" si="119"/>
        <v>41188.415972222225</v>
      </c>
    </row>
    <row r="1903" spans="1:20" ht="60" x14ac:dyDescent="0.25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8294</v>
      </c>
      <c r="O1903" s="7">
        <f t="shared" si="116"/>
        <v>2.696969696969697E-2</v>
      </c>
      <c r="P1903" s="5">
        <f t="shared" si="117"/>
        <v>106.8</v>
      </c>
      <c r="Q1903" s="8" t="s">
        <v>8324</v>
      </c>
      <c r="R1903" t="s">
        <v>8349</v>
      </c>
      <c r="S1903" s="13">
        <f t="shared" si="118"/>
        <v>42116.54315972222</v>
      </c>
      <c r="T1903" s="13">
        <f t="shared" si="119"/>
        <v>42146.541666666672</v>
      </c>
    </row>
    <row r="1904" spans="1:20" ht="60" x14ac:dyDescent="0.25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8294</v>
      </c>
      <c r="O1904" s="7">
        <f t="shared" si="116"/>
        <v>1.2E-2</v>
      </c>
      <c r="P1904" s="5">
        <f t="shared" si="117"/>
        <v>4</v>
      </c>
      <c r="Q1904" s="8" t="s">
        <v>8324</v>
      </c>
      <c r="R1904" t="s">
        <v>8349</v>
      </c>
      <c r="S1904" s="13">
        <f t="shared" si="118"/>
        <v>42037.789895833332</v>
      </c>
      <c r="T1904" s="13">
        <f t="shared" si="119"/>
        <v>42067.789895833332</v>
      </c>
    </row>
    <row r="1905" spans="1:20" ht="60" x14ac:dyDescent="0.25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8294</v>
      </c>
      <c r="O1905" s="7">
        <f t="shared" si="116"/>
        <v>0.46600000000000003</v>
      </c>
      <c r="P1905" s="5">
        <f t="shared" si="117"/>
        <v>34.097560975609753</v>
      </c>
      <c r="Q1905" s="8" t="s">
        <v>8324</v>
      </c>
      <c r="R1905" t="s">
        <v>8349</v>
      </c>
      <c r="S1905" s="13">
        <f t="shared" si="118"/>
        <v>42702.770729166667</v>
      </c>
      <c r="T1905" s="13">
        <f t="shared" si="119"/>
        <v>42762.770729166667</v>
      </c>
    </row>
    <row r="1906" spans="1:20" ht="45" x14ac:dyDescent="0.25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8294</v>
      </c>
      <c r="O1906" s="7">
        <f t="shared" si="116"/>
        <v>1E-3</v>
      </c>
      <c r="P1906" s="5">
        <f t="shared" si="117"/>
        <v>25</v>
      </c>
      <c r="Q1906" s="8" t="s">
        <v>8324</v>
      </c>
      <c r="R1906" t="s">
        <v>8349</v>
      </c>
      <c r="S1906" s="13">
        <f t="shared" si="118"/>
        <v>42326.685428240744</v>
      </c>
      <c r="T1906" s="13">
        <f t="shared" si="119"/>
        <v>42371.685428240744</v>
      </c>
    </row>
    <row r="1907" spans="1:20" ht="60" x14ac:dyDescent="0.25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8294</v>
      </c>
      <c r="O1907" s="7">
        <f t="shared" si="116"/>
        <v>1.6800000000000001E-3</v>
      </c>
      <c r="P1907" s="5">
        <f t="shared" si="117"/>
        <v>10.5</v>
      </c>
      <c r="Q1907" s="8" t="s">
        <v>8324</v>
      </c>
      <c r="R1907" t="s">
        <v>8349</v>
      </c>
      <c r="S1907" s="13">
        <f t="shared" si="118"/>
        <v>41859.925856481481</v>
      </c>
      <c r="T1907" s="13">
        <f t="shared" si="119"/>
        <v>41889.925856481481</v>
      </c>
    </row>
    <row r="1908" spans="1:20" ht="45" x14ac:dyDescent="0.25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8294</v>
      </c>
      <c r="O1908" s="7">
        <f t="shared" si="116"/>
        <v>0.42759999999999998</v>
      </c>
      <c r="P1908" s="5">
        <f t="shared" si="117"/>
        <v>215.95959595959596</v>
      </c>
      <c r="Q1908" s="8" t="s">
        <v>8324</v>
      </c>
      <c r="R1908" t="s">
        <v>8349</v>
      </c>
      <c r="S1908" s="13">
        <f t="shared" si="118"/>
        <v>42514.671099537038</v>
      </c>
      <c r="T1908" s="13">
        <f t="shared" si="119"/>
        <v>42544.671099537038</v>
      </c>
    </row>
    <row r="1909" spans="1:20" ht="45" x14ac:dyDescent="0.25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8294</v>
      </c>
      <c r="O1909" s="7">
        <f t="shared" si="116"/>
        <v>2.8333333333333335E-3</v>
      </c>
      <c r="P1909" s="5">
        <f t="shared" si="117"/>
        <v>21.25</v>
      </c>
      <c r="Q1909" s="8" t="s">
        <v>8324</v>
      </c>
      <c r="R1909" t="s">
        <v>8349</v>
      </c>
      <c r="S1909" s="13">
        <f t="shared" si="118"/>
        <v>41767.587094907409</v>
      </c>
      <c r="T1909" s="13">
        <f t="shared" si="119"/>
        <v>41782.587094907409</v>
      </c>
    </row>
    <row r="1910" spans="1:20" ht="60" x14ac:dyDescent="0.25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8294</v>
      </c>
      <c r="O1910" s="7">
        <f t="shared" si="116"/>
        <v>1.7319999999999999E-2</v>
      </c>
      <c r="P1910" s="5">
        <f t="shared" si="117"/>
        <v>108.25</v>
      </c>
      <c r="Q1910" s="8" t="s">
        <v>8324</v>
      </c>
      <c r="R1910" t="s">
        <v>8349</v>
      </c>
      <c r="S1910" s="13">
        <f t="shared" si="118"/>
        <v>42703.917824074073</v>
      </c>
      <c r="T1910" s="13">
        <f t="shared" si="119"/>
        <v>42733.917824074073</v>
      </c>
    </row>
    <row r="1911" spans="1:20" ht="60" x14ac:dyDescent="0.25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8294</v>
      </c>
      <c r="O1911" s="7">
        <f t="shared" si="116"/>
        <v>0.14111428571428572</v>
      </c>
      <c r="P1911" s="5">
        <f t="shared" si="117"/>
        <v>129.97368421052633</v>
      </c>
      <c r="Q1911" s="8" t="s">
        <v>8324</v>
      </c>
      <c r="R1911" t="s">
        <v>8349</v>
      </c>
      <c r="S1911" s="13">
        <f t="shared" si="118"/>
        <v>41905.429155092592</v>
      </c>
      <c r="T1911" s="13">
        <f t="shared" si="119"/>
        <v>41935.429155092592</v>
      </c>
    </row>
    <row r="1912" spans="1:20" ht="45" x14ac:dyDescent="0.25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8294</v>
      </c>
      <c r="O1912" s="7">
        <f t="shared" si="116"/>
        <v>0.39395294117647056</v>
      </c>
      <c r="P1912" s="5">
        <f t="shared" si="117"/>
        <v>117.49473684210527</v>
      </c>
      <c r="Q1912" s="8" t="s">
        <v>8324</v>
      </c>
      <c r="R1912" t="s">
        <v>8349</v>
      </c>
      <c r="S1912" s="13">
        <f t="shared" si="118"/>
        <v>42264.963159722218</v>
      </c>
      <c r="T1912" s="13">
        <f t="shared" si="119"/>
        <v>42308.947916666672</v>
      </c>
    </row>
    <row r="1913" spans="1:20" ht="60" x14ac:dyDescent="0.25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8294</v>
      </c>
      <c r="O1913" s="7">
        <f t="shared" si="116"/>
        <v>2.3529411764705883E-4</v>
      </c>
      <c r="P1913" s="5">
        <f t="shared" si="117"/>
        <v>10</v>
      </c>
      <c r="Q1913" s="8" t="s">
        <v>8324</v>
      </c>
      <c r="R1913" t="s">
        <v>8349</v>
      </c>
      <c r="S1913" s="13">
        <f t="shared" si="118"/>
        <v>41830.033958333333</v>
      </c>
      <c r="T1913" s="13">
        <f t="shared" si="119"/>
        <v>41860.033958333333</v>
      </c>
    </row>
    <row r="1914" spans="1:20" ht="45" x14ac:dyDescent="0.25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8294</v>
      </c>
      <c r="O1914" s="7">
        <f t="shared" si="116"/>
        <v>0.59299999999999997</v>
      </c>
      <c r="P1914" s="5">
        <f t="shared" si="117"/>
        <v>70.595238095238102</v>
      </c>
      <c r="Q1914" s="8" t="s">
        <v>8324</v>
      </c>
      <c r="R1914" t="s">
        <v>8349</v>
      </c>
      <c r="S1914" s="13">
        <f t="shared" si="118"/>
        <v>42129.226388888885</v>
      </c>
      <c r="T1914" s="13">
        <f t="shared" si="119"/>
        <v>42159.226388888885</v>
      </c>
    </row>
    <row r="1915" spans="1:20" ht="30" x14ac:dyDescent="0.25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8294</v>
      </c>
      <c r="O1915" s="7">
        <f t="shared" si="116"/>
        <v>1.3270833333333334E-2</v>
      </c>
      <c r="P1915" s="5">
        <f t="shared" si="117"/>
        <v>24.5</v>
      </c>
      <c r="Q1915" s="8" t="s">
        <v>8324</v>
      </c>
      <c r="R1915" t="s">
        <v>8349</v>
      </c>
      <c r="S1915" s="13">
        <f t="shared" si="118"/>
        <v>41890.511319444442</v>
      </c>
      <c r="T1915" s="13">
        <f t="shared" si="119"/>
        <v>41920.511319444442</v>
      </c>
    </row>
    <row r="1916" spans="1:20" ht="60" x14ac:dyDescent="0.25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8294</v>
      </c>
      <c r="O1916" s="7">
        <f t="shared" si="116"/>
        <v>9.0090090090090086E-2</v>
      </c>
      <c r="P1916" s="5">
        <f t="shared" si="117"/>
        <v>30</v>
      </c>
      <c r="Q1916" s="8" t="s">
        <v>8324</v>
      </c>
      <c r="R1916" t="s">
        <v>8349</v>
      </c>
      <c r="S1916" s="13">
        <f t="shared" si="118"/>
        <v>41929.174456018518</v>
      </c>
      <c r="T1916" s="13">
        <f t="shared" si="119"/>
        <v>41944.165972222225</v>
      </c>
    </row>
    <row r="1917" spans="1:20" ht="60" x14ac:dyDescent="0.25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8294</v>
      </c>
      <c r="O1917" s="7">
        <f t="shared" si="116"/>
        <v>1.6E-2</v>
      </c>
      <c r="P1917" s="5">
        <f t="shared" si="117"/>
        <v>2</v>
      </c>
      <c r="Q1917" s="8" t="s">
        <v>8324</v>
      </c>
      <c r="R1917" t="s">
        <v>8349</v>
      </c>
      <c r="S1917" s="13">
        <f t="shared" si="118"/>
        <v>41864.04886574074</v>
      </c>
      <c r="T1917" s="13">
        <f t="shared" si="119"/>
        <v>41884.04886574074</v>
      </c>
    </row>
    <row r="1918" spans="1:20" ht="30" x14ac:dyDescent="0.25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8294</v>
      </c>
      <c r="O1918" s="7">
        <f t="shared" si="116"/>
        <v>5.1000000000000004E-3</v>
      </c>
      <c r="P1918" s="5">
        <f t="shared" si="117"/>
        <v>17</v>
      </c>
      <c r="Q1918" s="8" t="s">
        <v>8324</v>
      </c>
      <c r="R1918" t="s">
        <v>8349</v>
      </c>
      <c r="S1918" s="13">
        <f t="shared" si="118"/>
        <v>42656.717303240745</v>
      </c>
      <c r="T1918" s="13">
        <f t="shared" si="119"/>
        <v>42681.758969907409</v>
      </c>
    </row>
    <row r="1919" spans="1:20" ht="30" x14ac:dyDescent="0.25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8294</v>
      </c>
      <c r="O1919" s="7">
        <f t="shared" si="116"/>
        <v>0.52570512820512816</v>
      </c>
      <c r="P1919" s="5">
        <f t="shared" si="117"/>
        <v>2928.9285714285716</v>
      </c>
      <c r="Q1919" s="8" t="s">
        <v>8324</v>
      </c>
      <c r="R1919" t="s">
        <v>8349</v>
      </c>
      <c r="S1919" s="13">
        <f t="shared" si="118"/>
        <v>42746.270057870366</v>
      </c>
      <c r="T1919" s="13">
        <f t="shared" si="119"/>
        <v>42776.270057870366</v>
      </c>
    </row>
    <row r="1920" spans="1:20" ht="45" x14ac:dyDescent="0.25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8294</v>
      </c>
      <c r="O1920" s="7">
        <f t="shared" si="116"/>
        <v>1.04E-2</v>
      </c>
      <c r="P1920" s="5">
        <f t="shared" si="117"/>
        <v>28.888888888888889</v>
      </c>
      <c r="Q1920" s="8" t="s">
        <v>8324</v>
      </c>
      <c r="R1920" t="s">
        <v>8349</v>
      </c>
      <c r="S1920" s="13">
        <f t="shared" si="118"/>
        <v>41828.789942129632</v>
      </c>
      <c r="T1920" s="13">
        <f t="shared" si="119"/>
        <v>41863.789942129632</v>
      </c>
    </row>
    <row r="1921" spans="1:20" ht="60" x14ac:dyDescent="0.25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8294</v>
      </c>
      <c r="O1921" s="7">
        <f t="shared" si="116"/>
        <v>0.47399999999999998</v>
      </c>
      <c r="P1921" s="5">
        <f t="shared" si="117"/>
        <v>29.625</v>
      </c>
      <c r="Q1921" s="8" t="s">
        <v>8324</v>
      </c>
      <c r="R1921" t="s">
        <v>8349</v>
      </c>
      <c r="S1921" s="13">
        <f t="shared" si="118"/>
        <v>42113.875567129624</v>
      </c>
      <c r="T1921" s="13">
        <f t="shared" si="119"/>
        <v>42143.875567129624</v>
      </c>
    </row>
    <row r="1922" spans="1:20" ht="45" x14ac:dyDescent="0.25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8294</v>
      </c>
      <c r="O1922" s="7">
        <f t="shared" si="116"/>
        <v>0.43030000000000002</v>
      </c>
      <c r="P1922" s="5">
        <f t="shared" si="117"/>
        <v>40.980952380952381</v>
      </c>
      <c r="Q1922" s="8" t="s">
        <v>8324</v>
      </c>
      <c r="R1922" t="s">
        <v>8349</v>
      </c>
      <c r="S1922" s="13">
        <f t="shared" si="118"/>
        <v>42270.875706018516</v>
      </c>
      <c r="T1922" s="13">
        <f t="shared" si="119"/>
        <v>42298.958333333328</v>
      </c>
    </row>
    <row r="1923" spans="1:20" ht="30" x14ac:dyDescent="0.25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8279</v>
      </c>
      <c r="O1923" s="7">
        <f t="shared" ref="O1923:O1986" si="120">SUM(E1923:E6036/D1923:D6036)</f>
        <v>1.3680000000000001</v>
      </c>
      <c r="P1923" s="5">
        <f t="shared" ref="P1923:P1986" si="121">IFERROR(E1923/L1923,0)</f>
        <v>54</v>
      </c>
      <c r="Q1923" s="8" t="s">
        <v>8317</v>
      </c>
      <c r="R1923" t="s">
        <v>8337</v>
      </c>
      <c r="S1923" s="13">
        <f t="shared" ref="S1923:S1986" si="122">(((J1923:J6036/60)/60)/24)+DATE(1970,1,1)</f>
        <v>41074.221562500003</v>
      </c>
      <c r="T1923" s="13">
        <f t="shared" ref="T1923:T1986" si="123">(((I1923:I6036/60)/60)/24)+DATE(1970,1,1)</f>
        <v>41104.221562500003</v>
      </c>
    </row>
    <row r="1924" spans="1:20" ht="45" x14ac:dyDescent="0.25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8279</v>
      </c>
      <c r="O1924" s="7">
        <f t="shared" si="120"/>
        <v>1.1555</v>
      </c>
      <c r="P1924" s="5">
        <f t="shared" si="121"/>
        <v>36.109375</v>
      </c>
      <c r="Q1924" s="8" t="s">
        <v>8317</v>
      </c>
      <c r="R1924" t="s">
        <v>8337</v>
      </c>
      <c r="S1924" s="13">
        <f t="shared" si="122"/>
        <v>41590.255868055552</v>
      </c>
      <c r="T1924" s="13">
        <f t="shared" si="123"/>
        <v>41620.255868055552</v>
      </c>
    </row>
    <row r="1925" spans="1:20" ht="45" x14ac:dyDescent="0.25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8279</v>
      </c>
      <c r="O1925" s="7">
        <f t="shared" si="120"/>
        <v>2.4079999999999999</v>
      </c>
      <c r="P1925" s="5">
        <f t="shared" si="121"/>
        <v>23.153846153846153</v>
      </c>
      <c r="Q1925" s="8" t="s">
        <v>8317</v>
      </c>
      <c r="R1925" t="s">
        <v>8337</v>
      </c>
      <c r="S1925" s="13">
        <f t="shared" si="122"/>
        <v>40772.848749999997</v>
      </c>
      <c r="T1925" s="13">
        <f t="shared" si="123"/>
        <v>40813.207638888889</v>
      </c>
    </row>
    <row r="1926" spans="1:20" ht="75" x14ac:dyDescent="0.25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8279</v>
      </c>
      <c r="O1926" s="7">
        <f t="shared" si="120"/>
        <v>1.1439999999999999</v>
      </c>
      <c r="P1926" s="5">
        <f t="shared" si="121"/>
        <v>104</v>
      </c>
      <c r="Q1926" s="8" t="s">
        <v>8317</v>
      </c>
      <c r="R1926" t="s">
        <v>8337</v>
      </c>
      <c r="S1926" s="13">
        <f t="shared" si="122"/>
        <v>41626.761053240742</v>
      </c>
      <c r="T1926" s="13">
        <f t="shared" si="123"/>
        <v>41654.814583333333</v>
      </c>
    </row>
    <row r="1927" spans="1:20" ht="45" x14ac:dyDescent="0.25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8279</v>
      </c>
      <c r="O1927" s="7">
        <f t="shared" si="120"/>
        <v>1.1033333333333333</v>
      </c>
      <c r="P1927" s="5">
        <f t="shared" si="121"/>
        <v>31.826923076923077</v>
      </c>
      <c r="Q1927" s="8" t="s">
        <v>8317</v>
      </c>
      <c r="R1927" t="s">
        <v>8337</v>
      </c>
      <c r="S1927" s="13">
        <f t="shared" si="122"/>
        <v>41535.90148148148</v>
      </c>
      <c r="T1927" s="13">
        <f t="shared" si="123"/>
        <v>41558</v>
      </c>
    </row>
    <row r="1928" spans="1:20" ht="60" x14ac:dyDescent="0.25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8279</v>
      </c>
      <c r="O1928" s="7">
        <f t="shared" si="120"/>
        <v>1.9537933333333333</v>
      </c>
      <c r="P1928" s="5">
        <f t="shared" si="121"/>
        <v>27.3896261682243</v>
      </c>
      <c r="Q1928" s="8" t="s">
        <v>8317</v>
      </c>
      <c r="R1928" t="s">
        <v>8337</v>
      </c>
      <c r="S1928" s="13">
        <f t="shared" si="122"/>
        <v>40456.954351851848</v>
      </c>
      <c r="T1928" s="13">
        <f t="shared" si="123"/>
        <v>40484.018055555556</v>
      </c>
    </row>
    <row r="1929" spans="1:20" ht="15.75" x14ac:dyDescent="0.25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8279</v>
      </c>
      <c r="O1929" s="7">
        <f t="shared" si="120"/>
        <v>1.0333333333333334</v>
      </c>
      <c r="P1929" s="5">
        <f t="shared" si="121"/>
        <v>56.363636363636367</v>
      </c>
      <c r="Q1929" s="8" t="s">
        <v>8317</v>
      </c>
      <c r="R1929" t="s">
        <v>8337</v>
      </c>
      <c r="S1929" s="13">
        <f t="shared" si="122"/>
        <v>40960.861562500002</v>
      </c>
      <c r="T1929" s="13">
        <f t="shared" si="123"/>
        <v>40976.207638888889</v>
      </c>
    </row>
    <row r="1930" spans="1:20" ht="30" x14ac:dyDescent="0.25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8279</v>
      </c>
      <c r="O1930" s="7">
        <f t="shared" si="120"/>
        <v>1.031372549019608</v>
      </c>
      <c r="P1930" s="5">
        <f t="shared" si="121"/>
        <v>77.352941176470594</v>
      </c>
      <c r="Q1930" s="8" t="s">
        <v>8317</v>
      </c>
      <c r="R1930" t="s">
        <v>8337</v>
      </c>
      <c r="S1930" s="13">
        <f t="shared" si="122"/>
        <v>41371.648078703707</v>
      </c>
      <c r="T1930" s="13">
        <f t="shared" si="123"/>
        <v>41401.648078703707</v>
      </c>
    </row>
    <row r="1931" spans="1:20" ht="45" x14ac:dyDescent="0.25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8279</v>
      </c>
      <c r="O1931" s="7">
        <f t="shared" si="120"/>
        <v>1.003125</v>
      </c>
      <c r="P1931" s="5">
        <f t="shared" si="121"/>
        <v>42.8</v>
      </c>
      <c r="Q1931" s="8" t="s">
        <v>8317</v>
      </c>
      <c r="R1931" t="s">
        <v>8337</v>
      </c>
      <c r="S1931" s="13">
        <f t="shared" si="122"/>
        <v>40687.021597222221</v>
      </c>
      <c r="T1931" s="13">
        <f t="shared" si="123"/>
        <v>40729.021597222221</v>
      </c>
    </row>
    <row r="1932" spans="1:20" ht="30" x14ac:dyDescent="0.25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8279</v>
      </c>
      <c r="O1932" s="7">
        <f t="shared" si="120"/>
        <v>1.27</v>
      </c>
      <c r="P1932" s="5">
        <f t="shared" si="121"/>
        <v>48.846153846153847</v>
      </c>
      <c r="Q1932" s="8" t="s">
        <v>8317</v>
      </c>
      <c r="R1932" t="s">
        <v>8337</v>
      </c>
      <c r="S1932" s="13">
        <f t="shared" si="122"/>
        <v>41402.558819444443</v>
      </c>
      <c r="T1932" s="13">
        <f t="shared" si="123"/>
        <v>41462.558819444443</v>
      </c>
    </row>
    <row r="1933" spans="1:20" ht="45" x14ac:dyDescent="0.25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8279</v>
      </c>
      <c r="O1933" s="7">
        <f t="shared" si="120"/>
        <v>1.20601</v>
      </c>
      <c r="P1933" s="5">
        <f t="shared" si="121"/>
        <v>48.240400000000001</v>
      </c>
      <c r="Q1933" s="8" t="s">
        <v>8317</v>
      </c>
      <c r="R1933" t="s">
        <v>8337</v>
      </c>
      <c r="S1933" s="13">
        <f t="shared" si="122"/>
        <v>41037.892465277779</v>
      </c>
      <c r="T1933" s="13">
        <f t="shared" si="123"/>
        <v>41051.145833333336</v>
      </c>
    </row>
    <row r="1934" spans="1:20" ht="60" x14ac:dyDescent="0.25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8279</v>
      </c>
      <c r="O1934" s="7">
        <f t="shared" si="120"/>
        <v>1.0699047619047619</v>
      </c>
      <c r="P1934" s="5">
        <f t="shared" si="121"/>
        <v>70.212500000000006</v>
      </c>
      <c r="Q1934" s="8" t="s">
        <v>8317</v>
      </c>
      <c r="R1934" t="s">
        <v>8337</v>
      </c>
      <c r="S1934" s="13">
        <f t="shared" si="122"/>
        <v>40911.809872685182</v>
      </c>
      <c r="T1934" s="13">
        <f t="shared" si="123"/>
        <v>40932.809872685182</v>
      </c>
    </row>
    <row r="1935" spans="1:20" ht="60" x14ac:dyDescent="0.25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8279</v>
      </c>
      <c r="O1935" s="7">
        <f t="shared" si="120"/>
        <v>1.7243333333333333</v>
      </c>
      <c r="P1935" s="5">
        <f t="shared" si="121"/>
        <v>94.054545454545448</v>
      </c>
      <c r="Q1935" s="8" t="s">
        <v>8317</v>
      </c>
      <c r="R1935" t="s">
        <v>8337</v>
      </c>
      <c r="S1935" s="13">
        <f t="shared" si="122"/>
        <v>41879.130868055552</v>
      </c>
      <c r="T1935" s="13">
        <f t="shared" si="123"/>
        <v>41909.130868055552</v>
      </c>
    </row>
    <row r="1936" spans="1:20" ht="60" x14ac:dyDescent="0.25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8279</v>
      </c>
      <c r="O1936" s="7">
        <f t="shared" si="120"/>
        <v>1.2362</v>
      </c>
      <c r="P1936" s="5">
        <f t="shared" si="121"/>
        <v>80.272727272727266</v>
      </c>
      <c r="Q1936" s="8" t="s">
        <v>8317</v>
      </c>
      <c r="R1936" t="s">
        <v>8337</v>
      </c>
      <c r="S1936" s="13">
        <f t="shared" si="122"/>
        <v>40865.867141203707</v>
      </c>
      <c r="T1936" s="13">
        <f t="shared" si="123"/>
        <v>40902.208333333336</v>
      </c>
    </row>
    <row r="1937" spans="1:20" ht="60" x14ac:dyDescent="0.25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8279</v>
      </c>
      <c r="O1937" s="7">
        <f t="shared" si="120"/>
        <v>1.0840000000000001</v>
      </c>
      <c r="P1937" s="5">
        <f t="shared" si="121"/>
        <v>54.2</v>
      </c>
      <c r="Q1937" s="8" t="s">
        <v>8317</v>
      </c>
      <c r="R1937" t="s">
        <v>8337</v>
      </c>
      <c r="S1937" s="13">
        <f t="shared" si="122"/>
        <v>41773.932534722226</v>
      </c>
      <c r="T1937" s="13">
        <f t="shared" si="123"/>
        <v>41811.207638888889</v>
      </c>
    </row>
    <row r="1938" spans="1:20" ht="60" x14ac:dyDescent="0.25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8279</v>
      </c>
      <c r="O1938" s="7">
        <f t="shared" si="120"/>
        <v>1.1652013333333333</v>
      </c>
      <c r="P1938" s="5">
        <f t="shared" si="121"/>
        <v>60.26903448275862</v>
      </c>
      <c r="Q1938" s="8" t="s">
        <v>8317</v>
      </c>
      <c r="R1938" t="s">
        <v>8337</v>
      </c>
      <c r="S1938" s="13">
        <f t="shared" si="122"/>
        <v>40852.889699074076</v>
      </c>
      <c r="T1938" s="13">
        <f t="shared" si="123"/>
        <v>40883.249305555553</v>
      </c>
    </row>
    <row r="1939" spans="1:20" ht="45" x14ac:dyDescent="0.25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8279</v>
      </c>
      <c r="O1939" s="7">
        <f t="shared" si="120"/>
        <v>1.8724499999999999</v>
      </c>
      <c r="P1939" s="5">
        <f t="shared" si="121"/>
        <v>38.740344827586206</v>
      </c>
      <c r="Q1939" s="8" t="s">
        <v>8317</v>
      </c>
      <c r="R1939" t="s">
        <v>8337</v>
      </c>
      <c r="S1939" s="13">
        <f t="shared" si="122"/>
        <v>41059.118993055556</v>
      </c>
      <c r="T1939" s="13">
        <f t="shared" si="123"/>
        <v>41075.165972222225</v>
      </c>
    </row>
    <row r="1940" spans="1:20" ht="60" x14ac:dyDescent="0.25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8279</v>
      </c>
      <c r="O1940" s="7">
        <f t="shared" si="120"/>
        <v>1.1593333333333333</v>
      </c>
      <c r="P1940" s="5">
        <f t="shared" si="121"/>
        <v>152.54385964912279</v>
      </c>
      <c r="Q1940" s="8" t="s">
        <v>8317</v>
      </c>
      <c r="R1940" t="s">
        <v>8337</v>
      </c>
      <c r="S1940" s="13">
        <f t="shared" si="122"/>
        <v>41426.259618055556</v>
      </c>
      <c r="T1940" s="13">
        <f t="shared" si="123"/>
        <v>41457.208333333336</v>
      </c>
    </row>
    <row r="1941" spans="1:20" ht="60" x14ac:dyDescent="0.25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8279</v>
      </c>
      <c r="O1941" s="7">
        <f t="shared" si="120"/>
        <v>1.107</v>
      </c>
      <c r="P1941" s="5">
        <f t="shared" si="121"/>
        <v>115.3125</v>
      </c>
      <c r="Q1941" s="8" t="s">
        <v>8317</v>
      </c>
      <c r="R1941" t="s">
        <v>8337</v>
      </c>
      <c r="S1941" s="13">
        <f t="shared" si="122"/>
        <v>41313.985046296293</v>
      </c>
      <c r="T1941" s="13">
        <f t="shared" si="123"/>
        <v>41343.943379629629</v>
      </c>
    </row>
    <row r="1942" spans="1:20" ht="45" x14ac:dyDescent="0.25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8279</v>
      </c>
      <c r="O1942" s="7">
        <f t="shared" si="120"/>
        <v>1.7092307692307693</v>
      </c>
      <c r="P1942" s="5">
        <f t="shared" si="121"/>
        <v>35.838709677419352</v>
      </c>
      <c r="Q1942" s="8" t="s">
        <v>8317</v>
      </c>
      <c r="R1942" t="s">
        <v>8337</v>
      </c>
      <c r="S1942" s="13">
        <f t="shared" si="122"/>
        <v>40670.507326388892</v>
      </c>
      <c r="T1942" s="13">
        <f t="shared" si="123"/>
        <v>40709.165972222225</v>
      </c>
    </row>
    <row r="1943" spans="1:20" ht="60" x14ac:dyDescent="0.25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8295</v>
      </c>
      <c r="O1943" s="7">
        <f t="shared" si="120"/>
        <v>1.2611835600000001</v>
      </c>
      <c r="P1943" s="5">
        <f t="shared" si="121"/>
        <v>64.570118779438872</v>
      </c>
      <c r="Q1943" s="8" t="s">
        <v>8324</v>
      </c>
      <c r="R1943" t="s">
        <v>8350</v>
      </c>
      <c r="S1943" s="13">
        <f t="shared" si="122"/>
        <v>41744.290868055556</v>
      </c>
      <c r="T1943" s="13">
        <f t="shared" si="123"/>
        <v>41774.290868055556</v>
      </c>
    </row>
    <row r="1944" spans="1:20" ht="60" x14ac:dyDescent="0.25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8295</v>
      </c>
      <c r="O1944" s="7">
        <f t="shared" si="120"/>
        <v>1.3844033333333334</v>
      </c>
      <c r="P1944" s="5">
        <f t="shared" si="121"/>
        <v>87.436000000000007</v>
      </c>
      <c r="Q1944" s="8" t="s">
        <v>8324</v>
      </c>
      <c r="R1944" t="s">
        <v>8350</v>
      </c>
      <c r="S1944" s="13">
        <f t="shared" si="122"/>
        <v>40638.828009259261</v>
      </c>
      <c r="T1944" s="13">
        <f t="shared" si="123"/>
        <v>40728.828009259261</v>
      </c>
    </row>
    <row r="1945" spans="1:20" ht="45" x14ac:dyDescent="0.25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8295</v>
      </c>
      <c r="O1945" s="7">
        <f t="shared" si="120"/>
        <v>17.052499999999998</v>
      </c>
      <c r="P1945" s="5">
        <f t="shared" si="121"/>
        <v>68.815577078288939</v>
      </c>
      <c r="Q1945" s="8" t="s">
        <v>8324</v>
      </c>
      <c r="R1945" t="s">
        <v>8350</v>
      </c>
      <c r="S1945" s="13">
        <f t="shared" si="122"/>
        <v>42548.269861111112</v>
      </c>
      <c r="T1945" s="13">
        <f t="shared" si="123"/>
        <v>42593.269861111112</v>
      </c>
    </row>
    <row r="1946" spans="1:20" ht="60" x14ac:dyDescent="0.25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8295</v>
      </c>
      <c r="O1946" s="7">
        <f t="shared" si="120"/>
        <v>7.8805550000000002</v>
      </c>
      <c r="P1946" s="5">
        <f t="shared" si="121"/>
        <v>176.200223588597</v>
      </c>
      <c r="Q1946" s="8" t="s">
        <v>8324</v>
      </c>
      <c r="R1946" t="s">
        <v>8350</v>
      </c>
      <c r="S1946" s="13">
        <f t="shared" si="122"/>
        <v>41730.584374999999</v>
      </c>
      <c r="T1946" s="13">
        <f t="shared" si="123"/>
        <v>41760.584374999999</v>
      </c>
    </row>
    <row r="1947" spans="1:20" ht="45" x14ac:dyDescent="0.25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8295</v>
      </c>
      <c r="O1947" s="7">
        <f t="shared" si="120"/>
        <v>3.4801799999999998</v>
      </c>
      <c r="P1947" s="5">
        <f t="shared" si="121"/>
        <v>511.79117647058825</v>
      </c>
      <c r="Q1947" s="8" t="s">
        <v>8324</v>
      </c>
      <c r="R1947" t="s">
        <v>8350</v>
      </c>
      <c r="S1947" s="13">
        <f t="shared" si="122"/>
        <v>42157.251828703709</v>
      </c>
      <c r="T1947" s="13">
        <f t="shared" si="123"/>
        <v>42197.251828703709</v>
      </c>
    </row>
    <row r="1948" spans="1:20" ht="60" x14ac:dyDescent="0.25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8295</v>
      </c>
      <c r="O1948" s="7">
        <f t="shared" si="120"/>
        <v>1.4974666666666667</v>
      </c>
      <c r="P1948" s="5">
        <f t="shared" si="121"/>
        <v>160.44285714285715</v>
      </c>
      <c r="Q1948" s="8" t="s">
        <v>8324</v>
      </c>
      <c r="R1948" t="s">
        <v>8350</v>
      </c>
      <c r="S1948" s="13">
        <f t="shared" si="122"/>
        <v>41689.150011574071</v>
      </c>
      <c r="T1948" s="13">
        <f t="shared" si="123"/>
        <v>41749.108344907407</v>
      </c>
    </row>
    <row r="1949" spans="1:20" ht="60" x14ac:dyDescent="0.25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8295</v>
      </c>
      <c r="O1949" s="7">
        <f t="shared" si="120"/>
        <v>1.0063375000000001</v>
      </c>
      <c r="P1949" s="5">
        <f t="shared" si="121"/>
        <v>35.003043478260871</v>
      </c>
      <c r="Q1949" s="8" t="s">
        <v>8324</v>
      </c>
      <c r="R1949" t="s">
        <v>8350</v>
      </c>
      <c r="S1949" s="13">
        <f t="shared" si="122"/>
        <v>40102.918055555558</v>
      </c>
      <c r="T1949" s="13">
        <f t="shared" si="123"/>
        <v>40140.249305555553</v>
      </c>
    </row>
    <row r="1950" spans="1:20" ht="30" x14ac:dyDescent="0.25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8295</v>
      </c>
      <c r="O1950" s="7">
        <f t="shared" si="120"/>
        <v>8.0021100000000001</v>
      </c>
      <c r="P1950" s="5">
        <f t="shared" si="121"/>
        <v>188.50671378091872</v>
      </c>
      <c r="Q1950" s="8" t="s">
        <v>8324</v>
      </c>
      <c r="R1950" t="s">
        <v>8350</v>
      </c>
      <c r="S1950" s="13">
        <f t="shared" si="122"/>
        <v>42473.604270833333</v>
      </c>
      <c r="T1950" s="13">
        <f t="shared" si="123"/>
        <v>42527.709722222222</v>
      </c>
    </row>
    <row r="1951" spans="1:20" ht="45" x14ac:dyDescent="0.25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8295</v>
      </c>
      <c r="O1951" s="7">
        <f t="shared" si="120"/>
        <v>1.0600260000000001</v>
      </c>
      <c r="P1951" s="5">
        <f t="shared" si="121"/>
        <v>56.204984093319197</v>
      </c>
      <c r="Q1951" s="8" t="s">
        <v>8324</v>
      </c>
      <c r="R1951" t="s">
        <v>8350</v>
      </c>
      <c r="S1951" s="13">
        <f t="shared" si="122"/>
        <v>41800.423043981478</v>
      </c>
      <c r="T1951" s="13">
        <f t="shared" si="123"/>
        <v>41830.423043981478</v>
      </c>
    </row>
    <row r="1952" spans="1:20" ht="45" x14ac:dyDescent="0.25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8295</v>
      </c>
      <c r="O1952" s="7">
        <f t="shared" si="120"/>
        <v>2.0051866666666669</v>
      </c>
      <c r="P1952" s="5">
        <f t="shared" si="121"/>
        <v>51.3054157782516</v>
      </c>
      <c r="Q1952" s="8" t="s">
        <v>8324</v>
      </c>
      <c r="R1952" t="s">
        <v>8350</v>
      </c>
      <c r="S1952" s="13">
        <f t="shared" si="122"/>
        <v>40624.181400462963</v>
      </c>
      <c r="T1952" s="13">
        <f t="shared" si="123"/>
        <v>40655.181400462963</v>
      </c>
    </row>
    <row r="1953" spans="1:20" ht="60" x14ac:dyDescent="0.25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8295</v>
      </c>
      <c r="O1953" s="7">
        <f t="shared" si="120"/>
        <v>2.1244399999999999</v>
      </c>
      <c r="P1953" s="5">
        <f t="shared" si="121"/>
        <v>127.36450839328538</v>
      </c>
      <c r="Q1953" s="8" t="s">
        <v>8324</v>
      </c>
      <c r="R1953" t="s">
        <v>8350</v>
      </c>
      <c r="S1953" s="13">
        <f t="shared" si="122"/>
        <v>42651.420567129629</v>
      </c>
      <c r="T1953" s="13">
        <f t="shared" si="123"/>
        <v>42681.462233796294</v>
      </c>
    </row>
    <row r="1954" spans="1:20" ht="60" x14ac:dyDescent="0.25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8295</v>
      </c>
      <c r="O1954" s="7">
        <f t="shared" si="120"/>
        <v>1.9847237142857144</v>
      </c>
      <c r="P1954" s="5">
        <f t="shared" si="121"/>
        <v>101.85532258064516</v>
      </c>
      <c r="Q1954" s="8" t="s">
        <v>8324</v>
      </c>
      <c r="R1954" t="s">
        <v>8350</v>
      </c>
      <c r="S1954" s="13">
        <f t="shared" si="122"/>
        <v>41526.60665509259</v>
      </c>
      <c r="T1954" s="13">
        <f t="shared" si="123"/>
        <v>41563.60665509259</v>
      </c>
    </row>
    <row r="1955" spans="1:20" ht="45" x14ac:dyDescent="0.25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8295</v>
      </c>
      <c r="O1955" s="7">
        <f t="shared" si="120"/>
        <v>2.2594666666666665</v>
      </c>
      <c r="P1955" s="5">
        <f t="shared" si="121"/>
        <v>230.55782312925169</v>
      </c>
      <c r="Q1955" s="8" t="s">
        <v>8324</v>
      </c>
      <c r="R1955" t="s">
        <v>8350</v>
      </c>
      <c r="S1955" s="13">
        <f t="shared" si="122"/>
        <v>40941.199826388889</v>
      </c>
      <c r="T1955" s="13">
        <f t="shared" si="123"/>
        <v>40970.125</v>
      </c>
    </row>
    <row r="1956" spans="1:20" ht="30" x14ac:dyDescent="0.25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8295</v>
      </c>
      <c r="O1956" s="7">
        <f t="shared" si="120"/>
        <v>6.9894800000000004</v>
      </c>
      <c r="P1956" s="5">
        <f t="shared" si="121"/>
        <v>842.10602409638557</v>
      </c>
      <c r="Q1956" s="8" t="s">
        <v>8324</v>
      </c>
      <c r="R1956" t="s">
        <v>8350</v>
      </c>
      <c r="S1956" s="13">
        <f t="shared" si="122"/>
        <v>42394.580740740741</v>
      </c>
      <c r="T1956" s="13">
        <f t="shared" si="123"/>
        <v>42441.208333333328</v>
      </c>
    </row>
    <row r="1957" spans="1:20" ht="60" x14ac:dyDescent="0.25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8295</v>
      </c>
      <c r="O1957" s="7">
        <f t="shared" si="120"/>
        <v>3.9859528571428569</v>
      </c>
      <c r="P1957" s="5">
        <f t="shared" si="121"/>
        <v>577.27593103448271</v>
      </c>
      <c r="Q1957" s="8" t="s">
        <v>8324</v>
      </c>
      <c r="R1957" t="s">
        <v>8350</v>
      </c>
      <c r="S1957" s="13">
        <f t="shared" si="122"/>
        <v>41020.271770833337</v>
      </c>
      <c r="T1957" s="13">
        <f t="shared" si="123"/>
        <v>41052.791666666664</v>
      </c>
    </row>
    <row r="1958" spans="1:20" ht="60" x14ac:dyDescent="0.25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8295</v>
      </c>
      <c r="O1958" s="7">
        <f t="shared" si="120"/>
        <v>2.9403333333333332</v>
      </c>
      <c r="P1958" s="5">
        <f t="shared" si="121"/>
        <v>483.34246575342468</v>
      </c>
      <c r="Q1958" s="8" t="s">
        <v>8324</v>
      </c>
      <c r="R1958" t="s">
        <v>8350</v>
      </c>
      <c r="S1958" s="13">
        <f t="shared" si="122"/>
        <v>42067.923668981486</v>
      </c>
      <c r="T1958" s="13">
        <f t="shared" si="123"/>
        <v>42112.882002314815</v>
      </c>
    </row>
    <row r="1959" spans="1:20" ht="30" x14ac:dyDescent="0.25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8295</v>
      </c>
      <c r="O1959" s="7">
        <f t="shared" si="120"/>
        <v>1.6750470000000002</v>
      </c>
      <c r="P1959" s="5">
        <f t="shared" si="121"/>
        <v>76.138500000000008</v>
      </c>
      <c r="Q1959" s="8" t="s">
        <v>8324</v>
      </c>
      <c r="R1959" t="s">
        <v>8350</v>
      </c>
      <c r="S1959" s="13">
        <f t="shared" si="122"/>
        <v>41179.098530092589</v>
      </c>
      <c r="T1959" s="13">
        <f t="shared" si="123"/>
        <v>41209.098530092589</v>
      </c>
    </row>
    <row r="1960" spans="1:20" ht="60" x14ac:dyDescent="0.25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8295</v>
      </c>
      <c r="O1960" s="7">
        <f t="shared" si="120"/>
        <v>14.355717142857143</v>
      </c>
      <c r="P1960" s="5">
        <f t="shared" si="121"/>
        <v>74.107684365781708</v>
      </c>
      <c r="Q1960" s="8" t="s">
        <v>8324</v>
      </c>
      <c r="R1960" t="s">
        <v>8350</v>
      </c>
      <c r="S1960" s="13">
        <f t="shared" si="122"/>
        <v>41326.987974537034</v>
      </c>
      <c r="T1960" s="13">
        <f t="shared" si="123"/>
        <v>41356.94630787037</v>
      </c>
    </row>
    <row r="1961" spans="1:20" ht="60" x14ac:dyDescent="0.25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8295</v>
      </c>
      <c r="O1961" s="7">
        <f t="shared" si="120"/>
        <v>1.5673440000000001</v>
      </c>
      <c r="P1961" s="5">
        <f t="shared" si="121"/>
        <v>36.965660377358489</v>
      </c>
      <c r="Q1961" s="8" t="s">
        <v>8324</v>
      </c>
      <c r="R1961" t="s">
        <v>8350</v>
      </c>
      <c r="S1961" s="13">
        <f t="shared" si="122"/>
        <v>41871.845601851855</v>
      </c>
      <c r="T1961" s="13">
        <f t="shared" si="123"/>
        <v>41913</v>
      </c>
    </row>
    <row r="1962" spans="1:20" ht="60" x14ac:dyDescent="0.25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8295</v>
      </c>
      <c r="O1962" s="7">
        <f t="shared" si="120"/>
        <v>1.1790285714285715</v>
      </c>
      <c r="P1962" s="5">
        <f t="shared" si="121"/>
        <v>2500.969696969697</v>
      </c>
      <c r="Q1962" s="8" t="s">
        <v>8324</v>
      </c>
      <c r="R1962" t="s">
        <v>8350</v>
      </c>
      <c r="S1962" s="13">
        <f t="shared" si="122"/>
        <v>41964.362743055557</v>
      </c>
      <c r="T1962" s="13">
        <f t="shared" si="123"/>
        <v>41994.362743055557</v>
      </c>
    </row>
    <row r="1963" spans="1:20" ht="45" x14ac:dyDescent="0.25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8295</v>
      </c>
      <c r="O1963" s="7">
        <f t="shared" si="120"/>
        <v>11.053811999999999</v>
      </c>
      <c r="P1963" s="5">
        <f t="shared" si="121"/>
        <v>67.690214329454989</v>
      </c>
      <c r="Q1963" s="8" t="s">
        <v>8324</v>
      </c>
      <c r="R1963" t="s">
        <v>8350</v>
      </c>
      <c r="S1963" s="13">
        <f t="shared" si="122"/>
        <v>41148.194641203707</v>
      </c>
      <c r="T1963" s="13">
        <f t="shared" si="123"/>
        <v>41188.165972222225</v>
      </c>
    </row>
    <row r="1964" spans="1:20" ht="60" x14ac:dyDescent="0.25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8295</v>
      </c>
      <c r="O1964" s="7">
        <f t="shared" si="120"/>
        <v>1.9292499999999999</v>
      </c>
      <c r="P1964" s="5">
        <f t="shared" si="121"/>
        <v>63.04738562091503</v>
      </c>
      <c r="Q1964" s="8" t="s">
        <v>8324</v>
      </c>
      <c r="R1964" t="s">
        <v>8350</v>
      </c>
      <c r="S1964" s="13">
        <f t="shared" si="122"/>
        <v>41742.780509259261</v>
      </c>
      <c r="T1964" s="13">
        <f t="shared" si="123"/>
        <v>41772.780509259261</v>
      </c>
    </row>
    <row r="1965" spans="1:20" ht="60" x14ac:dyDescent="0.25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8295</v>
      </c>
      <c r="O1965" s="7">
        <f t="shared" si="120"/>
        <v>1.268842105263158</v>
      </c>
      <c r="P1965" s="5">
        <f t="shared" si="121"/>
        <v>117.6</v>
      </c>
      <c r="Q1965" s="8" t="s">
        <v>8324</v>
      </c>
      <c r="R1965" t="s">
        <v>8350</v>
      </c>
      <c r="S1965" s="13">
        <f t="shared" si="122"/>
        <v>41863.429791666669</v>
      </c>
      <c r="T1965" s="13">
        <f t="shared" si="123"/>
        <v>41898.429791666669</v>
      </c>
    </row>
    <row r="1966" spans="1:20" ht="45" x14ac:dyDescent="0.25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8295</v>
      </c>
      <c r="O1966" s="7">
        <f t="shared" si="120"/>
        <v>2.5957748878923765</v>
      </c>
      <c r="P1966" s="5">
        <f t="shared" si="121"/>
        <v>180.75185011709601</v>
      </c>
      <c r="Q1966" s="8" t="s">
        <v>8324</v>
      </c>
      <c r="R1966" t="s">
        <v>8350</v>
      </c>
      <c r="S1966" s="13">
        <f t="shared" si="122"/>
        <v>42452.272824074069</v>
      </c>
      <c r="T1966" s="13">
        <f t="shared" si="123"/>
        <v>42482.272824074069</v>
      </c>
    </row>
    <row r="1967" spans="1:20" ht="45" x14ac:dyDescent="0.25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8295</v>
      </c>
      <c r="O1967" s="7">
        <f t="shared" si="120"/>
        <v>2.6227999999999998</v>
      </c>
      <c r="P1967" s="5">
        <f t="shared" si="121"/>
        <v>127.32038834951456</v>
      </c>
      <c r="Q1967" s="8" t="s">
        <v>8324</v>
      </c>
      <c r="R1967" t="s">
        <v>8350</v>
      </c>
      <c r="S1967" s="13">
        <f t="shared" si="122"/>
        <v>40898.089236111111</v>
      </c>
      <c r="T1967" s="13">
        <f t="shared" si="123"/>
        <v>40920.041666666664</v>
      </c>
    </row>
    <row r="1968" spans="1:20" ht="60" x14ac:dyDescent="0.25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8295</v>
      </c>
      <c r="O1968" s="7">
        <f t="shared" si="120"/>
        <v>2.0674309000000002</v>
      </c>
      <c r="P1968" s="5">
        <f t="shared" si="121"/>
        <v>136.6444745538665</v>
      </c>
      <c r="Q1968" s="8" t="s">
        <v>8324</v>
      </c>
      <c r="R1968" t="s">
        <v>8350</v>
      </c>
      <c r="S1968" s="13">
        <f t="shared" si="122"/>
        <v>41835.540486111109</v>
      </c>
      <c r="T1968" s="13">
        <f t="shared" si="123"/>
        <v>41865.540486111109</v>
      </c>
    </row>
    <row r="1969" spans="1:20" ht="60" x14ac:dyDescent="0.25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8295</v>
      </c>
      <c r="O1969" s="7">
        <f t="shared" si="120"/>
        <v>3.7012999999999998</v>
      </c>
      <c r="P1969" s="5">
        <f t="shared" si="121"/>
        <v>182.78024691358024</v>
      </c>
      <c r="Q1969" s="8" t="s">
        <v>8324</v>
      </c>
      <c r="R1969" t="s">
        <v>8350</v>
      </c>
      <c r="S1969" s="13">
        <f t="shared" si="122"/>
        <v>41730.663530092592</v>
      </c>
      <c r="T1969" s="13">
        <f t="shared" si="123"/>
        <v>41760.663530092592</v>
      </c>
    </row>
    <row r="1970" spans="1:20" ht="30" x14ac:dyDescent="0.25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8295</v>
      </c>
      <c r="O1970" s="7">
        <f t="shared" si="120"/>
        <v>2.8496600000000001</v>
      </c>
      <c r="P1970" s="5">
        <f t="shared" si="121"/>
        <v>279.37843137254902</v>
      </c>
      <c r="Q1970" s="8" t="s">
        <v>8324</v>
      </c>
      <c r="R1970" t="s">
        <v>8350</v>
      </c>
      <c r="S1970" s="13">
        <f t="shared" si="122"/>
        <v>42676.586979166663</v>
      </c>
      <c r="T1970" s="13">
        <f t="shared" si="123"/>
        <v>42707.628645833334</v>
      </c>
    </row>
    <row r="1971" spans="1:20" ht="60" x14ac:dyDescent="0.25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8295</v>
      </c>
      <c r="O1971" s="7">
        <f t="shared" si="120"/>
        <v>5.7907999999999999</v>
      </c>
      <c r="P1971" s="5">
        <f t="shared" si="121"/>
        <v>61.375728669846318</v>
      </c>
      <c r="Q1971" s="8" t="s">
        <v>8324</v>
      </c>
      <c r="R1971" t="s">
        <v>8350</v>
      </c>
      <c r="S1971" s="13">
        <f t="shared" si="122"/>
        <v>42557.792453703703</v>
      </c>
      <c r="T1971" s="13">
        <f t="shared" si="123"/>
        <v>42587.792453703703</v>
      </c>
    </row>
    <row r="1972" spans="1:20" ht="45" x14ac:dyDescent="0.25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8295</v>
      </c>
      <c r="O1972" s="7">
        <f t="shared" si="120"/>
        <v>11.318</v>
      </c>
      <c r="P1972" s="5">
        <f t="shared" si="121"/>
        <v>80.727532097004286</v>
      </c>
      <c r="Q1972" s="8" t="s">
        <v>8324</v>
      </c>
      <c r="R1972" t="s">
        <v>8350</v>
      </c>
      <c r="S1972" s="13">
        <f t="shared" si="122"/>
        <v>41324.193298611113</v>
      </c>
      <c r="T1972" s="13">
        <f t="shared" si="123"/>
        <v>41384.151631944449</v>
      </c>
    </row>
    <row r="1973" spans="1:20" ht="60" x14ac:dyDescent="0.25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8295</v>
      </c>
      <c r="O1973" s="7">
        <f t="shared" si="120"/>
        <v>2.6302771750000002</v>
      </c>
      <c r="P1973" s="5">
        <f t="shared" si="121"/>
        <v>272.35590732591254</v>
      </c>
      <c r="Q1973" s="8" t="s">
        <v>8324</v>
      </c>
      <c r="R1973" t="s">
        <v>8350</v>
      </c>
      <c r="S1973" s="13">
        <f t="shared" si="122"/>
        <v>41561.500706018516</v>
      </c>
      <c r="T1973" s="13">
        <f t="shared" si="123"/>
        <v>41593.166666666664</v>
      </c>
    </row>
    <row r="1974" spans="1:20" ht="60" x14ac:dyDescent="0.25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8295</v>
      </c>
      <c r="O1974" s="7">
        <f t="shared" si="120"/>
        <v>6.7447999999999997</v>
      </c>
      <c r="P1974" s="5">
        <f t="shared" si="121"/>
        <v>70.848739495798313</v>
      </c>
      <c r="Q1974" s="8" t="s">
        <v>8324</v>
      </c>
      <c r="R1974" t="s">
        <v>8350</v>
      </c>
      <c r="S1974" s="13">
        <f t="shared" si="122"/>
        <v>41201.012083333335</v>
      </c>
      <c r="T1974" s="13">
        <f t="shared" si="123"/>
        <v>41231.053749999999</v>
      </c>
    </row>
    <row r="1975" spans="1:20" ht="60" x14ac:dyDescent="0.25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8295</v>
      </c>
      <c r="O1975" s="7">
        <f t="shared" si="120"/>
        <v>2.5683081313131315</v>
      </c>
      <c r="P1975" s="5">
        <f t="shared" si="121"/>
        <v>247.94003412969283</v>
      </c>
      <c r="Q1975" s="8" t="s">
        <v>8324</v>
      </c>
      <c r="R1975" t="s">
        <v>8350</v>
      </c>
      <c r="S1975" s="13">
        <f t="shared" si="122"/>
        <v>42549.722962962958</v>
      </c>
      <c r="T1975" s="13">
        <f t="shared" si="123"/>
        <v>42588.291666666672</v>
      </c>
    </row>
    <row r="1976" spans="1:20" ht="60" x14ac:dyDescent="0.25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8295</v>
      </c>
      <c r="O1976" s="7">
        <f t="shared" si="120"/>
        <v>3.7549600000000001</v>
      </c>
      <c r="P1976" s="5">
        <f t="shared" si="121"/>
        <v>186.81393034825871</v>
      </c>
      <c r="Q1976" s="8" t="s">
        <v>8324</v>
      </c>
      <c r="R1976" t="s">
        <v>8350</v>
      </c>
      <c r="S1976" s="13">
        <f t="shared" si="122"/>
        <v>41445.334131944444</v>
      </c>
      <c r="T1976" s="13">
        <f t="shared" si="123"/>
        <v>41505.334131944444</v>
      </c>
    </row>
    <row r="1977" spans="1:20" ht="30" x14ac:dyDescent="0.25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8295</v>
      </c>
      <c r="O1977" s="7">
        <f t="shared" si="120"/>
        <v>2.0870837499999997</v>
      </c>
      <c r="P1977" s="5">
        <f t="shared" si="121"/>
        <v>131.98948616600788</v>
      </c>
      <c r="Q1977" s="8" t="s">
        <v>8324</v>
      </c>
      <c r="R1977" t="s">
        <v>8350</v>
      </c>
      <c r="S1977" s="13">
        <f t="shared" si="122"/>
        <v>41313.755219907405</v>
      </c>
      <c r="T1977" s="13">
        <f t="shared" si="123"/>
        <v>41343.755219907405</v>
      </c>
    </row>
    <row r="1978" spans="1:20" ht="30" x14ac:dyDescent="0.25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8295</v>
      </c>
      <c r="O1978" s="7">
        <f t="shared" si="120"/>
        <v>3.4660000000000002</v>
      </c>
      <c r="P1978" s="5">
        <f t="shared" si="121"/>
        <v>29.310782241014799</v>
      </c>
      <c r="Q1978" s="8" t="s">
        <v>8324</v>
      </c>
      <c r="R1978" t="s">
        <v>8350</v>
      </c>
      <c r="S1978" s="13">
        <f t="shared" si="122"/>
        <v>41438.899594907409</v>
      </c>
      <c r="T1978" s="13">
        <f t="shared" si="123"/>
        <v>41468.899594907409</v>
      </c>
    </row>
    <row r="1979" spans="1:20" ht="45" x14ac:dyDescent="0.25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8295</v>
      </c>
      <c r="O1979" s="7">
        <f t="shared" si="120"/>
        <v>4.0232999999999999</v>
      </c>
      <c r="P1979" s="5">
        <f t="shared" si="121"/>
        <v>245.02436053593178</v>
      </c>
      <c r="Q1979" s="8" t="s">
        <v>8324</v>
      </c>
      <c r="R1979" t="s">
        <v>8350</v>
      </c>
      <c r="S1979" s="13">
        <f t="shared" si="122"/>
        <v>42311.216898148152</v>
      </c>
      <c r="T1979" s="13">
        <f t="shared" si="123"/>
        <v>42357.332638888889</v>
      </c>
    </row>
    <row r="1980" spans="1:20" ht="60" x14ac:dyDescent="0.25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8295</v>
      </c>
      <c r="O1980" s="7">
        <f t="shared" si="120"/>
        <v>10.2684514</v>
      </c>
      <c r="P1980" s="5">
        <f t="shared" si="121"/>
        <v>1323.2540463917526</v>
      </c>
      <c r="Q1980" s="8" t="s">
        <v>8324</v>
      </c>
      <c r="R1980" t="s">
        <v>8350</v>
      </c>
      <c r="S1980" s="13">
        <f t="shared" si="122"/>
        <v>41039.225601851853</v>
      </c>
      <c r="T1980" s="13">
        <f t="shared" si="123"/>
        <v>41072.291666666664</v>
      </c>
    </row>
    <row r="1981" spans="1:20" ht="45" x14ac:dyDescent="0.25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8295</v>
      </c>
      <c r="O1981" s="7">
        <f t="shared" si="120"/>
        <v>1.14901155</v>
      </c>
      <c r="P1981" s="5">
        <f t="shared" si="121"/>
        <v>282.65966789667897</v>
      </c>
      <c r="Q1981" s="8" t="s">
        <v>8324</v>
      </c>
      <c r="R1981" t="s">
        <v>8350</v>
      </c>
      <c r="S1981" s="13">
        <f t="shared" si="122"/>
        <v>42290.460023148145</v>
      </c>
      <c r="T1981" s="13">
        <f t="shared" si="123"/>
        <v>42327.207638888889</v>
      </c>
    </row>
    <row r="1982" spans="1:20" ht="30" x14ac:dyDescent="0.25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8295</v>
      </c>
      <c r="O1982" s="7">
        <f t="shared" si="120"/>
        <v>3.5482402000000004</v>
      </c>
      <c r="P1982" s="5">
        <f t="shared" si="121"/>
        <v>91.214401028277635</v>
      </c>
      <c r="Q1982" s="8" t="s">
        <v>8324</v>
      </c>
      <c r="R1982" t="s">
        <v>8350</v>
      </c>
      <c r="S1982" s="13">
        <f t="shared" si="122"/>
        <v>42423.542384259257</v>
      </c>
      <c r="T1982" s="13">
        <f t="shared" si="123"/>
        <v>42463.500717592593</v>
      </c>
    </row>
    <row r="1983" spans="1:20" ht="60" x14ac:dyDescent="0.25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8296</v>
      </c>
      <c r="O1983" s="7">
        <f t="shared" si="120"/>
        <v>5.0799999999999998E-2</v>
      </c>
      <c r="P1983" s="5">
        <f t="shared" si="121"/>
        <v>31.75</v>
      </c>
      <c r="Q1983" s="8" t="s">
        <v>8328</v>
      </c>
      <c r="R1983" t="s">
        <v>8320</v>
      </c>
      <c r="S1983" s="13">
        <f t="shared" si="122"/>
        <v>41799.725289351853</v>
      </c>
      <c r="T1983" s="13">
        <f t="shared" si="123"/>
        <v>41829.725289351853</v>
      </c>
    </row>
    <row r="1984" spans="1:20" ht="45" x14ac:dyDescent="0.25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8296</v>
      </c>
      <c r="O1984" s="7">
        <f t="shared" si="120"/>
        <v>0</v>
      </c>
      <c r="P1984" s="5">
        <f t="shared" si="121"/>
        <v>0</v>
      </c>
      <c r="Q1984" s="8" t="s">
        <v>8328</v>
      </c>
      <c r="R1984" t="s">
        <v>8320</v>
      </c>
      <c r="S1984" s="13">
        <f t="shared" si="122"/>
        <v>42678.586655092593</v>
      </c>
      <c r="T1984" s="13">
        <f t="shared" si="123"/>
        <v>42708.628321759257</v>
      </c>
    </row>
    <row r="1985" spans="1:20" ht="60" x14ac:dyDescent="0.25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8296</v>
      </c>
      <c r="O1985" s="7">
        <f t="shared" si="120"/>
        <v>4.2999999999999997E-2</v>
      </c>
      <c r="P1985" s="5">
        <f t="shared" si="121"/>
        <v>88.6875</v>
      </c>
      <c r="Q1985" s="8" t="s">
        <v>8328</v>
      </c>
      <c r="R1985" t="s">
        <v>8320</v>
      </c>
      <c r="S1985" s="13">
        <f t="shared" si="122"/>
        <v>42593.011782407411</v>
      </c>
      <c r="T1985" s="13">
        <f t="shared" si="123"/>
        <v>42615.291666666672</v>
      </c>
    </row>
    <row r="1986" spans="1:20" ht="60" x14ac:dyDescent="0.25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8296</v>
      </c>
      <c r="O1986" s="7">
        <f t="shared" si="120"/>
        <v>0.21146666666666666</v>
      </c>
      <c r="P1986" s="5">
        <f t="shared" si="121"/>
        <v>453.14285714285717</v>
      </c>
      <c r="Q1986" s="8" t="s">
        <v>8328</v>
      </c>
      <c r="R1986" t="s">
        <v>8320</v>
      </c>
      <c r="S1986" s="13">
        <f t="shared" si="122"/>
        <v>41913.790289351848</v>
      </c>
      <c r="T1986" s="13">
        <f t="shared" si="123"/>
        <v>41973.831956018519</v>
      </c>
    </row>
    <row r="1987" spans="1:20" ht="60" x14ac:dyDescent="0.25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8296</v>
      </c>
      <c r="O1987" s="7">
        <f t="shared" ref="O1987:O2050" si="124">SUM(E1987:E6100/D1987:D6100)</f>
        <v>3.1875000000000001E-2</v>
      </c>
      <c r="P1987" s="5">
        <f t="shared" ref="P1987:P2050" si="125">IFERROR(E1987/L1987,0)</f>
        <v>12.75</v>
      </c>
      <c r="Q1987" s="8" t="s">
        <v>8328</v>
      </c>
      <c r="R1987" t="s">
        <v>8320</v>
      </c>
      <c r="S1987" s="13">
        <f t="shared" ref="S1987:S2050" si="126">(((J1987:J6100/60)/60)/24)+DATE(1970,1,1)</f>
        <v>42555.698738425926</v>
      </c>
      <c r="T1987" s="13">
        <f t="shared" ref="T1987:T2050" si="127">(((I1987:I6100/60)/60)/24)+DATE(1970,1,1)</f>
        <v>42584.958333333328</v>
      </c>
    </row>
    <row r="1988" spans="1:20" ht="60" x14ac:dyDescent="0.25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8296</v>
      </c>
      <c r="O1988" s="7">
        <f t="shared" si="124"/>
        <v>5.0000000000000001E-4</v>
      </c>
      <c r="P1988" s="5">
        <f t="shared" si="125"/>
        <v>1</v>
      </c>
      <c r="Q1988" s="8" t="s">
        <v>8328</v>
      </c>
      <c r="R1988" t="s">
        <v>8320</v>
      </c>
      <c r="S1988" s="13">
        <f t="shared" si="126"/>
        <v>42413.433831018512</v>
      </c>
      <c r="T1988" s="13">
        <f t="shared" si="127"/>
        <v>42443.392164351855</v>
      </c>
    </row>
    <row r="1989" spans="1:20" ht="30" x14ac:dyDescent="0.25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8296</v>
      </c>
      <c r="O1989" s="7">
        <f t="shared" si="124"/>
        <v>0.42472727272727273</v>
      </c>
      <c r="P1989" s="5">
        <f t="shared" si="125"/>
        <v>83.428571428571431</v>
      </c>
      <c r="Q1989" s="8" t="s">
        <v>8328</v>
      </c>
      <c r="R1989" t="s">
        <v>8320</v>
      </c>
      <c r="S1989" s="13">
        <f t="shared" si="126"/>
        <v>42034.639768518522</v>
      </c>
      <c r="T1989" s="13">
        <f t="shared" si="127"/>
        <v>42064.639768518522</v>
      </c>
    </row>
    <row r="1990" spans="1:20" ht="15.75" x14ac:dyDescent="0.25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8296</v>
      </c>
      <c r="O1990" s="7">
        <f t="shared" si="124"/>
        <v>4.1666666666666666E-3</v>
      </c>
      <c r="P1990" s="5">
        <f t="shared" si="125"/>
        <v>25</v>
      </c>
      <c r="Q1990" s="8" t="s">
        <v>8328</v>
      </c>
      <c r="R1990" t="s">
        <v>8320</v>
      </c>
      <c r="S1990" s="13">
        <f t="shared" si="126"/>
        <v>42206.763217592597</v>
      </c>
      <c r="T1990" s="13">
        <f t="shared" si="127"/>
        <v>42236.763217592597</v>
      </c>
    </row>
    <row r="1991" spans="1:20" ht="45" x14ac:dyDescent="0.25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8296</v>
      </c>
      <c r="O1991" s="7">
        <f t="shared" si="124"/>
        <v>0.01</v>
      </c>
      <c r="P1991" s="5">
        <f t="shared" si="125"/>
        <v>50</v>
      </c>
      <c r="Q1991" s="8" t="s">
        <v>8328</v>
      </c>
      <c r="R1991" t="s">
        <v>8320</v>
      </c>
      <c r="S1991" s="13">
        <f t="shared" si="126"/>
        <v>42685.680648148147</v>
      </c>
      <c r="T1991" s="13">
        <f t="shared" si="127"/>
        <v>42715.680648148147</v>
      </c>
    </row>
    <row r="1992" spans="1:20" ht="60" x14ac:dyDescent="0.25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8296</v>
      </c>
      <c r="O1992" s="7">
        <f t="shared" si="124"/>
        <v>0.16966666666666666</v>
      </c>
      <c r="P1992" s="5">
        <f t="shared" si="125"/>
        <v>101.8</v>
      </c>
      <c r="Q1992" s="8" t="s">
        <v>8328</v>
      </c>
      <c r="R1992" t="s">
        <v>8320</v>
      </c>
      <c r="S1992" s="13">
        <f t="shared" si="126"/>
        <v>42398.195972222224</v>
      </c>
      <c r="T1992" s="13">
        <f t="shared" si="127"/>
        <v>42413.195972222224</v>
      </c>
    </row>
    <row r="1993" spans="1:20" ht="30" x14ac:dyDescent="0.25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8296</v>
      </c>
      <c r="O1993" s="7">
        <f t="shared" si="124"/>
        <v>7.0000000000000007E-2</v>
      </c>
      <c r="P1993" s="5">
        <f t="shared" si="125"/>
        <v>46.666666666666664</v>
      </c>
      <c r="Q1993" s="8" t="s">
        <v>8328</v>
      </c>
      <c r="R1993" t="s">
        <v>8320</v>
      </c>
      <c r="S1993" s="13">
        <f t="shared" si="126"/>
        <v>42167.89335648148</v>
      </c>
      <c r="T1993" s="13">
        <f t="shared" si="127"/>
        <v>42188.89335648148</v>
      </c>
    </row>
    <row r="1994" spans="1:20" ht="30" x14ac:dyDescent="0.25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8296</v>
      </c>
      <c r="O1994" s="7">
        <f t="shared" si="124"/>
        <v>1.3333333333333333E-3</v>
      </c>
      <c r="P1994" s="5">
        <f t="shared" si="125"/>
        <v>1</v>
      </c>
      <c r="Q1994" s="8" t="s">
        <v>8328</v>
      </c>
      <c r="R1994" t="s">
        <v>8320</v>
      </c>
      <c r="S1994" s="13">
        <f t="shared" si="126"/>
        <v>42023.143414351856</v>
      </c>
      <c r="T1994" s="13">
        <f t="shared" si="127"/>
        <v>42053.143414351856</v>
      </c>
    </row>
    <row r="1995" spans="1:20" ht="60" x14ac:dyDescent="0.25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8296</v>
      </c>
      <c r="O1995" s="7">
        <f t="shared" si="124"/>
        <v>0</v>
      </c>
      <c r="P1995" s="5">
        <f t="shared" si="125"/>
        <v>0</v>
      </c>
      <c r="Q1995" s="8" t="s">
        <v>8328</v>
      </c>
      <c r="R1995" t="s">
        <v>8320</v>
      </c>
      <c r="S1995" s="13">
        <f t="shared" si="126"/>
        <v>42329.58839120371</v>
      </c>
      <c r="T1995" s="13">
        <f t="shared" si="127"/>
        <v>42359.58839120371</v>
      </c>
    </row>
    <row r="1996" spans="1:20" ht="60" x14ac:dyDescent="0.25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8296</v>
      </c>
      <c r="O1996" s="7">
        <f t="shared" si="124"/>
        <v>0</v>
      </c>
      <c r="P1996" s="5">
        <f t="shared" si="125"/>
        <v>0</v>
      </c>
      <c r="Q1996" s="8" t="s">
        <v>8328</v>
      </c>
      <c r="R1996" t="s">
        <v>8320</v>
      </c>
      <c r="S1996" s="13">
        <f t="shared" si="126"/>
        <v>42651.006273148145</v>
      </c>
      <c r="T1996" s="13">
        <f t="shared" si="127"/>
        <v>42711.047939814816</v>
      </c>
    </row>
    <row r="1997" spans="1:20" ht="60" x14ac:dyDescent="0.25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8296</v>
      </c>
      <c r="O1997" s="7">
        <f t="shared" si="124"/>
        <v>7.8E-2</v>
      </c>
      <c r="P1997" s="5">
        <f t="shared" si="125"/>
        <v>26</v>
      </c>
      <c r="Q1997" s="8" t="s">
        <v>8328</v>
      </c>
      <c r="R1997" t="s">
        <v>8320</v>
      </c>
      <c r="S1997" s="13">
        <f t="shared" si="126"/>
        <v>42181.902037037042</v>
      </c>
      <c r="T1997" s="13">
        <f t="shared" si="127"/>
        <v>42201.902037037042</v>
      </c>
    </row>
    <row r="1998" spans="1:20" ht="60" x14ac:dyDescent="0.25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8296</v>
      </c>
      <c r="O1998" s="7">
        <f t="shared" si="124"/>
        <v>0</v>
      </c>
      <c r="P1998" s="5">
        <f t="shared" si="125"/>
        <v>0</v>
      </c>
      <c r="Q1998" s="8" t="s">
        <v>8328</v>
      </c>
      <c r="R1998" t="s">
        <v>8320</v>
      </c>
      <c r="S1998" s="13">
        <f t="shared" si="126"/>
        <v>41800.819571759261</v>
      </c>
      <c r="T1998" s="13">
        <f t="shared" si="127"/>
        <v>41830.819571759261</v>
      </c>
    </row>
    <row r="1999" spans="1:20" ht="60" x14ac:dyDescent="0.25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8296</v>
      </c>
      <c r="O1999" s="7">
        <f t="shared" si="124"/>
        <v>0</v>
      </c>
      <c r="P1999" s="5">
        <f t="shared" si="125"/>
        <v>0</v>
      </c>
      <c r="Q1999" s="8" t="s">
        <v>8328</v>
      </c>
      <c r="R1999" t="s">
        <v>8320</v>
      </c>
      <c r="S1999" s="13">
        <f t="shared" si="126"/>
        <v>41847.930694444447</v>
      </c>
      <c r="T1999" s="13">
        <f t="shared" si="127"/>
        <v>41877.930694444447</v>
      </c>
    </row>
    <row r="2000" spans="1:20" ht="60" x14ac:dyDescent="0.25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8296</v>
      </c>
      <c r="O2000" s="7">
        <f t="shared" si="124"/>
        <v>0.26200000000000001</v>
      </c>
      <c r="P2000" s="5">
        <f t="shared" si="125"/>
        <v>218.33333333333334</v>
      </c>
      <c r="Q2000" s="8" t="s">
        <v>8328</v>
      </c>
      <c r="R2000" t="s">
        <v>8320</v>
      </c>
      <c r="S2000" s="13">
        <f t="shared" si="126"/>
        <v>41807.118495370371</v>
      </c>
      <c r="T2000" s="13">
        <f t="shared" si="127"/>
        <v>41852.118495370371</v>
      </c>
    </row>
    <row r="2001" spans="1:20" ht="45" x14ac:dyDescent="0.25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8296</v>
      </c>
      <c r="O2001" s="7">
        <f t="shared" si="124"/>
        <v>7.6129032258064515E-3</v>
      </c>
      <c r="P2001" s="5">
        <f t="shared" si="125"/>
        <v>33.714285714285715</v>
      </c>
      <c r="Q2001" s="8" t="s">
        <v>8328</v>
      </c>
      <c r="R2001" t="s">
        <v>8320</v>
      </c>
      <c r="S2001" s="13">
        <f t="shared" si="126"/>
        <v>41926.482731481483</v>
      </c>
      <c r="T2001" s="13">
        <f t="shared" si="127"/>
        <v>41956.524398148147</v>
      </c>
    </row>
    <row r="2002" spans="1:20" ht="60" x14ac:dyDescent="0.25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8296</v>
      </c>
      <c r="O2002" s="7">
        <f t="shared" si="124"/>
        <v>0.125</v>
      </c>
      <c r="P2002" s="5">
        <f t="shared" si="125"/>
        <v>25</v>
      </c>
      <c r="Q2002" s="8" t="s">
        <v>8328</v>
      </c>
      <c r="R2002" t="s">
        <v>8320</v>
      </c>
      <c r="S2002" s="13">
        <f t="shared" si="126"/>
        <v>42345.951539351852</v>
      </c>
      <c r="T2002" s="13">
        <f t="shared" si="127"/>
        <v>42375.951539351852</v>
      </c>
    </row>
    <row r="2003" spans="1:20" ht="45" x14ac:dyDescent="0.25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8295</v>
      </c>
      <c r="O2003" s="7">
        <f t="shared" si="124"/>
        <v>3.8212909090909091</v>
      </c>
      <c r="P2003" s="5">
        <f t="shared" si="125"/>
        <v>128.38790470372632</v>
      </c>
      <c r="Q2003" s="8" t="s">
        <v>8324</v>
      </c>
      <c r="R2003" t="s">
        <v>8350</v>
      </c>
      <c r="S2003" s="13">
        <f t="shared" si="126"/>
        <v>42136.209675925929</v>
      </c>
      <c r="T2003" s="13">
        <f t="shared" si="127"/>
        <v>42167.833333333328</v>
      </c>
    </row>
    <row r="2004" spans="1:20" ht="45" x14ac:dyDescent="0.25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8295</v>
      </c>
      <c r="O2004" s="7">
        <f t="shared" si="124"/>
        <v>2.1679422000000002</v>
      </c>
      <c r="P2004" s="5">
        <f t="shared" si="125"/>
        <v>78.834261818181815</v>
      </c>
      <c r="Q2004" s="8" t="s">
        <v>8324</v>
      </c>
      <c r="R2004" t="s">
        <v>8350</v>
      </c>
      <c r="S2004" s="13">
        <f t="shared" si="126"/>
        <v>42728.71230324074</v>
      </c>
      <c r="T2004" s="13">
        <f t="shared" si="127"/>
        <v>42758.71230324074</v>
      </c>
    </row>
    <row r="2005" spans="1:20" ht="60" x14ac:dyDescent="0.25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8295</v>
      </c>
      <c r="O2005" s="7">
        <f t="shared" si="124"/>
        <v>3.12</v>
      </c>
      <c r="P2005" s="5">
        <f t="shared" si="125"/>
        <v>91.764705882352942</v>
      </c>
      <c r="Q2005" s="8" t="s">
        <v>8324</v>
      </c>
      <c r="R2005" t="s">
        <v>8350</v>
      </c>
      <c r="S2005" s="13">
        <f t="shared" si="126"/>
        <v>40347.125601851854</v>
      </c>
      <c r="T2005" s="13">
        <f t="shared" si="127"/>
        <v>40361.958333333336</v>
      </c>
    </row>
    <row r="2006" spans="1:20" ht="60" x14ac:dyDescent="0.25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8295</v>
      </c>
      <c r="O2006" s="7">
        <f t="shared" si="124"/>
        <v>2.3442048</v>
      </c>
      <c r="P2006" s="5">
        <f t="shared" si="125"/>
        <v>331.10237288135596</v>
      </c>
      <c r="Q2006" s="8" t="s">
        <v>8324</v>
      </c>
      <c r="R2006" t="s">
        <v>8350</v>
      </c>
      <c r="S2006" s="13">
        <f t="shared" si="126"/>
        <v>41800.604895833334</v>
      </c>
      <c r="T2006" s="13">
        <f t="shared" si="127"/>
        <v>41830.604895833334</v>
      </c>
    </row>
    <row r="2007" spans="1:20" ht="60" x14ac:dyDescent="0.25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8295</v>
      </c>
      <c r="O2007" s="7">
        <f t="shared" si="124"/>
        <v>1.236801</v>
      </c>
      <c r="P2007" s="5">
        <f t="shared" si="125"/>
        <v>194.26193717277485</v>
      </c>
      <c r="Q2007" s="8" t="s">
        <v>8324</v>
      </c>
      <c r="R2007" t="s">
        <v>8350</v>
      </c>
      <c r="S2007" s="13">
        <f t="shared" si="126"/>
        <v>41535.812708333331</v>
      </c>
      <c r="T2007" s="13">
        <f t="shared" si="127"/>
        <v>41563.165972222225</v>
      </c>
    </row>
    <row r="2008" spans="1:20" ht="60" x14ac:dyDescent="0.25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8295</v>
      </c>
      <c r="O2008" s="7">
        <f t="shared" si="124"/>
        <v>2.4784000000000002</v>
      </c>
      <c r="P2008" s="5">
        <f t="shared" si="125"/>
        <v>408.97689768976898</v>
      </c>
      <c r="Q2008" s="8" t="s">
        <v>8324</v>
      </c>
      <c r="R2008" t="s">
        <v>8350</v>
      </c>
      <c r="S2008" s="13">
        <f t="shared" si="126"/>
        <v>41941.500520833331</v>
      </c>
      <c r="T2008" s="13">
        <f t="shared" si="127"/>
        <v>41976.542187500003</v>
      </c>
    </row>
    <row r="2009" spans="1:20" ht="60" x14ac:dyDescent="0.25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8295</v>
      </c>
      <c r="O2009" s="7">
        <f t="shared" si="124"/>
        <v>1.157092</v>
      </c>
      <c r="P2009" s="5">
        <f t="shared" si="125"/>
        <v>84.459270072992695</v>
      </c>
      <c r="Q2009" s="8" t="s">
        <v>8324</v>
      </c>
      <c r="R2009" t="s">
        <v>8350</v>
      </c>
      <c r="S2009" s="13">
        <f t="shared" si="126"/>
        <v>40347.837800925925</v>
      </c>
      <c r="T2009" s="13">
        <f t="shared" si="127"/>
        <v>40414.166666666664</v>
      </c>
    </row>
    <row r="2010" spans="1:20" ht="60" x14ac:dyDescent="0.25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8295</v>
      </c>
      <c r="O2010" s="7">
        <f t="shared" si="124"/>
        <v>1.1707484768810599</v>
      </c>
      <c r="P2010" s="5">
        <f t="shared" si="125"/>
        <v>44.853658536585364</v>
      </c>
      <c r="Q2010" s="8" t="s">
        <v>8324</v>
      </c>
      <c r="R2010" t="s">
        <v>8350</v>
      </c>
      <c r="S2010" s="13">
        <f t="shared" si="126"/>
        <v>40761.604421296295</v>
      </c>
      <c r="T2010" s="13">
        <f t="shared" si="127"/>
        <v>40805.604421296295</v>
      </c>
    </row>
    <row r="2011" spans="1:20" ht="60" x14ac:dyDescent="0.25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8295</v>
      </c>
      <c r="O2011" s="7">
        <f t="shared" si="124"/>
        <v>3.05158</v>
      </c>
      <c r="P2011" s="5">
        <f t="shared" si="125"/>
        <v>383.3643216080402</v>
      </c>
      <c r="Q2011" s="8" t="s">
        <v>8324</v>
      </c>
      <c r="R2011" t="s">
        <v>8350</v>
      </c>
      <c r="S2011" s="13">
        <f t="shared" si="126"/>
        <v>42661.323414351849</v>
      </c>
      <c r="T2011" s="13">
        <f t="shared" si="127"/>
        <v>42697.365081018521</v>
      </c>
    </row>
    <row r="2012" spans="1:20" ht="30" x14ac:dyDescent="0.25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8295</v>
      </c>
      <c r="O2012" s="7">
        <f t="shared" si="124"/>
        <v>3.2005299999999997</v>
      </c>
      <c r="P2012" s="5">
        <f t="shared" si="125"/>
        <v>55.276856649395505</v>
      </c>
      <c r="Q2012" s="8" t="s">
        <v>8324</v>
      </c>
      <c r="R2012" t="s">
        <v>8350</v>
      </c>
      <c r="S2012" s="13">
        <f t="shared" si="126"/>
        <v>42570.996423611112</v>
      </c>
      <c r="T2012" s="13">
        <f t="shared" si="127"/>
        <v>42600.996423611112</v>
      </c>
    </row>
    <row r="2013" spans="1:20" ht="45" x14ac:dyDescent="0.25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8295</v>
      </c>
      <c r="O2013" s="7">
        <f t="shared" si="124"/>
        <v>8.1956399999999991</v>
      </c>
      <c r="P2013" s="5">
        <f t="shared" si="125"/>
        <v>422.02059732234807</v>
      </c>
      <c r="Q2013" s="8" t="s">
        <v>8324</v>
      </c>
      <c r="R2013" t="s">
        <v>8350</v>
      </c>
      <c r="S2013" s="13">
        <f t="shared" si="126"/>
        <v>42347.358483796299</v>
      </c>
      <c r="T2013" s="13">
        <f t="shared" si="127"/>
        <v>42380.958333333328</v>
      </c>
    </row>
    <row r="2014" spans="1:20" ht="45" x14ac:dyDescent="0.25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8295</v>
      </c>
      <c r="O2014" s="7">
        <f t="shared" si="124"/>
        <v>2.3490000000000002</v>
      </c>
      <c r="P2014" s="5">
        <f t="shared" si="125"/>
        <v>64.180327868852459</v>
      </c>
      <c r="Q2014" s="8" t="s">
        <v>8324</v>
      </c>
      <c r="R2014" t="s">
        <v>8350</v>
      </c>
      <c r="S2014" s="13">
        <f t="shared" si="126"/>
        <v>42010.822233796294</v>
      </c>
      <c r="T2014" s="13">
        <f t="shared" si="127"/>
        <v>42040.822233796294</v>
      </c>
    </row>
    <row r="2015" spans="1:20" ht="60" x14ac:dyDescent="0.25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8295</v>
      </c>
      <c r="O2015" s="7">
        <f t="shared" si="124"/>
        <v>4.9491375</v>
      </c>
      <c r="P2015" s="5">
        <f t="shared" si="125"/>
        <v>173.57781674704077</v>
      </c>
      <c r="Q2015" s="8" t="s">
        <v>8324</v>
      </c>
      <c r="R2015" t="s">
        <v>8350</v>
      </c>
      <c r="S2015" s="13">
        <f t="shared" si="126"/>
        <v>42499.960810185185</v>
      </c>
      <c r="T2015" s="13">
        <f t="shared" si="127"/>
        <v>42559.960810185185</v>
      </c>
    </row>
    <row r="2016" spans="1:20" ht="45" x14ac:dyDescent="0.25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8295</v>
      </c>
      <c r="O2016" s="7">
        <f t="shared" si="124"/>
        <v>78.137822333333332</v>
      </c>
      <c r="P2016" s="5">
        <f t="shared" si="125"/>
        <v>88.601680840609291</v>
      </c>
      <c r="Q2016" s="8" t="s">
        <v>8324</v>
      </c>
      <c r="R2016" t="s">
        <v>8350</v>
      </c>
      <c r="S2016" s="13">
        <f t="shared" si="126"/>
        <v>41324.214571759258</v>
      </c>
      <c r="T2016" s="13">
        <f t="shared" si="127"/>
        <v>41358.172905092593</v>
      </c>
    </row>
    <row r="2017" spans="1:20" ht="45" x14ac:dyDescent="0.25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8295</v>
      </c>
      <c r="O2017" s="7">
        <f t="shared" si="124"/>
        <v>1.1300013888888889</v>
      </c>
      <c r="P2017" s="5">
        <f t="shared" si="125"/>
        <v>50.222283950617282</v>
      </c>
      <c r="Q2017" s="8" t="s">
        <v>8324</v>
      </c>
      <c r="R2017" t="s">
        <v>8350</v>
      </c>
      <c r="S2017" s="13">
        <f t="shared" si="126"/>
        <v>40765.876886574071</v>
      </c>
      <c r="T2017" s="13">
        <f t="shared" si="127"/>
        <v>40795.876886574071</v>
      </c>
    </row>
    <row r="2018" spans="1:20" ht="30" x14ac:dyDescent="0.25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8295</v>
      </c>
      <c r="O2018" s="7">
        <f t="shared" si="124"/>
        <v>9.2154220000000002</v>
      </c>
      <c r="P2018" s="5">
        <f t="shared" si="125"/>
        <v>192.38876826722338</v>
      </c>
      <c r="Q2018" s="8" t="s">
        <v>8324</v>
      </c>
      <c r="R2018" t="s">
        <v>8350</v>
      </c>
      <c r="S2018" s="13">
        <f t="shared" si="126"/>
        <v>41312.88077546296</v>
      </c>
      <c r="T2018" s="13">
        <f t="shared" si="127"/>
        <v>41342.88077546296</v>
      </c>
    </row>
    <row r="2019" spans="1:20" ht="60" x14ac:dyDescent="0.25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8295</v>
      </c>
      <c r="O2019" s="7">
        <f t="shared" si="124"/>
        <v>1.2510239999999999</v>
      </c>
      <c r="P2019" s="5">
        <f t="shared" si="125"/>
        <v>73.416901408450698</v>
      </c>
      <c r="Q2019" s="8" t="s">
        <v>8324</v>
      </c>
      <c r="R2019" t="s">
        <v>8350</v>
      </c>
      <c r="S2019" s="13">
        <f t="shared" si="126"/>
        <v>40961.057349537034</v>
      </c>
      <c r="T2019" s="13">
        <f t="shared" si="127"/>
        <v>40992.166666666664</v>
      </c>
    </row>
    <row r="2020" spans="1:20" ht="60" x14ac:dyDescent="0.25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8295</v>
      </c>
      <c r="O2020" s="7">
        <f t="shared" si="124"/>
        <v>1.0224343076923077</v>
      </c>
      <c r="P2020" s="5">
        <f t="shared" si="125"/>
        <v>147.68495555555555</v>
      </c>
      <c r="Q2020" s="8" t="s">
        <v>8324</v>
      </c>
      <c r="R2020" t="s">
        <v>8350</v>
      </c>
      <c r="S2020" s="13">
        <f t="shared" si="126"/>
        <v>42199.365844907406</v>
      </c>
      <c r="T2020" s="13">
        <f t="shared" si="127"/>
        <v>42229.365844907406</v>
      </c>
    </row>
    <row r="2021" spans="1:20" ht="60" x14ac:dyDescent="0.25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8295</v>
      </c>
      <c r="O2021" s="7">
        <f t="shared" si="124"/>
        <v>4.8490975000000001</v>
      </c>
      <c r="P2021" s="5">
        <f t="shared" si="125"/>
        <v>108.96848314606741</v>
      </c>
      <c r="Q2021" s="8" t="s">
        <v>8324</v>
      </c>
      <c r="R2021" t="s">
        <v>8350</v>
      </c>
      <c r="S2021" s="13">
        <f t="shared" si="126"/>
        <v>42605.70857638889</v>
      </c>
      <c r="T2021" s="13">
        <f t="shared" si="127"/>
        <v>42635.70857638889</v>
      </c>
    </row>
    <row r="2022" spans="1:20" ht="60" x14ac:dyDescent="0.25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8295</v>
      </c>
      <c r="O2022" s="7">
        <f t="shared" si="124"/>
        <v>1.9233333333333333</v>
      </c>
      <c r="P2022" s="5">
        <f t="shared" si="125"/>
        <v>23.647540983606557</v>
      </c>
      <c r="Q2022" s="8" t="s">
        <v>8324</v>
      </c>
      <c r="R2022" t="s">
        <v>8350</v>
      </c>
      <c r="S2022" s="13">
        <f t="shared" si="126"/>
        <v>41737.097499999996</v>
      </c>
      <c r="T2022" s="13">
        <f t="shared" si="127"/>
        <v>41773.961111111108</v>
      </c>
    </row>
    <row r="2023" spans="1:20" ht="60" x14ac:dyDescent="0.25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8295</v>
      </c>
      <c r="O2023" s="7">
        <f t="shared" si="124"/>
        <v>2.8109999999999999</v>
      </c>
      <c r="P2023" s="5">
        <f t="shared" si="125"/>
        <v>147.94736842105263</v>
      </c>
      <c r="Q2023" s="8" t="s">
        <v>8324</v>
      </c>
      <c r="R2023" t="s">
        <v>8350</v>
      </c>
      <c r="S2023" s="13">
        <f t="shared" si="126"/>
        <v>41861.070567129631</v>
      </c>
      <c r="T2023" s="13">
        <f t="shared" si="127"/>
        <v>41906.070567129631</v>
      </c>
    </row>
    <row r="2024" spans="1:20" ht="60" x14ac:dyDescent="0.25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8295</v>
      </c>
      <c r="O2024" s="7">
        <f t="shared" si="124"/>
        <v>1.2513700000000001</v>
      </c>
      <c r="P2024" s="5">
        <f t="shared" si="125"/>
        <v>385.03692307692307</v>
      </c>
      <c r="Q2024" s="8" t="s">
        <v>8324</v>
      </c>
      <c r="R2024" t="s">
        <v>8350</v>
      </c>
      <c r="S2024" s="13">
        <f t="shared" si="126"/>
        <v>42502.569120370375</v>
      </c>
      <c r="T2024" s="13">
        <f t="shared" si="127"/>
        <v>42532.569120370375</v>
      </c>
    </row>
    <row r="2025" spans="1:20" ht="60" x14ac:dyDescent="0.25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8295</v>
      </c>
      <c r="O2025" s="7">
        <f t="shared" si="124"/>
        <v>1.61459</v>
      </c>
      <c r="P2025" s="5">
        <f t="shared" si="125"/>
        <v>457.39093484419266</v>
      </c>
      <c r="Q2025" s="8" t="s">
        <v>8324</v>
      </c>
      <c r="R2025" t="s">
        <v>8350</v>
      </c>
      <c r="S2025" s="13">
        <f t="shared" si="126"/>
        <v>42136.420752314814</v>
      </c>
      <c r="T2025" s="13">
        <f t="shared" si="127"/>
        <v>42166.420752314814</v>
      </c>
    </row>
    <row r="2026" spans="1:20" ht="60" x14ac:dyDescent="0.25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8295</v>
      </c>
      <c r="O2026" s="7">
        <f t="shared" si="124"/>
        <v>5.8535000000000004</v>
      </c>
      <c r="P2026" s="5">
        <f t="shared" si="125"/>
        <v>222.99047619047619</v>
      </c>
      <c r="Q2026" s="8" t="s">
        <v>8324</v>
      </c>
      <c r="R2026" t="s">
        <v>8350</v>
      </c>
      <c r="S2026" s="13">
        <f t="shared" si="126"/>
        <v>41099.966944444444</v>
      </c>
      <c r="T2026" s="13">
        <f t="shared" si="127"/>
        <v>41134.125</v>
      </c>
    </row>
    <row r="2027" spans="1:20" ht="60" x14ac:dyDescent="0.25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8295</v>
      </c>
      <c r="O2027" s="7">
        <f t="shared" si="124"/>
        <v>2.0114999999999998</v>
      </c>
      <c r="P2027" s="5">
        <f t="shared" si="125"/>
        <v>220.74074074074073</v>
      </c>
      <c r="Q2027" s="8" t="s">
        <v>8324</v>
      </c>
      <c r="R2027" t="s">
        <v>8350</v>
      </c>
      <c r="S2027" s="13">
        <f t="shared" si="126"/>
        <v>42136.184560185182</v>
      </c>
      <c r="T2027" s="13">
        <f t="shared" si="127"/>
        <v>42166.184560185182</v>
      </c>
    </row>
    <row r="2028" spans="1:20" ht="30" x14ac:dyDescent="0.25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8295</v>
      </c>
      <c r="O2028" s="7">
        <f t="shared" si="124"/>
        <v>1.3348307999999998</v>
      </c>
      <c r="P2028" s="5">
        <f t="shared" si="125"/>
        <v>73.503898678414089</v>
      </c>
      <c r="Q2028" s="8" t="s">
        <v>8324</v>
      </c>
      <c r="R2028" t="s">
        <v>8350</v>
      </c>
      <c r="S2028" s="13">
        <f t="shared" si="126"/>
        <v>41704.735937500001</v>
      </c>
      <c r="T2028" s="13">
        <f t="shared" si="127"/>
        <v>41750.165972222225</v>
      </c>
    </row>
    <row r="2029" spans="1:20" ht="45" x14ac:dyDescent="0.25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8295</v>
      </c>
      <c r="O2029" s="7">
        <f t="shared" si="124"/>
        <v>1.2024900000000001</v>
      </c>
      <c r="P2029" s="5">
        <f t="shared" si="125"/>
        <v>223.09647495361781</v>
      </c>
      <c r="Q2029" s="8" t="s">
        <v>8324</v>
      </c>
      <c r="R2029" t="s">
        <v>8350</v>
      </c>
      <c r="S2029" s="13">
        <f t="shared" si="126"/>
        <v>42048.813877314817</v>
      </c>
      <c r="T2029" s="13">
        <f t="shared" si="127"/>
        <v>42093.772210648152</v>
      </c>
    </row>
    <row r="2030" spans="1:20" ht="30" x14ac:dyDescent="0.25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8295</v>
      </c>
      <c r="O2030" s="7">
        <f t="shared" si="124"/>
        <v>1.2616666666666667</v>
      </c>
      <c r="P2030" s="5">
        <f t="shared" si="125"/>
        <v>47.911392405063289</v>
      </c>
      <c r="Q2030" s="8" t="s">
        <v>8324</v>
      </c>
      <c r="R2030" t="s">
        <v>8350</v>
      </c>
      <c r="S2030" s="13">
        <f t="shared" si="126"/>
        <v>40215.919050925928</v>
      </c>
      <c r="T2030" s="13">
        <f t="shared" si="127"/>
        <v>40252.913194444445</v>
      </c>
    </row>
    <row r="2031" spans="1:20" ht="45" x14ac:dyDescent="0.25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8295</v>
      </c>
      <c r="O2031" s="7">
        <f t="shared" si="124"/>
        <v>3.6120000000000001</v>
      </c>
      <c r="P2031" s="5">
        <f t="shared" si="125"/>
        <v>96.063829787234042</v>
      </c>
      <c r="Q2031" s="8" t="s">
        <v>8324</v>
      </c>
      <c r="R2031" t="s">
        <v>8350</v>
      </c>
      <c r="S2031" s="13">
        <f t="shared" si="126"/>
        <v>41848.021770833337</v>
      </c>
      <c r="T2031" s="13">
        <f t="shared" si="127"/>
        <v>41878.021770833337</v>
      </c>
    </row>
    <row r="2032" spans="1:20" ht="45" x14ac:dyDescent="0.25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8295</v>
      </c>
      <c r="O2032" s="7">
        <f t="shared" si="124"/>
        <v>2.26239013671875</v>
      </c>
      <c r="P2032" s="5">
        <f t="shared" si="125"/>
        <v>118.6144</v>
      </c>
      <c r="Q2032" s="8" t="s">
        <v>8324</v>
      </c>
      <c r="R2032" t="s">
        <v>8350</v>
      </c>
      <c r="S2032" s="13">
        <f t="shared" si="126"/>
        <v>41212.996481481481</v>
      </c>
      <c r="T2032" s="13">
        <f t="shared" si="127"/>
        <v>41242.996481481481</v>
      </c>
    </row>
    <row r="2033" spans="1:20" ht="45" x14ac:dyDescent="0.25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8295</v>
      </c>
      <c r="O2033" s="7">
        <f t="shared" si="124"/>
        <v>1.2035</v>
      </c>
      <c r="P2033" s="5">
        <f t="shared" si="125"/>
        <v>118.45472440944881</v>
      </c>
      <c r="Q2033" s="8" t="s">
        <v>8324</v>
      </c>
      <c r="R2033" t="s">
        <v>8350</v>
      </c>
      <c r="S2033" s="13">
        <f t="shared" si="126"/>
        <v>41975.329317129625</v>
      </c>
      <c r="T2033" s="13">
        <f t="shared" si="127"/>
        <v>42013.041666666672</v>
      </c>
    </row>
    <row r="2034" spans="1:20" ht="60" x14ac:dyDescent="0.25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8295</v>
      </c>
      <c r="O2034" s="7">
        <f t="shared" si="124"/>
        <v>3.0418799999999999</v>
      </c>
      <c r="P2034" s="5">
        <f t="shared" si="125"/>
        <v>143.21468926553672</v>
      </c>
      <c r="Q2034" s="8" t="s">
        <v>8324</v>
      </c>
      <c r="R2034" t="s">
        <v>8350</v>
      </c>
      <c r="S2034" s="13">
        <f t="shared" si="126"/>
        <v>42689.565671296295</v>
      </c>
      <c r="T2034" s="13">
        <f t="shared" si="127"/>
        <v>42719.208333333328</v>
      </c>
    </row>
    <row r="2035" spans="1:20" ht="60" x14ac:dyDescent="0.25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8295</v>
      </c>
      <c r="O2035" s="7">
        <f t="shared" si="124"/>
        <v>1.7867599999999999</v>
      </c>
      <c r="P2035" s="5">
        <f t="shared" si="125"/>
        <v>282.71518987341773</v>
      </c>
      <c r="Q2035" s="8" t="s">
        <v>8324</v>
      </c>
      <c r="R2035" t="s">
        <v>8350</v>
      </c>
      <c r="S2035" s="13">
        <f t="shared" si="126"/>
        <v>41725.082384259258</v>
      </c>
      <c r="T2035" s="13">
        <f t="shared" si="127"/>
        <v>41755.082384259258</v>
      </c>
    </row>
    <row r="2036" spans="1:20" ht="60" x14ac:dyDescent="0.25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8295</v>
      </c>
      <c r="O2036" s="7">
        <f t="shared" si="124"/>
        <v>3.868199871794872</v>
      </c>
      <c r="P2036" s="5">
        <f t="shared" si="125"/>
        <v>593.93620078740162</v>
      </c>
      <c r="Q2036" s="8" t="s">
        <v>8324</v>
      </c>
      <c r="R2036" t="s">
        <v>8350</v>
      </c>
      <c r="S2036" s="13">
        <f t="shared" si="126"/>
        <v>42076.130011574074</v>
      </c>
      <c r="T2036" s="13">
        <f t="shared" si="127"/>
        <v>42131.290277777778</v>
      </c>
    </row>
    <row r="2037" spans="1:20" ht="60" x14ac:dyDescent="0.25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8295</v>
      </c>
      <c r="O2037" s="7">
        <f t="shared" si="124"/>
        <v>2.1103642500000004</v>
      </c>
      <c r="P2037" s="5">
        <f t="shared" si="125"/>
        <v>262.15704968944101</v>
      </c>
      <c r="Q2037" s="8" t="s">
        <v>8324</v>
      </c>
      <c r="R2037" t="s">
        <v>8350</v>
      </c>
      <c r="S2037" s="13">
        <f t="shared" si="126"/>
        <v>42311.625081018516</v>
      </c>
      <c r="T2037" s="13">
        <f t="shared" si="127"/>
        <v>42357.041666666672</v>
      </c>
    </row>
    <row r="2038" spans="1:20" ht="60" x14ac:dyDescent="0.25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8295</v>
      </c>
      <c r="O2038" s="7">
        <f t="shared" si="124"/>
        <v>1.3166833333333334</v>
      </c>
      <c r="P2038" s="5">
        <f t="shared" si="125"/>
        <v>46.580778301886795</v>
      </c>
      <c r="Q2038" s="8" t="s">
        <v>8324</v>
      </c>
      <c r="R2038" t="s">
        <v>8350</v>
      </c>
      <c r="S2038" s="13">
        <f t="shared" si="126"/>
        <v>41738.864803240744</v>
      </c>
      <c r="T2038" s="13">
        <f t="shared" si="127"/>
        <v>41768.864803240744</v>
      </c>
    </row>
    <row r="2039" spans="1:20" ht="45" x14ac:dyDescent="0.25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8295</v>
      </c>
      <c r="O2039" s="7">
        <f t="shared" si="124"/>
        <v>3.0047639999999998</v>
      </c>
      <c r="P2039" s="5">
        <f t="shared" si="125"/>
        <v>70.041118881118877</v>
      </c>
      <c r="Q2039" s="8" t="s">
        <v>8324</v>
      </c>
      <c r="R2039" t="s">
        <v>8350</v>
      </c>
      <c r="S2039" s="13">
        <f t="shared" si="126"/>
        <v>41578.210104166668</v>
      </c>
      <c r="T2039" s="13">
        <f t="shared" si="127"/>
        <v>41638.251770833333</v>
      </c>
    </row>
    <row r="2040" spans="1:20" ht="60" x14ac:dyDescent="0.25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8295</v>
      </c>
      <c r="O2040" s="7">
        <f t="shared" si="124"/>
        <v>4.2051249999999998</v>
      </c>
      <c r="P2040" s="5">
        <f t="shared" si="125"/>
        <v>164.90686274509804</v>
      </c>
      <c r="Q2040" s="8" t="s">
        <v>8324</v>
      </c>
      <c r="R2040" t="s">
        <v>8350</v>
      </c>
      <c r="S2040" s="13">
        <f t="shared" si="126"/>
        <v>41424.27107638889</v>
      </c>
      <c r="T2040" s="13">
        <f t="shared" si="127"/>
        <v>41456.75</v>
      </c>
    </row>
    <row r="2041" spans="1:20" ht="45" x14ac:dyDescent="0.25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8295</v>
      </c>
      <c r="O2041" s="7">
        <f t="shared" si="124"/>
        <v>1.362168</v>
      </c>
      <c r="P2041" s="5">
        <f t="shared" si="125"/>
        <v>449.26385224274406</v>
      </c>
      <c r="Q2041" s="8" t="s">
        <v>8324</v>
      </c>
      <c r="R2041" t="s">
        <v>8350</v>
      </c>
      <c r="S2041" s="13">
        <f t="shared" si="126"/>
        <v>42675.438946759255</v>
      </c>
      <c r="T2041" s="13">
        <f t="shared" si="127"/>
        <v>42705.207638888889</v>
      </c>
    </row>
    <row r="2042" spans="1:20" ht="30" x14ac:dyDescent="0.25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8295</v>
      </c>
      <c r="O2042" s="7">
        <f t="shared" si="124"/>
        <v>2.4817133333333334</v>
      </c>
      <c r="P2042" s="5">
        <f t="shared" si="125"/>
        <v>27.472841328413285</v>
      </c>
      <c r="Q2042" s="8" t="s">
        <v>8324</v>
      </c>
      <c r="R2042" t="s">
        <v>8350</v>
      </c>
      <c r="S2042" s="13">
        <f t="shared" si="126"/>
        <v>41578.927118055559</v>
      </c>
      <c r="T2042" s="13">
        <f t="shared" si="127"/>
        <v>41593.968784722223</v>
      </c>
    </row>
    <row r="2043" spans="1:20" ht="60" x14ac:dyDescent="0.25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8295</v>
      </c>
      <c r="O2043" s="7">
        <f t="shared" si="124"/>
        <v>1.8186315789473684</v>
      </c>
      <c r="P2043" s="5">
        <f t="shared" si="125"/>
        <v>143.97499999999999</v>
      </c>
      <c r="Q2043" s="8" t="s">
        <v>8324</v>
      </c>
      <c r="R2043" t="s">
        <v>8350</v>
      </c>
      <c r="S2043" s="13">
        <f t="shared" si="126"/>
        <v>42654.525775462964</v>
      </c>
      <c r="T2043" s="13">
        <f t="shared" si="127"/>
        <v>42684.567442129628</v>
      </c>
    </row>
    <row r="2044" spans="1:20" ht="45" x14ac:dyDescent="0.25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8295</v>
      </c>
      <c r="O2044" s="7">
        <f t="shared" si="124"/>
        <v>1.2353000000000001</v>
      </c>
      <c r="P2044" s="5">
        <f t="shared" si="125"/>
        <v>88.23571428571428</v>
      </c>
      <c r="Q2044" s="8" t="s">
        <v>8324</v>
      </c>
      <c r="R2044" t="s">
        <v>8350</v>
      </c>
      <c r="S2044" s="13">
        <f t="shared" si="126"/>
        <v>42331.708032407405</v>
      </c>
      <c r="T2044" s="13">
        <f t="shared" si="127"/>
        <v>42391.708032407405</v>
      </c>
    </row>
    <row r="2045" spans="1:20" ht="60" x14ac:dyDescent="0.25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8295</v>
      </c>
      <c r="O2045" s="7">
        <f t="shared" si="124"/>
        <v>5.0620938628158845</v>
      </c>
      <c r="P2045" s="5">
        <f t="shared" si="125"/>
        <v>36.326424870466319</v>
      </c>
      <c r="Q2045" s="8" t="s">
        <v>8324</v>
      </c>
      <c r="R2045" t="s">
        <v>8350</v>
      </c>
      <c r="S2045" s="13">
        <f t="shared" si="126"/>
        <v>42661.176817129628</v>
      </c>
      <c r="T2045" s="13">
        <f t="shared" si="127"/>
        <v>42715.207638888889</v>
      </c>
    </row>
    <row r="2046" spans="1:20" ht="60" x14ac:dyDescent="0.25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8295</v>
      </c>
      <c r="O2046" s="7">
        <f t="shared" si="124"/>
        <v>1.0821333333333334</v>
      </c>
      <c r="P2046" s="5">
        <f t="shared" si="125"/>
        <v>90.177777777777777</v>
      </c>
      <c r="Q2046" s="8" t="s">
        <v>8324</v>
      </c>
      <c r="R2046" t="s">
        <v>8350</v>
      </c>
      <c r="S2046" s="13">
        <f t="shared" si="126"/>
        <v>42138.684189814812</v>
      </c>
      <c r="T2046" s="13">
        <f t="shared" si="127"/>
        <v>42168.684189814812</v>
      </c>
    </row>
    <row r="2047" spans="1:20" ht="60" x14ac:dyDescent="0.25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8295</v>
      </c>
      <c r="O2047" s="7">
        <f t="shared" si="124"/>
        <v>8.1918387755102042</v>
      </c>
      <c r="P2047" s="5">
        <f t="shared" si="125"/>
        <v>152.62361216730039</v>
      </c>
      <c r="Q2047" s="8" t="s">
        <v>8324</v>
      </c>
      <c r="R2047" t="s">
        <v>8350</v>
      </c>
      <c r="S2047" s="13">
        <f t="shared" si="126"/>
        <v>41069.088506944441</v>
      </c>
      <c r="T2047" s="13">
        <f t="shared" si="127"/>
        <v>41099.088506944441</v>
      </c>
    </row>
    <row r="2048" spans="1:20" ht="60" x14ac:dyDescent="0.25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8295</v>
      </c>
      <c r="O2048" s="7">
        <f t="shared" si="124"/>
        <v>1.2110000000000001</v>
      </c>
      <c r="P2048" s="5">
        <f t="shared" si="125"/>
        <v>55.806451612903224</v>
      </c>
      <c r="Q2048" s="8" t="s">
        <v>8324</v>
      </c>
      <c r="R2048" t="s">
        <v>8350</v>
      </c>
      <c r="S2048" s="13">
        <f t="shared" si="126"/>
        <v>41387.171805555554</v>
      </c>
      <c r="T2048" s="13">
        <f t="shared" si="127"/>
        <v>41417.171805555554</v>
      </c>
    </row>
    <row r="2049" spans="1:20" ht="60" x14ac:dyDescent="0.25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8295</v>
      </c>
      <c r="O2049" s="7">
        <f t="shared" si="124"/>
        <v>1.0299897959183673</v>
      </c>
      <c r="P2049" s="5">
        <f t="shared" si="125"/>
        <v>227.85327313769753</v>
      </c>
      <c r="Q2049" s="8" t="s">
        <v>8324</v>
      </c>
      <c r="R2049" t="s">
        <v>8350</v>
      </c>
      <c r="S2049" s="13">
        <f t="shared" si="126"/>
        <v>42081.903587962966</v>
      </c>
      <c r="T2049" s="13">
        <f t="shared" si="127"/>
        <v>42111</v>
      </c>
    </row>
    <row r="2050" spans="1:20" ht="60" x14ac:dyDescent="0.25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8295</v>
      </c>
      <c r="O2050" s="7">
        <f t="shared" si="124"/>
        <v>1.4833229411764706</v>
      </c>
      <c r="P2050" s="5">
        <f t="shared" si="125"/>
        <v>91.82989803350327</v>
      </c>
      <c r="Q2050" s="8" t="s">
        <v>8324</v>
      </c>
      <c r="R2050" t="s">
        <v>8350</v>
      </c>
      <c r="S2050" s="13">
        <f t="shared" si="126"/>
        <v>41387.651516203703</v>
      </c>
      <c r="T2050" s="13">
        <f t="shared" si="127"/>
        <v>41417.651516203703</v>
      </c>
    </row>
    <row r="2051" spans="1:20" ht="15.75" x14ac:dyDescent="0.25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8295</v>
      </c>
      <c r="O2051" s="7">
        <f t="shared" ref="O2051:O2114" si="128">SUM(E2051:E6164/D2051:D6164)</f>
        <v>1.2019070000000001</v>
      </c>
      <c r="P2051" s="5">
        <f t="shared" ref="P2051:P2114" si="129">IFERROR(E2051/L2051,0)</f>
        <v>80.991037735849048</v>
      </c>
      <c r="Q2051" s="8" t="s">
        <v>8324</v>
      </c>
      <c r="R2051" t="s">
        <v>8350</v>
      </c>
      <c r="S2051" s="13">
        <f t="shared" ref="S2051:S2114" si="130">(((J2051:J6164/60)/60)/24)+DATE(1970,1,1)</f>
        <v>41575.527349537035</v>
      </c>
      <c r="T2051" s="13">
        <f t="shared" ref="T2051:T2114" si="131">(((I2051:I6164/60)/60)/24)+DATE(1970,1,1)</f>
        <v>41610.957638888889</v>
      </c>
    </row>
    <row r="2052" spans="1:20" ht="60" x14ac:dyDescent="0.25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8295</v>
      </c>
      <c r="O2052" s="7">
        <f t="shared" si="128"/>
        <v>4.7327000000000004</v>
      </c>
      <c r="P2052" s="5">
        <f t="shared" si="129"/>
        <v>278.39411764705881</v>
      </c>
      <c r="Q2052" s="8" t="s">
        <v>8324</v>
      </c>
      <c r="R2052" t="s">
        <v>8350</v>
      </c>
      <c r="S2052" s="13">
        <f t="shared" si="130"/>
        <v>42115.071504629625</v>
      </c>
      <c r="T2052" s="13">
        <f t="shared" si="131"/>
        <v>42155.071504629625</v>
      </c>
    </row>
    <row r="2053" spans="1:20" ht="60" x14ac:dyDescent="0.25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8295</v>
      </c>
      <c r="O2053" s="7">
        <f t="shared" si="128"/>
        <v>1.303625</v>
      </c>
      <c r="P2053" s="5">
        <f t="shared" si="129"/>
        <v>43.095041322314053</v>
      </c>
      <c r="Q2053" s="8" t="s">
        <v>8324</v>
      </c>
      <c r="R2053" t="s">
        <v>8350</v>
      </c>
      <c r="S2053" s="13">
        <f t="shared" si="130"/>
        <v>41604.022418981483</v>
      </c>
      <c r="T2053" s="13">
        <f t="shared" si="131"/>
        <v>41634.022418981483</v>
      </c>
    </row>
    <row r="2054" spans="1:20" ht="60" x14ac:dyDescent="0.25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8295</v>
      </c>
      <c r="O2054" s="7">
        <f t="shared" si="128"/>
        <v>3.5304799999999998</v>
      </c>
      <c r="P2054" s="5">
        <f t="shared" si="129"/>
        <v>326.29205175600737</v>
      </c>
      <c r="Q2054" s="8" t="s">
        <v>8324</v>
      </c>
      <c r="R2054" t="s">
        <v>8350</v>
      </c>
      <c r="S2054" s="13">
        <f t="shared" si="130"/>
        <v>42375.08394675926</v>
      </c>
      <c r="T2054" s="13">
        <f t="shared" si="131"/>
        <v>42420.08394675926</v>
      </c>
    </row>
    <row r="2055" spans="1:20" ht="60" x14ac:dyDescent="0.25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8295</v>
      </c>
      <c r="O2055" s="7">
        <f t="shared" si="128"/>
        <v>1.0102</v>
      </c>
      <c r="P2055" s="5">
        <f t="shared" si="129"/>
        <v>41.743801652892564</v>
      </c>
      <c r="Q2055" s="8" t="s">
        <v>8324</v>
      </c>
      <c r="R2055" t="s">
        <v>8350</v>
      </c>
      <c r="S2055" s="13">
        <f t="shared" si="130"/>
        <v>42303.617488425924</v>
      </c>
      <c r="T2055" s="13">
        <f t="shared" si="131"/>
        <v>42333.659155092595</v>
      </c>
    </row>
    <row r="2056" spans="1:20" ht="60" x14ac:dyDescent="0.25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8295</v>
      </c>
      <c r="O2056" s="7">
        <f t="shared" si="128"/>
        <v>1.1359142857142857</v>
      </c>
      <c r="P2056" s="5">
        <f t="shared" si="129"/>
        <v>64.020933977455712</v>
      </c>
      <c r="Q2056" s="8" t="s">
        <v>8324</v>
      </c>
      <c r="R2056" t="s">
        <v>8350</v>
      </c>
      <c r="S2056" s="13">
        <f t="shared" si="130"/>
        <v>41731.520949074074</v>
      </c>
      <c r="T2056" s="13">
        <f t="shared" si="131"/>
        <v>41761.520949074074</v>
      </c>
    </row>
    <row r="2057" spans="1:20" ht="60" x14ac:dyDescent="0.25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8295</v>
      </c>
      <c r="O2057" s="7">
        <f t="shared" si="128"/>
        <v>1.6741666666666666</v>
      </c>
      <c r="P2057" s="5">
        <f t="shared" si="129"/>
        <v>99.455445544554451</v>
      </c>
      <c r="Q2057" s="8" t="s">
        <v>8324</v>
      </c>
      <c r="R2057" t="s">
        <v>8350</v>
      </c>
      <c r="S2057" s="13">
        <f t="shared" si="130"/>
        <v>41946.674108796295</v>
      </c>
      <c r="T2057" s="13">
        <f t="shared" si="131"/>
        <v>41976.166666666672</v>
      </c>
    </row>
    <row r="2058" spans="1:20" ht="45" x14ac:dyDescent="0.25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8295</v>
      </c>
      <c r="O2058" s="7">
        <f t="shared" si="128"/>
        <v>1.5345200000000001</v>
      </c>
      <c r="P2058" s="5">
        <f t="shared" si="129"/>
        <v>138.49458483754512</v>
      </c>
      <c r="Q2058" s="8" t="s">
        <v>8324</v>
      </c>
      <c r="R2058" t="s">
        <v>8350</v>
      </c>
      <c r="S2058" s="13">
        <f t="shared" si="130"/>
        <v>41351.76090277778</v>
      </c>
      <c r="T2058" s="13">
        <f t="shared" si="131"/>
        <v>41381.76090277778</v>
      </c>
    </row>
    <row r="2059" spans="1:20" ht="60" x14ac:dyDescent="0.25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8295</v>
      </c>
      <c r="O2059" s="7">
        <f t="shared" si="128"/>
        <v>2.022322</v>
      </c>
      <c r="P2059" s="5">
        <f t="shared" si="129"/>
        <v>45.547792792792798</v>
      </c>
      <c r="Q2059" s="8" t="s">
        <v>8324</v>
      </c>
      <c r="R2059" t="s">
        <v>8350</v>
      </c>
      <c r="S2059" s="13">
        <f t="shared" si="130"/>
        <v>42396.494583333333</v>
      </c>
      <c r="T2059" s="13">
        <f t="shared" si="131"/>
        <v>42426.494583333333</v>
      </c>
    </row>
    <row r="2060" spans="1:20" ht="30" x14ac:dyDescent="0.25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8295</v>
      </c>
      <c r="O2060" s="7">
        <f t="shared" si="128"/>
        <v>1.6828125</v>
      </c>
      <c r="P2060" s="5">
        <f t="shared" si="129"/>
        <v>10.507317073170732</v>
      </c>
      <c r="Q2060" s="8" t="s">
        <v>8324</v>
      </c>
      <c r="R2060" t="s">
        <v>8350</v>
      </c>
      <c r="S2060" s="13">
        <f t="shared" si="130"/>
        <v>42026.370717592596</v>
      </c>
      <c r="T2060" s="13">
        <f t="shared" si="131"/>
        <v>42065.833333333328</v>
      </c>
    </row>
    <row r="2061" spans="1:20" ht="60" x14ac:dyDescent="0.25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8295</v>
      </c>
      <c r="O2061" s="7">
        <f t="shared" si="128"/>
        <v>1.4345666666666668</v>
      </c>
      <c r="P2061" s="5">
        <f t="shared" si="129"/>
        <v>114.76533333333333</v>
      </c>
      <c r="Q2061" s="8" t="s">
        <v>8324</v>
      </c>
      <c r="R2061" t="s">
        <v>8350</v>
      </c>
      <c r="S2061" s="13">
        <f t="shared" si="130"/>
        <v>42361.602476851855</v>
      </c>
      <c r="T2061" s="13">
        <f t="shared" si="131"/>
        <v>42400.915972222225</v>
      </c>
    </row>
    <row r="2062" spans="1:20" ht="60" x14ac:dyDescent="0.25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8295</v>
      </c>
      <c r="O2062" s="7">
        <f t="shared" si="128"/>
        <v>1.964</v>
      </c>
      <c r="P2062" s="5">
        <f t="shared" si="129"/>
        <v>35.997067448680355</v>
      </c>
      <c r="Q2062" s="8" t="s">
        <v>8324</v>
      </c>
      <c r="R2062" t="s">
        <v>8350</v>
      </c>
      <c r="S2062" s="13">
        <f t="shared" si="130"/>
        <v>41783.642939814818</v>
      </c>
      <c r="T2062" s="13">
        <f t="shared" si="131"/>
        <v>41843.642939814818</v>
      </c>
    </row>
    <row r="2063" spans="1:20" ht="60" x14ac:dyDescent="0.25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8295</v>
      </c>
      <c r="O2063" s="7">
        <f t="shared" si="128"/>
        <v>1.0791999999999999</v>
      </c>
      <c r="P2063" s="5">
        <f t="shared" si="129"/>
        <v>154.17142857142858</v>
      </c>
      <c r="Q2063" s="8" t="s">
        <v>8324</v>
      </c>
      <c r="R2063" t="s">
        <v>8350</v>
      </c>
      <c r="S2063" s="13">
        <f t="shared" si="130"/>
        <v>42705.764513888891</v>
      </c>
      <c r="T2063" s="13">
        <f t="shared" si="131"/>
        <v>42735.764513888891</v>
      </c>
    </row>
    <row r="2064" spans="1:20" ht="60" x14ac:dyDescent="0.25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8295</v>
      </c>
      <c r="O2064" s="7">
        <f t="shared" si="128"/>
        <v>1.14977</v>
      </c>
      <c r="P2064" s="5">
        <f t="shared" si="129"/>
        <v>566.38916256157631</v>
      </c>
      <c r="Q2064" s="8" t="s">
        <v>8324</v>
      </c>
      <c r="R2064" t="s">
        <v>8350</v>
      </c>
      <c r="S2064" s="13">
        <f t="shared" si="130"/>
        <v>42423.3830787037</v>
      </c>
      <c r="T2064" s="13">
        <f t="shared" si="131"/>
        <v>42453.341412037036</v>
      </c>
    </row>
    <row r="2065" spans="1:20" ht="45" x14ac:dyDescent="0.25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8295</v>
      </c>
      <c r="O2065" s="7">
        <f t="shared" si="128"/>
        <v>1.4804999999999999</v>
      </c>
      <c r="P2065" s="5">
        <f t="shared" si="129"/>
        <v>120.85714285714286</v>
      </c>
      <c r="Q2065" s="8" t="s">
        <v>8324</v>
      </c>
      <c r="R2065" t="s">
        <v>8350</v>
      </c>
      <c r="S2065" s="13">
        <f t="shared" si="130"/>
        <v>42472.73265046296</v>
      </c>
      <c r="T2065" s="13">
        <f t="shared" si="131"/>
        <v>42505.73265046296</v>
      </c>
    </row>
    <row r="2066" spans="1:20" ht="60" x14ac:dyDescent="0.25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8295</v>
      </c>
      <c r="O2066" s="7">
        <f t="shared" si="128"/>
        <v>1.9116676082790633</v>
      </c>
      <c r="P2066" s="5">
        <f t="shared" si="129"/>
        <v>86.163845492085343</v>
      </c>
      <c r="Q2066" s="8" t="s">
        <v>8324</v>
      </c>
      <c r="R2066" t="s">
        <v>8350</v>
      </c>
      <c r="S2066" s="13">
        <f t="shared" si="130"/>
        <v>41389.364849537036</v>
      </c>
      <c r="T2066" s="13">
        <f t="shared" si="131"/>
        <v>41425.5</v>
      </c>
    </row>
    <row r="2067" spans="1:20" ht="60" x14ac:dyDescent="0.25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8295</v>
      </c>
      <c r="O2067" s="7">
        <f t="shared" si="128"/>
        <v>1.99215125</v>
      </c>
      <c r="P2067" s="5">
        <f t="shared" si="129"/>
        <v>51.212114395886893</v>
      </c>
      <c r="Q2067" s="8" t="s">
        <v>8324</v>
      </c>
      <c r="R2067" t="s">
        <v>8350</v>
      </c>
      <c r="S2067" s="13">
        <f t="shared" si="130"/>
        <v>41603.333668981482</v>
      </c>
      <c r="T2067" s="13">
        <f t="shared" si="131"/>
        <v>41633.333668981482</v>
      </c>
    </row>
    <row r="2068" spans="1:20" ht="45" x14ac:dyDescent="0.25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8295</v>
      </c>
      <c r="O2068" s="7">
        <f t="shared" si="128"/>
        <v>2.1859999999999999</v>
      </c>
      <c r="P2068" s="5">
        <f t="shared" si="129"/>
        <v>67.261538461538464</v>
      </c>
      <c r="Q2068" s="8" t="s">
        <v>8324</v>
      </c>
      <c r="R2068" t="s">
        <v>8350</v>
      </c>
      <c r="S2068" s="13">
        <f t="shared" si="130"/>
        <v>41844.771793981483</v>
      </c>
      <c r="T2068" s="13">
        <f t="shared" si="131"/>
        <v>41874.771793981483</v>
      </c>
    </row>
    <row r="2069" spans="1:20" ht="45" x14ac:dyDescent="0.25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8295</v>
      </c>
      <c r="O2069" s="7">
        <f t="shared" si="128"/>
        <v>1.2686868686868686</v>
      </c>
      <c r="P2069" s="5">
        <f t="shared" si="129"/>
        <v>62.8</v>
      </c>
      <c r="Q2069" s="8" t="s">
        <v>8324</v>
      </c>
      <c r="R2069" t="s">
        <v>8350</v>
      </c>
      <c r="S2069" s="13">
        <f t="shared" si="130"/>
        <v>42115.853888888887</v>
      </c>
      <c r="T2069" s="13">
        <f t="shared" si="131"/>
        <v>42148.853888888887</v>
      </c>
    </row>
    <row r="2070" spans="1:20" ht="60" x14ac:dyDescent="0.25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8295</v>
      </c>
      <c r="O2070" s="7">
        <f t="shared" si="128"/>
        <v>1.0522388</v>
      </c>
      <c r="P2070" s="5">
        <f t="shared" si="129"/>
        <v>346.13118421052633</v>
      </c>
      <c r="Q2070" s="8" t="s">
        <v>8324</v>
      </c>
      <c r="R2070" t="s">
        <v>8350</v>
      </c>
      <c r="S2070" s="13">
        <f t="shared" si="130"/>
        <v>42633.841608796298</v>
      </c>
      <c r="T2070" s="13">
        <f t="shared" si="131"/>
        <v>42663.841608796298</v>
      </c>
    </row>
    <row r="2071" spans="1:20" ht="60" x14ac:dyDescent="0.25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8295</v>
      </c>
      <c r="O2071" s="7">
        <f t="shared" si="128"/>
        <v>1.2840666000000001</v>
      </c>
      <c r="P2071" s="5">
        <f t="shared" si="129"/>
        <v>244.11912547528519</v>
      </c>
      <c r="Q2071" s="8" t="s">
        <v>8324</v>
      </c>
      <c r="R2071" t="s">
        <v>8350</v>
      </c>
      <c r="S2071" s="13">
        <f t="shared" si="130"/>
        <v>42340.972118055557</v>
      </c>
      <c r="T2071" s="13">
        <f t="shared" si="131"/>
        <v>42371.972118055557</v>
      </c>
    </row>
    <row r="2072" spans="1:20" ht="60" x14ac:dyDescent="0.25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8295</v>
      </c>
      <c r="O2072" s="7">
        <f t="shared" si="128"/>
        <v>3.1732719999999999</v>
      </c>
      <c r="P2072" s="5">
        <f t="shared" si="129"/>
        <v>259.25424836601309</v>
      </c>
      <c r="Q2072" s="8" t="s">
        <v>8324</v>
      </c>
      <c r="R2072" t="s">
        <v>8350</v>
      </c>
      <c r="S2072" s="13">
        <f t="shared" si="130"/>
        <v>42519.6565162037</v>
      </c>
      <c r="T2072" s="13">
        <f t="shared" si="131"/>
        <v>42549.6565162037</v>
      </c>
    </row>
    <row r="2073" spans="1:20" ht="60" x14ac:dyDescent="0.25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8295</v>
      </c>
      <c r="O2073" s="7">
        <f t="shared" si="128"/>
        <v>2.8073000000000001</v>
      </c>
      <c r="P2073" s="5">
        <f t="shared" si="129"/>
        <v>201.96402877697841</v>
      </c>
      <c r="Q2073" s="8" t="s">
        <v>8324</v>
      </c>
      <c r="R2073" t="s">
        <v>8350</v>
      </c>
      <c r="S2073" s="13">
        <f t="shared" si="130"/>
        <v>42600.278749999998</v>
      </c>
      <c r="T2073" s="13">
        <f t="shared" si="131"/>
        <v>42645.278749999998</v>
      </c>
    </row>
    <row r="2074" spans="1:20" ht="60" x14ac:dyDescent="0.25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8295</v>
      </c>
      <c r="O2074" s="7">
        <f t="shared" si="128"/>
        <v>1.1073146853146854</v>
      </c>
      <c r="P2074" s="5">
        <f t="shared" si="129"/>
        <v>226.20857142857142</v>
      </c>
      <c r="Q2074" s="8" t="s">
        <v>8324</v>
      </c>
      <c r="R2074" t="s">
        <v>8350</v>
      </c>
      <c r="S2074" s="13">
        <f t="shared" si="130"/>
        <v>42467.581388888888</v>
      </c>
      <c r="T2074" s="13">
        <f t="shared" si="131"/>
        <v>42497.581388888888</v>
      </c>
    </row>
    <row r="2075" spans="1:20" ht="60" x14ac:dyDescent="0.25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8295</v>
      </c>
      <c r="O2075" s="7">
        <f t="shared" si="128"/>
        <v>1.5260429999999998</v>
      </c>
      <c r="P2075" s="5">
        <f t="shared" si="129"/>
        <v>324.69</v>
      </c>
      <c r="Q2075" s="8" t="s">
        <v>8324</v>
      </c>
      <c r="R2075" t="s">
        <v>8350</v>
      </c>
      <c r="S2075" s="13">
        <f t="shared" si="130"/>
        <v>42087.668032407411</v>
      </c>
      <c r="T2075" s="13">
        <f t="shared" si="131"/>
        <v>42132.668032407411</v>
      </c>
    </row>
    <row r="2076" spans="1:20" ht="30" x14ac:dyDescent="0.25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8295</v>
      </c>
      <c r="O2076" s="7">
        <f t="shared" si="128"/>
        <v>1.0249999999999999</v>
      </c>
      <c r="P2076" s="5">
        <f t="shared" si="129"/>
        <v>205</v>
      </c>
      <c r="Q2076" s="8" t="s">
        <v>8324</v>
      </c>
      <c r="R2076" t="s">
        <v>8350</v>
      </c>
      <c r="S2076" s="13">
        <f t="shared" si="130"/>
        <v>42466.826180555552</v>
      </c>
      <c r="T2076" s="13">
        <f t="shared" si="131"/>
        <v>42496.826180555552</v>
      </c>
    </row>
    <row r="2077" spans="1:20" ht="45" x14ac:dyDescent="0.25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8295</v>
      </c>
      <c r="O2077" s="7">
        <f t="shared" si="128"/>
        <v>16.783738373837384</v>
      </c>
      <c r="P2077" s="5">
        <f t="shared" si="129"/>
        <v>20.465926829268295</v>
      </c>
      <c r="Q2077" s="8" t="s">
        <v>8324</v>
      </c>
      <c r="R2077" t="s">
        <v>8350</v>
      </c>
      <c r="S2077" s="13">
        <f t="shared" si="130"/>
        <v>41450.681574074071</v>
      </c>
      <c r="T2077" s="13">
        <f t="shared" si="131"/>
        <v>41480.681574074071</v>
      </c>
    </row>
    <row r="2078" spans="1:20" ht="30" x14ac:dyDescent="0.25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8295</v>
      </c>
      <c r="O2078" s="7">
        <f t="shared" si="128"/>
        <v>5.4334915642458101</v>
      </c>
      <c r="P2078" s="5">
        <f t="shared" si="129"/>
        <v>116.35303146309367</v>
      </c>
      <c r="Q2078" s="8" t="s">
        <v>8324</v>
      </c>
      <c r="R2078" t="s">
        <v>8350</v>
      </c>
      <c r="S2078" s="13">
        <f t="shared" si="130"/>
        <v>41803.880659722221</v>
      </c>
      <c r="T2078" s="13">
        <f t="shared" si="131"/>
        <v>41843.880659722221</v>
      </c>
    </row>
    <row r="2079" spans="1:20" ht="45" x14ac:dyDescent="0.25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8295</v>
      </c>
      <c r="O2079" s="7">
        <f t="shared" si="128"/>
        <v>1.1550800000000001</v>
      </c>
      <c r="P2079" s="5">
        <f t="shared" si="129"/>
        <v>307.20212765957444</v>
      </c>
      <c r="Q2079" s="8" t="s">
        <v>8324</v>
      </c>
      <c r="R2079" t="s">
        <v>8350</v>
      </c>
      <c r="S2079" s="13">
        <f t="shared" si="130"/>
        <v>42103.042546296296</v>
      </c>
      <c r="T2079" s="13">
        <f t="shared" si="131"/>
        <v>42160.875</v>
      </c>
    </row>
    <row r="2080" spans="1:20" ht="45" x14ac:dyDescent="0.25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8295</v>
      </c>
      <c r="O2080" s="7">
        <f t="shared" si="128"/>
        <v>1.3120499999999999</v>
      </c>
      <c r="P2080" s="5">
        <f t="shared" si="129"/>
        <v>546.6875</v>
      </c>
      <c r="Q2080" s="8" t="s">
        <v>8324</v>
      </c>
      <c r="R2080" t="s">
        <v>8350</v>
      </c>
      <c r="S2080" s="13">
        <f t="shared" si="130"/>
        <v>42692.771493055552</v>
      </c>
      <c r="T2080" s="13">
        <f t="shared" si="131"/>
        <v>42722.771493055552</v>
      </c>
    </row>
    <row r="2081" spans="1:20" ht="60" x14ac:dyDescent="0.25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8295</v>
      </c>
      <c r="O2081" s="7">
        <f t="shared" si="128"/>
        <v>2.8816999999999999</v>
      </c>
      <c r="P2081" s="5">
        <f t="shared" si="129"/>
        <v>47.474464579901152</v>
      </c>
      <c r="Q2081" s="8" t="s">
        <v>8324</v>
      </c>
      <c r="R2081" t="s">
        <v>8350</v>
      </c>
      <c r="S2081" s="13">
        <f t="shared" si="130"/>
        <v>42150.71056712963</v>
      </c>
      <c r="T2081" s="13">
        <f t="shared" si="131"/>
        <v>42180.791666666672</v>
      </c>
    </row>
    <row r="2082" spans="1:20" ht="60" x14ac:dyDescent="0.25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8295</v>
      </c>
      <c r="O2082" s="7">
        <f t="shared" si="128"/>
        <v>5.0780000000000003</v>
      </c>
      <c r="P2082" s="5">
        <f t="shared" si="129"/>
        <v>101.56</v>
      </c>
      <c r="Q2082" s="8" t="s">
        <v>8324</v>
      </c>
      <c r="R2082" t="s">
        <v>8350</v>
      </c>
      <c r="S2082" s="13">
        <f t="shared" si="130"/>
        <v>42289.957175925927</v>
      </c>
      <c r="T2082" s="13">
        <f t="shared" si="131"/>
        <v>42319.998842592591</v>
      </c>
    </row>
    <row r="2083" spans="1:20" ht="60" x14ac:dyDescent="0.25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8279</v>
      </c>
      <c r="O2083" s="7">
        <f t="shared" si="128"/>
        <v>1.1457142857142857</v>
      </c>
      <c r="P2083" s="5">
        <f t="shared" si="129"/>
        <v>72.909090909090907</v>
      </c>
      <c r="Q2083" s="8" t="s">
        <v>8317</v>
      </c>
      <c r="R2083" t="s">
        <v>8337</v>
      </c>
      <c r="S2083" s="13">
        <f t="shared" si="130"/>
        <v>41004.156886574077</v>
      </c>
      <c r="T2083" s="13">
        <f t="shared" si="131"/>
        <v>41045.207638888889</v>
      </c>
    </row>
    <row r="2084" spans="1:20" ht="60" x14ac:dyDescent="0.25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8279</v>
      </c>
      <c r="O2084" s="7">
        <f t="shared" si="128"/>
        <v>1.1073333333333333</v>
      </c>
      <c r="P2084" s="5">
        <f t="shared" si="129"/>
        <v>43.710526315789473</v>
      </c>
      <c r="Q2084" s="8" t="s">
        <v>8317</v>
      </c>
      <c r="R2084" t="s">
        <v>8337</v>
      </c>
      <c r="S2084" s="13">
        <f t="shared" si="130"/>
        <v>40811.120324074072</v>
      </c>
      <c r="T2084" s="13">
        <f t="shared" si="131"/>
        <v>40871.161990740737</v>
      </c>
    </row>
    <row r="2085" spans="1:20" ht="60" x14ac:dyDescent="0.25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8279</v>
      </c>
      <c r="O2085" s="7">
        <f t="shared" si="128"/>
        <v>1.1333333333333333</v>
      </c>
      <c r="P2085" s="5">
        <f t="shared" si="129"/>
        <v>34</v>
      </c>
      <c r="Q2085" s="8" t="s">
        <v>8317</v>
      </c>
      <c r="R2085" t="s">
        <v>8337</v>
      </c>
      <c r="S2085" s="13">
        <f t="shared" si="130"/>
        <v>41034.72216435185</v>
      </c>
      <c r="T2085" s="13">
        <f t="shared" si="131"/>
        <v>41064.72216435185</v>
      </c>
    </row>
    <row r="2086" spans="1:20" ht="45" x14ac:dyDescent="0.25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8279</v>
      </c>
      <c r="O2086" s="7">
        <f t="shared" si="128"/>
        <v>1.0833333333333333</v>
      </c>
      <c r="P2086" s="5">
        <f t="shared" si="129"/>
        <v>70.652173913043484</v>
      </c>
      <c r="Q2086" s="8" t="s">
        <v>8317</v>
      </c>
      <c r="R2086" t="s">
        <v>8337</v>
      </c>
      <c r="S2086" s="13">
        <f t="shared" si="130"/>
        <v>41731.833124999997</v>
      </c>
      <c r="T2086" s="13">
        <f t="shared" si="131"/>
        <v>41763.290972222225</v>
      </c>
    </row>
    <row r="2087" spans="1:20" ht="60" x14ac:dyDescent="0.25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8279</v>
      </c>
      <c r="O2087" s="7">
        <f t="shared" si="128"/>
        <v>1.2353333333333334</v>
      </c>
      <c r="P2087" s="5">
        <f t="shared" si="129"/>
        <v>89.301204819277103</v>
      </c>
      <c r="Q2087" s="8" t="s">
        <v>8317</v>
      </c>
      <c r="R2087" t="s">
        <v>8337</v>
      </c>
      <c r="S2087" s="13">
        <f t="shared" si="130"/>
        <v>41075.835497685184</v>
      </c>
      <c r="T2087" s="13">
        <f t="shared" si="131"/>
        <v>41105.835497685184</v>
      </c>
    </row>
    <row r="2088" spans="1:20" ht="45" x14ac:dyDescent="0.25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8279</v>
      </c>
      <c r="O2088" s="7">
        <f t="shared" si="128"/>
        <v>1.0069999999999999</v>
      </c>
      <c r="P2088" s="5">
        <f t="shared" si="129"/>
        <v>115.08571428571429</v>
      </c>
      <c r="Q2088" s="8" t="s">
        <v>8317</v>
      </c>
      <c r="R2088" t="s">
        <v>8337</v>
      </c>
      <c r="S2088" s="13">
        <f t="shared" si="130"/>
        <v>40860.67050925926</v>
      </c>
      <c r="T2088" s="13">
        <f t="shared" si="131"/>
        <v>40891.207638888889</v>
      </c>
    </row>
    <row r="2089" spans="1:20" ht="60" x14ac:dyDescent="0.25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8279</v>
      </c>
      <c r="O2089" s="7">
        <f t="shared" si="128"/>
        <v>1.0353333333333334</v>
      </c>
      <c r="P2089" s="5">
        <f t="shared" si="129"/>
        <v>62.12</v>
      </c>
      <c r="Q2089" s="8" t="s">
        <v>8317</v>
      </c>
      <c r="R2089" t="s">
        <v>8337</v>
      </c>
      <c r="S2089" s="13">
        <f t="shared" si="130"/>
        <v>40764.204375000001</v>
      </c>
      <c r="T2089" s="13">
        <f t="shared" si="131"/>
        <v>40794.204375000001</v>
      </c>
    </row>
    <row r="2090" spans="1:20" ht="60" x14ac:dyDescent="0.25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8279</v>
      </c>
      <c r="O2090" s="7">
        <f t="shared" si="128"/>
        <v>1.1551066666666667</v>
      </c>
      <c r="P2090" s="5">
        <f t="shared" si="129"/>
        <v>46.204266666666669</v>
      </c>
      <c r="Q2090" s="8" t="s">
        <v>8317</v>
      </c>
      <c r="R2090" t="s">
        <v>8337</v>
      </c>
      <c r="S2090" s="13">
        <f t="shared" si="130"/>
        <v>40395.714722222219</v>
      </c>
      <c r="T2090" s="13">
        <f t="shared" si="131"/>
        <v>40432.165972222225</v>
      </c>
    </row>
    <row r="2091" spans="1:20" ht="30" x14ac:dyDescent="0.25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8279</v>
      </c>
      <c r="O2091" s="7">
        <f t="shared" si="128"/>
        <v>1.2040040000000001</v>
      </c>
      <c r="P2091" s="5">
        <f t="shared" si="129"/>
        <v>48.54854838709678</v>
      </c>
      <c r="Q2091" s="8" t="s">
        <v>8317</v>
      </c>
      <c r="R2091" t="s">
        <v>8337</v>
      </c>
      <c r="S2091" s="13">
        <f t="shared" si="130"/>
        <v>41453.076319444444</v>
      </c>
      <c r="T2091" s="13">
        <f t="shared" si="131"/>
        <v>41488.076319444444</v>
      </c>
    </row>
    <row r="2092" spans="1:20" ht="60" x14ac:dyDescent="0.25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8279</v>
      </c>
      <c r="O2092" s="7">
        <f t="shared" si="128"/>
        <v>1.1504037499999999</v>
      </c>
      <c r="P2092" s="5">
        <f t="shared" si="129"/>
        <v>57.520187499999999</v>
      </c>
      <c r="Q2092" s="8" t="s">
        <v>8317</v>
      </c>
      <c r="R2092" t="s">
        <v>8337</v>
      </c>
      <c r="S2092" s="13">
        <f t="shared" si="130"/>
        <v>41299.381423611114</v>
      </c>
      <c r="T2092" s="13">
        <f t="shared" si="131"/>
        <v>41329.381423611114</v>
      </c>
    </row>
    <row r="2093" spans="1:20" ht="60" x14ac:dyDescent="0.25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8279</v>
      </c>
      <c r="O2093" s="7">
        <f t="shared" si="128"/>
        <v>1.2046777777777777</v>
      </c>
      <c r="P2093" s="5">
        <f t="shared" si="129"/>
        <v>88.147154471544724</v>
      </c>
      <c r="Q2093" s="8" t="s">
        <v>8317</v>
      </c>
      <c r="R2093" t="s">
        <v>8337</v>
      </c>
      <c r="S2093" s="13">
        <f t="shared" si="130"/>
        <v>40555.322662037033</v>
      </c>
      <c r="T2093" s="13">
        <f t="shared" si="131"/>
        <v>40603.833333333336</v>
      </c>
    </row>
    <row r="2094" spans="1:20" ht="45" x14ac:dyDescent="0.25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8279</v>
      </c>
      <c r="O2094" s="7">
        <f t="shared" si="128"/>
        <v>1.0128333333333333</v>
      </c>
      <c r="P2094" s="5">
        <f t="shared" si="129"/>
        <v>110.49090909090908</v>
      </c>
      <c r="Q2094" s="8" t="s">
        <v>8317</v>
      </c>
      <c r="R2094" t="s">
        <v>8337</v>
      </c>
      <c r="S2094" s="13">
        <f t="shared" si="130"/>
        <v>40763.707546296297</v>
      </c>
      <c r="T2094" s="13">
        <f t="shared" si="131"/>
        <v>40823.707546296297</v>
      </c>
    </row>
    <row r="2095" spans="1:20" ht="45" x14ac:dyDescent="0.25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8279</v>
      </c>
      <c r="O2095" s="7">
        <f t="shared" si="128"/>
        <v>1.0246666666666666</v>
      </c>
      <c r="P2095" s="5">
        <f t="shared" si="129"/>
        <v>66.826086956521735</v>
      </c>
      <c r="Q2095" s="8" t="s">
        <v>8317</v>
      </c>
      <c r="R2095" t="s">
        <v>8337</v>
      </c>
      <c r="S2095" s="13">
        <f t="shared" si="130"/>
        <v>41205.854537037041</v>
      </c>
      <c r="T2095" s="13">
        <f t="shared" si="131"/>
        <v>41265.896203703705</v>
      </c>
    </row>
    <row r="2096" spans="1:20" ht="60" x14ac:dyDescent="0.25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8279</v>
      </c>
      <c r="O2096" s="7">
        <f t="shared" si="128"/>
        <v>1.2054285714285715</v>
      </c>
      <c r="P2096" s="5">
        <f t="shared" si="129"/>
        <v>58.597222222222221</v>
      </c>
      <c r="Q2096" s="8" t="s">
        <v>8317</v>
      </c>
      <c r="R2096" t="s">
        <v>8337</v>
      </c>
      <c r="S2096" s="13">
        <f t="shared" si="130"/>
        <v>40939.02002314815</v>
      </c>
      <c r="T2096" s="13">
        <f t="shared" si="131"/>
        <v>40973.125</v>
      </c>
    </row>
    <row r="2097" spans="1:20" ht="45" x14ac:dyDescent="0.25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8279</v>
      </c>
      <c r="O2097" s="7">
        <f t="shared" si="128"/>
        <v>1</v>
      </c>
      <c r="P2097" s="5">
        <f t="shared" si="129"/>
        <v>113.63636363636364</v>
      </c>
      <c r="Q2097" s="8" t="s">
        <v>8317</v>
      </c>
      <c r="R2097" t="s">
        <v>8337</v>
      </c>
      <c r="S2097" s="13">
        <f t="shared" si="130"/>
        <v>40758.733483796292</v>
      </c>
      <c r="T2097" s="13">
        <f t="shared" si="131"/>
        <v>40818.733483796292</v>
      </c>
    </row>
    <row r="2098" spans="1:20" ht="45" x14ac:dyDescent="0.25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8279</v>
      </c>
      <c r="O2098" s="7">
        <f t="shared" si="128"/>
        <v>1.0166666666666666</v>
      </c>
      <c r="P2098" s="5">
        <f t="shared" si="129"/>
        <v>43.571428571428569</v>
      </c>
      <c r="Q2098" s="8" t="s">
        <v>8317</v>
      </c>
      <c r="R2098" t="s">
        <v>8337</v>
      </c>
      <c r="S2098" s="13">
        <f t="shared" si="130"/>
        <v>41192.758506944447</v>
      </c>
      <c r="T2098" s="13">
        <f t="shared" si="131"/>
        <v>41208.165972222225</v>
      </c>
    </row>
    <row r="2099" spans="1:20" ht="60" x14ac:dyDescent="0.25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8279</v>
      </c>
      <c r="O2099" s="7">
        <f t="shared" si="128"/>
        <v>1</v>
      </c>
      <c r="P2099" s="5">
        <f t="shared" si="129"/>
        <v>78.94736842105263</v>
      </c>
      <c r="Q2099" s="8" t="s">
        <v>8317</v>
      </c>
      <c r="R2099" t="s">
        <v>8337</v>
      </c>
      <c r="S2099" s="13">
        <f t="shared" si="130"/>
        <v>40818.58489583333</v>
      </c>
      <c r="T2099" s="13">
        <f t="shared" si="131"/>
        <v>40878.626562500001</v>
      </c>
    </row>
    <row r="2100" spans="1:20" ht="45" x14ac:dyDescent="0.25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8279</v>
      </c>
      <c r="O2100" s="7">
        <f t="shared" si="128"/>
        <v>1.0033333333333334</v>
      </c>
      <c r="P2100" s="5">
        <f t="shared" si="129"/>
        <v>188.125</v>
      </c>
      <c r="Q2100" s="8" t="s">
        <v>8317</v>
      </c>
      <c r="R2100" t="s">
        <v>8337</v>
      </c>
      <c r="S2100" s="13">
        <f t="shared" si="130"/>
        <v>40946.11383101852</v>
      </c>
      <c r="T2100" s="13">
        <f t="shared" si="131"/>
        <v>40976.11383101852</v>
      </c>
    </row>
    <row r="2101" spans="1:20" ht="15.75" x14ac:dyDescent="0.25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8279</v>
      </c>
      <c r="O2101" s="7">
        <f t="shared" si="128"/>
        <v>1.3236666666666668</v>
      </c>
      <c r="P2101" s="5">
        <f t="shared" si="129"/>
        <v>63.031746031746032</v>
      </c>
      <c r="Q2101" s="8" t="s">
        <v>8317</v>
      </c>
      <c r="R2101" t="s">
        <v>8337</v>
      </c>
      <c r="S2101" s="13">
        <f t="shared" si="130"/>
        <v>42173.746342592596</v>
      </c>
      <c r="T2101" s="13">
        <f t="shared" si="131"/>
        <v>42187.152777777781</v>
      </c>
    </row>
    <row r="2102" spans="1:20" ht="60" x14ac:dyDescent="0.25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8279</v>
      </c>
      <c r="O2102" s="7">
        <f t="shared" si="128"/>
        <v>1.3666666666666667</v>
      </c>
      <c r="P2102" s="5">
        <f t="shared" si="129"/>
        <v>30.37037037037037</v>
      </c>
      <c r="Q2102" s="8" t="s">
        <v>8317</v>
      </c>
      <c r="R2102" t="s">
        <v>8337</v>
      </c>
      <c r="S2102" s="13">
        <f t="shared" si="130"/>
        <v>41074.834965277776</v>
      </c>
      <c r="T2102" s="13">
        <f t="shared" si="131"/>
        <v>41090.165972222225</v>
      </c>
    </row>
    <row r="2103" spans="1:20" ht="60" x14ac:dyDescent="0.25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8279</v>
      </c>
      <c r="O2103" s="7">
        <f t="shared" si="128"/>
        <v>1.1325000000000001</v>
      </c>
      <c r="P2103" s="5">
        <f t="shared" si="129"/>
        <v>51.477272727272727</v>
      </c>
      <c r="Q2103" s="8" t="s">
        <v>8317</v>
      </c>
      <c r="R2103" t="s">
        <v>8337</v>
      </c>
      <c r="S2103" s="13">
        <f t="shared" si="130"/>
        <v>40892.149467592593</v>
      </c>
      <c r="T2103" s="13">
        <f t="shared" si="131"/>
        <v>40952.149467592593</v>
      </c>
    </row>
    <row r="2104" spans="1:20" ht="60" x14ac:dyDescent="0.25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8279</v>
      </c>
      <c r="O2104" s="7">
        <f t="shared" si="128"/>
        <v>1.36</v>
      </c>
      <c r="P2104" s="5">
        <f t="shared" si="129"/>
        <v>35.789473684210527</v>
      </c>
      <c r="Q2104" s="8" t="s">
        <v>8317</v>
      </c>
      <c r="R2104" t="s">
        <v>8337</v>
      </c>
      <c r="S2104" s="13">
        <f t="shared" si="130"/>
        <v>40638.868611111109</v>
      </c>
      <c r="T2104" s="13">
        <f t="shared" si="131"/>
        <v>40668.868611111109</v>
      </c>
    </row>
    <row r="2105" spans="1:20" ht="30" x14ac:dyDescent="0.25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8279</v>
      </c>
      <c r="O2105" s="7">
        <f t="shared" si="128"/>
        <v>1.4612318374694613</v>
      </c>
      <c r="P2105" s="5">
        <f t="shared" si="129"/>
        <v>98.817391304347822</v>
      </c>
      <c r="Q2105" s="8" t="s">
        <v>8317</v>
      </c>
      <c r="R2105" t="s">
        <v>8337</v>
      </c>
      <c r="S2105" s="13">
        <f t="shared" si="130"/>
        <v>41192.754942129628</v>
      </c>
      <c r="T2105" s="13">
        <f t="shared" si="131"/>
        <v>41222.7966087963</v>
      </c>
    </row>
    <row r="2106" spans="1:20" ht="45" x14ac:dyDescent="0.25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8279</v>
      </c>
      <c r="O2106" s="7">
        <f t="shared" si="128"/>
        <v>1.2949999999999999</v>
      </c>
      <c r="P2106" s="5">
        <f t="shared" si="129"/>
        <v>28</v>
      </c>
      <c r="Q2106" s="8" t="s">
        <v>8317</v>
      </c>
      <c r="R2106" t="s">
        <v>8337</v>
      </c>
      <c r="S2106" s="13">
        <f t="shared" si="130"/>
        <v>41394.074467592596</v>
      </c>
      <c r="T2106" s="13">
        <f t="shared" si="131"/>
        <v>41425</v>
      </c>
    </row>
    <row r="2107" spans="1:20" ht="45" x14ac:dyDescent="0.25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8279</v>
      </c>
      <c r="O2107" s="7">
        <f t="shared" si="128"/>
        <v>2.54</v>
      </c>
      <c r="P2107" s="5">
        <f t="shared" si="129"/>
        <v>51.313131313131315</v>
      </c>
      <c r="Q2107" s="8" t="s">
        <v>8317</v>
      </c>
      <c r="R2107" t="s">
        <v>8337</v>
      </c>
      <c r="S2107" s="13">
        <f t="shared" si="130"/>
        <v>41951.788807870369</v>
      </c>
      <c r="T2107" s="13">
        <f t="shared" si="131"/>
        <v>41964.166666666672</v>
      </c>
    </row>
    <row r="2108" spans="1:20" ht="60" x14ac:dyDescent="0.25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8279</v>
      </c>
      <c r="O2108" s="7">
        <f t="shared" si="128"/>
        <v>1.0704545454545455</v>
      </c>
      <c r="P2108" s="5">
        <f t="shared" si="129"/>
        <v>53.522727272727273</v>
      </c>
      <c r="Q2108" s="8" t="s">
        <v>8317</v>
      </c>
      <c r="R2108" t="s">
        <v>8337</v>
      </c>
      <c r="S2108" s="13">
        <f t="shared" si="130"/>
        <v>41270.21497685185</v>
      </c>
      <c r="T2108" s="13">
        <f t="shared" si="131"/>
        <v>41300.21497685185</v>
      </c>
    </row>
    <row r="2109" spans="1:20" ht="45" x14ac:dyDescent="0.25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8279</v>
      </c>
      <c r="O2109" s="7">
        <f t="shared" si="128"/>
        <v>1.0773299999999999</v>
      </c>
      <c r="P2109" s="5">
        <f t="shared" si="129"/>
        <v>37.149310344827583</v>
      </c>
      <c r="Q2109" s="8" t="s">
        <v>8317</v>
      </c>
      <c r="R2109" t="s">
        <v>8337</v>
      </c>
      <c r="S2109" s="13">
        <f t="shared" si="130"/>
        <v>41934.71056712963</v>
      </c>
      <c r="T2109" s="13">
        <f t="shared" si="131"/>
        <v>41955.752233796295</v>
      </c>
    </row>
    <row r="2110" spans="1:20" ht="60" x14ac:dyDescent="0.25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8279</v>
      </c>
      <c r="O2110" s="7">
        <f t="shared" si="128"/>
        <v>1.0731250000000001</v>
      </c>
      <c r="P2110" s="5">
        <f t="shared" si="129"/>
        <v>89.895287958115176</v>
      </c>
      <c r="Q2110" s="8" t="s">
        <v>8317</v>
      </c>
      <c r="R2110" t="s">
        <v>8337</v>
      </c>
      <c r="S2110" s="13">
        <f t="shared" si="130"/>
        <v>41135.175694444442</v>
      </c>
      <c r="T2110" s="13">
        <f t="shared" si="131"/>
        <v>41162.163194444445</v>
      </c>
    </row>
    <row r="2111" spans="1:20" ht="45" x14ac:dyDescent="0.25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8279</v>
      </c>
      <c r="O2111" s="7">
        <f t="shared" si="128"/>
        <v>1.06525</v>
      </c>
      <c r="P2111" s="5">
        <f t="shared" si="129"/>
        <v>106.52500000000001</v>
      </c>
      <c r="Q2111" s="8" t="s">
        <v>8317</v>
      </c>
      <c r="R2111" t="s">
        <v>8337</v>
      </c>
      <c r="S2111" s="13">
        <f t="shared" si="130"/>
        <v>42160.708530092597</v>
      </c>
      <c r="T2111" s="13">
        <f t="shared" si="131"/>
        <v>42190.708530092597</v>
      </c>
    </row>
    <row r="2112" spans="1:20" ht="30" x14ac:dyDescent="0.25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8279</v>
      </c>
      <c r="O2112" s="7">
        <f t="shared" si="128"/>
        <v>1.0035000000000001</v>
      </c>
      <c r="P2112" s="5">
        <f t="shared" si="129"/>
        <v>52.815789473684212</v>
      </c>
      <c r="Q2112" s="8" t="s">
        <v>8317</v>
      </c>
      <c r="R2112" t="s">
        <v>8337</v>
      </c>
      <c r="S2112" s="13">
        <f t="shared" si="130"/>
        <v>41759.670937499999</v>
      </c>
      <c r="T2112" s="13">
        <f t="shared" si="131"/>
        <v>41787.207638888889</v>
      </c>
    </row>
    <row r="2113" spans="1:20" ht="60" x14ac:dyDescent="0.25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8279</v>
      </c>
      <c r="O2113" s="7">
        <f t="shared" si="128"/>
        <v>1.0649999999999999</v>
      </c>
      <c r="P2113" s="5">
        <f t="shared" si="129"/>
        <v>54.615384615384613</v>
      </c>
      <c r="Q2113" s="8" t="s">
        <v>8317</v>
      </c>
      <c r="R2113" t="s">
        <v>8337</v>
      </c>
      <c r="S2113" s="13">
        <f t="shared" si="130"/>
        <v>40703.197048611109</v>
      </c>
      <c r="T2113" s="13">
        <f t="shared" si="131"/>
        <v>40770.041666666664</v>
      </c>
    </row>
    <row r="2114" spans="1:20" ht="45" x14ac:dyDescent="0.25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8279</v>
      </c>
      <c r="O2114" s="7">
        <f t="shared" si="128"/>
        <v>1</v>
      </c>
      <c r="P2114" s="5">
        <f t="shared" si="129"/>
        <v>27.272727272727273</v>
      </c>
      <c r="Q2114" s="8" t="s">
        <v>8317</v>
      </c>
      <c r="R2114" t="s">
        <v>8337</v>
      </c>
      <c r="S2114" s="13">
        <f t="shared" si="130"/>
        <v>41365.928159722222</v>
      </c>
      <c r="T2114" s="13">
        <f t="shared" si="131"/>
        <v>41379.928159722222</v>
      </c>
    </row>
    <row r="2115" spans="1:20" ht="30" x14ac:dyDescent="0.25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8279</v>
      </c>
      <c r="O2115" s="7">
        <f t="shared" ref="O2115:O2178" si="132">SUM(E2115:E6228/D2115:D6228)</f>
        <v>1.0485714285714285</v>
      </c>
      <c r="P2115" s="5">
        <f t="shared" ref="P2115:P2178" si="133">IFERROR(E2115/L2115,0)</f>
        <v>68.598130841121488</v>
      </c>
      <c r="Q2115" s="8" t="s">
        <v>8317</v>
      </c>
      <c r="R2115" t="s">
        <v>8337</v>
      </c>
      <c r="S2115" s="13">
        <f t="shared" ref="S2115:S2178" si="134">(((J2115:J6228/60)/60)/24)+DATE(1970,1,1)</f>
        <v>41870.86546296296</v>
      </c>
      <c r="T2115" s="13">
        <f t="shared" ref="T2115:T2178" si="135">(((I2115:I6228/60)/60)/24)+DATE(1970,1,1)</f>
        <v>41905.86546296296</v>
      </c>
    </row>
    <row r="2116" spans="1:20" ht="60" x14ac:dyDescent="0.25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8279</v>
      </c>
      <c r="O2116" s="7">
        <f t="shared" si="132"/>
        <v>1.0469999999999999</v>
      </c>
      <c r="P2116" s="5">
        <f t="shared" si="133"/>
        <v>35.612244897959187</v>
      </c>
      <c r="Q2116" s="8" t="s">
        <v>8317</v>
      </c>
      <c r="R2116" t="s">
        <v>8337</v>
      </c>
      <c r="S2116" s="13">
        <f t="shared" si="134"/>
        <v>40458.815625000003</v>
      </c>
      <c r="T2116" s="13">
        <f t="shared" si="135"/>
        <v>40521.207638888889</v>
      </c>
    </row>
    <row r="2117" spans="1:20" ht="45" x14ac:dyDescent="0.25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8279</v>
      </c>
      <c r="O2117" s="7">
        <f t="shared" si="132"/>
        <v>2.2566666666666668</v>
      </c>
      <c r="P2117" s="5">
        <f t="shared" si="133"/>
        <v>94.027777777777771</v>
      </c>
      <c r="Q2117" s="8" t="s">
        <v>8317</v>
      </c>
      <c r="R2117" t="s">
        <v>8337</v>
      </c>
      <c r="S2117" s="13">
        <f t="shared" si="134"/>
        <v>40564.081030092595</v>
      </c>
      <c r="T2117" s="13">
        <f t="shared" si="135"/>
        <v>40594.081030092595</v>
      </c>
    </row>
    <row r="2118" spans="1:20" ht="45" x14ac:dyDescent="0.25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8279</v>
      </c>
      <c r="O2118" s="7">
        <f t="shared" si="132"/>
        <v>1.0090416666666666</v>
      </c>
      <c r="P2118" s="5">
        <f t="shared" si="133"/>
        <v>526.45652173913038</v>
      </c>
      <c r="Q2118" s="8" t="s">
        <v>8317</v>
      </c>
      <c r="R2118" t="s">
        <v>8337</v>
      </c>
      <c r="S2118" s="13">
        <f t="shared" si="134"/>
        <v>41136.777812500004</v>
      </c>
      <c r="T2118" s="13">
        <f t="shared" si="135"/>
        <v>41184.777812500004</v>
      </c>
    </row>
    <row r="2119" spans="1:20" ht="60" x14ac:dyDescent="0.25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8279</v>
      </c>
      <c r="O2119" s="7">
        <f t="shared" si="132"/>
        <v>1.4775</v>
      </c>
      <c r="P2119" s="5">
        <f t="shared" si="133"/>
        <v>50.657142857142858</v>
      </c>
      <c r="Q2119" s="8" t="s">
        <v>8317</v>
      </c>
      <c r="R2119" t="s">
        <v>8337</v>
      </c>
      <c r="S2119" s="13">
        <f t="shared" si="134"/>
        <v>42290.059594907405</v>
      </c>
      <c r="T2119" s="13">
        <f t="shared" si="135"/>
        <v>42304.207638888889</v>
      </c>
    </row>
    <row r="2120" spans="1:20" ht="30" x14ac:dyDescent="0.25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8279</v>
      </c>
      <c r="O2120" s="7">
        <f t="shared" si="132"/>
        <v>1.3461099999999999</v>
      </c>
      <c r="P2120" s="5">
        <f t="shared" si="133"/>
        <v>79.182941176470578</v>
      </c>
      <c r="Q2120" s="8" t="s">
        <v>8317</v>
      </c>
      <c r="R2120" t="s">
        <v>8337</v>
      </c>
      <c r="S2120" s="13">
        <f t="shared" si="134"/>
        <v>40718.839537037034</v>
      </c>
      <c r="T2120" s="13">
        <f t="shared" si="135"/>
        <v>40748.839537037034</v>
      </c>
    </row>
    <row r="2121" spans="1:20" ht="45" x14ac:dyDescent="0.25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8279</v>
      </c>
      <c r="O2121" s="7">
        <f t="shared" si="132"/>
        <v>1.0075000000000001</v>
      </c>
      <c r="P2121" s="5">
        <f t="shared" si="133"/>
        <v>91.590909090909093</v>
      </c>
      <c r="Q2121" s="8" t="s">
        <v>8317</v>
      </c>
      <c r="R2121" t="s">
        <v>8337</v>
      </c>
      <c r="S2121" s="13">
        <f t="shared" si="134"/>
        <v>41107.130150462966</v>
      </c>
      <c r="T2121" s="13">
        <f t="shared" si="135"/>
        <v>41137.130150462966</v>
      </c>
    </row>
    <row r="2122" spans="1:20" ht="45" x14ac:dyDescent="0.25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8279</v>
      </c>
      <c r="O2122" s="7">
        <f t="shared" si="132"/>
        <v>1.00880375</v>
      </c>
      <c r="P2122" s="5">
        <f t="shared" si="133"/>
        <v>116.96275362318841</v>
      </c>
      <c r="Q2122" s="8" t="s">
        <v>8317</v>
      </c>
      <c r="R2122" t="s">
        <v>8337</v>
      </c>
      <c r="S2122" s="13">
        <f t="shared" si="134"/>
        <v>41591.964537037034</v>
      </c>
      <c r="T2122" s="13">
        <f t="shared" si="135"/>
        <v>41640.964537037034</v>
      </c>
    </row>
    <row r="2123" spans="1:20" ht="45" x14ac:dyDescent="0.25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8282</v>
      </c>
      <c r="O2123" s="7">
        <f t="shared" si="132"/>
        <v>5.6800000000000002E-3</v>
      </c>
      <c r="P2123" s="5">
        <f t="shared" si="133"/>
        <v>28.4</v>
      </c>
      <c r="Q2123" s="8" t="s">
        <v>8314</v>
      </c>
      <c r="R2123" t="s">
        <v>8340</v>
      </c>
      <c r="S2123" s="13">
        <f t="shared" si="134"/>
        <v>42716.7424537037</v>
      </c>
      <c r="T2123" s="13">
        <f t="shared" si="135"/>
        <v>42746.7424537037</v>
      </c>
    </row>
    <row r="2124" spans="1:20" ht="45" x14ac:dyDescent="0.25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8282</v>
      </c>
      <c r="O2124" s="7">
        <f t="shared" si="132"/>
        <v>3.875E-3</v>
      </c>
      <c r="P2124" s="5">
        <f t="shared" si="133"/>
        <v>103.33333333333333</v>
      </c>
      <c r="Q2124" s="8" t="s">
        <v>8314</v>
      </c>
      <c r="R2124" t="s">
        <v>8340</v>
      </c>
      <c r="S2124" s="13">
        <f t="shared" si="134"/>
        <v>42712.300567129627</v>
      </c>
      <c r="T2124" s="13">
        <f t="shared" si="135"/>
        <v>42742.300567129627</v>
      </c>
    </row>
    <row r="2125" spans="1:20" ht="60" x14ac:dyDescent="0.25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8282</v>
      </c>
      <c r="O2125" s="7">
        <f t="shared" si="132"/>
        <v>0.1</v>
      </c>
      <c r="P2125" s="5">
        <f t="shared" si="133"/>
        <v>10</v>
      </c>
      <c r="Q2125" s="8" t="s">
        <v>8314</v>
      </c>
      <c r="R2125" t="s">
        <v>8340</v>
      </c>
      <c r="S2125" s="13">
        <f t="shared" si="134"/>
        <v>40198.424849537041</v>
      </c>
      <c r="T2125" s="13">
        <f t="shared" si="135"/>
        <v>40252.290972222225</v>
      </c>
    </row>
    <row r="2126" spans="1:20" ht="60" x14ac:dyDescent="0.25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8282</v>
      </c>
      <c r="O2126" s="7">
        <f t="shared" si="132"/>
        <v>0.10454545454545454</v>
      </c>
      <c r="P2126" s="5">
        <f t="shared" si="133"/>
        <v>23</v>
      </c>
      <c r="Q2126" s="8" t="s">
        <v>8314</v>
      </c>
      <c r="R2126" t="s">
        <v>8340</v>
      </c>
      <c r="S2126" s="13">
        <f t="shared" si="134"/>
        <v>40464.028182870366</v>
      </c>
      <c r="T2126" s="13">
        <f t="shared" si="135"/>
        <v>40512.208333333336</v>
      </c>
    </row>
    <row r="2127" spans="1:20" ht="45" x14ac:dyDescent="0.25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8282</v>
      </c>
      <c r="O2127" s="7">
        <f t="shared" si="132"/>
        <v>1.4200000000000001E-2</v>
      </c>
      <c r="P2127" s="5">
        <f t="shared" si="133"/>
        <v>31.555555555555557</v>
      </c>
      <c r="Q2127" s="8" t="s">
        <v>8314</v>
      </c>
      <c r="R2127" t="s">
        <v>8340</v>
      </c>
      <c r="S2127" s="13">
        <f t="shared" si="134"/>
        <v>42191.023530092592</v>
      </c>
      <c r="T2127" s="13">
        <f t="shared" si="135"/>
        <v>42221.023530092592</v>
      </c>
    </row>
    <row r="2128" spans="1:20" ht="45" x14ac:dyDescent="0.25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8282</v>
      </c>
      <c r="O2128" s="7">
        <f t="shared" si="132"/>
        <v>5.0000000000000001E-4</v>
      </c>
      <c r="P2128" s="5">
        <f t="shared" si="133"/>
        <v>5</v>
      </c>
      <c r="Q2128" s="8" t="s">
        <v>8314</v>
      </c>
      <c r="R2128" t="s">
        <v>8340</v>
      </c>
      <c r="S2128" s="13">
        <f t="shared" si="134"/>
        <v>41951.973229166666</v>
      </c>
      <c r="T2128" s="13">
        <f t="shared" si="135"/>
        <v>41981.973229166666</v>
      </c>
    </row>
    <row r="2129" spans="1:20" ht="30" x14ac:dyDescent="0.25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8282</v>
      </c>
      <c r="O2129" s="7">
        <f t="shared" si="132"/>
        <v>0.28842857142857142</v>
      </c>
      <c r="P2129" s="5">
        <f t="shared" si="133"/>
        <v>34.220338983050844</v>
      </c>
      <c r="Q2129" s="8" t="s">
        <v>8314</v>
      </c>
      <c r="R2129" t="s">
        <v>8340</v>
      </c>
      <c r="S2129" s="13">
        <f t="shared" si="134"/>
        <v>42045.50535879629</v>
      </c>
      <c r="T2129" s="13">
        <f t="shared" si="135"/>
        <v>42075.463692129633</v>
      </c>
    </row>
    <row r="2130" spans="1:20" ht="60" x14ac:dyDescent="0.25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8282</v>
      </c>
      <c r="O2130" s="7">
        <f t="shared" si="132"/>
        <v>1.6666666666666668E-3</v>
      </c>
      <c r="P2130" s="5">
        <f t="shared" si="133"/>
        <v>25</v>
      </c>
      <c r="Q2130" s="8" t="s">
        <v>8314</v>
      </c>
      <c r="R2130" t="s">
        <v>8340</v>
      </c>
      <c r="S2130" s="13">
        <f t="shared" si="134"/>
        <v>41843.772789351853</v>
      </c>
      <c r="T2130" s="13">
        <f t="shared" si="135"/>
        <v>41903.772789351853</v>
      </c>
    </row>
    <row r="2131" spans="1:20" ht="60" x14ac:dyDescent="0.25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8282</v>
      </c>
      <c r="O2131" s="7">
        <f t="shared" si="132"/>
        <v>0.11799999999999999</v>
      </c>
      <c r="P2131" s="5">
        <f t="shared" si="133"/>
        <v>19.666666666666668</v>
      </c>
      <c r="Q2131" s="8" t="s">
        <v>8314</v>
      </c>
      <c r="R2131" t="s">
        <v>8340</v>
      </c>
      <c r="S2131" s="13">
        <f t="shared" si="134"/>
        <v>42409.024305555555</v>
      </c>
      <c r="T2131" s="13">
        <f t="shared" si="135"/>
        <v>42439.024305555555</v>
      </c>
    </row>
    <row r="2132" spans="1:20" ht="30" x14ac:dyDescent="0.25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8282</v>
      </c>
      <c r="O2132" s="7">
        <f t="shared" si="132"/>
        <v>2.0238095238095236E-3</v>
      </c>
      <c r="P2132" s="5">
        <f t="shared" si="133"/>
        <v>21.25</v>
      </c>
      <c r="Q2132" s="8" t="s">
        <v>8314</v>
      </c>
      <c r="R2132" t="s">
        <v>8340</v>
      </c>
      <c r="S2132" s="13">
        <f t="shared" si="134"/>
        <v>41832.086377314816</v>
      </c>
      <c r="T2132" s="13">
        <f t="shared" si="135"/>
        <v>41867.086377314816</v>
      </c>
    </row>
    <row r="2133" spans="1:20" ht="45" x14ac:dyDescent="0.25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8282</v>
      </c>
      <c r="O2133" s="7">
        <f t="shared" si="132"/>
        <v>0.05</v>
      </c>
      <c r="P2133" s="5">
        <f t="shared" si="133"/>
        <v>8.3333333333333339</v>
      </c>
      <c r="Q2133" s="8" t="s">
        <v>8314</v>
      </c>
      <c r="R2133" t="s">
        <v>8340</v>
      </c>
      <c r="S2133" s="13">
        <f t="shared" si="134"/>
        <v>42167.207071759258</v>
      </c>
      <c r="T2133" s="13">
        <f t="shared" si="135"/>
        <v>42197.207071759258</v>
      </c>
    </row>
    <row r="2134" spans="1:20" ht="60" x14ac:dyDescent="0.25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8282</v>
      </c>
      <c r="O2134" s="7">
        <f t="shared" si="132"/>
        <v>2.1129899999999997E-2</v>
      </c>
      <c r="P2134" s="5">
        <f t="shared" si="133"/>
        <v>21.34333333333333</v>
      </c>
      <c r="Q2134" s="8" t="s">
        <v>8314</v>
      </c>
      <c r="R2134" t="s">
        <v>8340</v>
      </c>
      <c r="S2134" s="13">
        <f t="shared" si="134"/>
        <v>41643.487175925926</v>
      </c>
      <c r="T2134" s="13">
        <f t="shared" si="135"/>
        <v>41673.487175925926</v>
      </c>
    </row>
    <row r="2135" spans="1:20" ht="60" x14ac:dyDescent="0.25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8282</v>
      </c>
      <c r="O2135" s="7">
        <f t="shared" si="132"/>
        <v>1.6E-2</v>
      </c>
      <c r="P2135" s="5">
        <f t="shared" si="133"/>
        <v>5.333333333333333</v>
      </c>
      <c r="Q2135" s="8" t="s">
        <v>8314</v>
      </c>
      <c r="R2135" t="s">
        <v>8340</v>
      </c>
      <c r="S2135" s="13">
        <f t="shared" si="134"/>
        <v>40619.097210648149</v>
      </c>
      <c r="T2135" s="13">
        <f t="shared" si="135"/>
        <v>40657.290972222225</v>
      </c>
    </row>
    <row r="2136" spans="1:20" ht="45" x14ac:dyDescent="0.25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8282</v>
      </c>
      <c r="O2136" s="7">
        <f t="shared" si="132"/>
        <v>1.7333333333333333E-2</v>
      </c>
      <c r="P2136" s="5">
        <f t="shared" si="133"/>
        <v>34.666666666666664</v>
      </c>
      <c r="Q2136" s="8" t="s">
        <v>8314</v>
      </c>
      <c r="R2136" t="s">
        <v>8340</v>
      </c>
      <c r="S2136" s="13">
        <f t="shared" si="134"/>
        <v>41361.886469907404</v>
      </c>
      <c r="T2136" s="13">
        <f t="shared" si="135"/>
        <v>41391.886469907404</v>
      </c>
    </row>
    <row r="2137" spans="1:20" ht="60" x14ac:dyDescent="0.25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8282</v>
      </c>
      <c r="O2137" s="7">
        <f t="shared" si="132"/>
        <v>9.5600000000000004E-2</v>
      </c>
      <c r="P2137" s="5">
        <f t="shared" si="133"/>
        <v>21.727272727272727</v>
      </c>
      <c r="Q2137" s="8" t="s">
        <v>8314</v>
      </c>
      <c r="R2137" t="s">
        <v>8340</v>
      </c>
      <c r="S2137" s="13">
        <f t="shared" si="134"/>
        <v>41156.963344907403</v>
      </c>
      <c r="T2137" s="13">
        <f t="shared" si="135"/>
        <v>41186.963344907403</v>
      </c>
    </row>
    <row r="2138" spans="1:20" ht="45" x14ac:dyDescent="0.25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8282</v>
      </c>
      <c r="O2138" s="7">
        <f t="shared" si="132"/>
        <v>5.9612499999999998E-4</v>
      </c>
      <c r="P2138" s="5">
        <f t="shared" si="133"/>
        <v>11.922499999999999</v>
      </c>
      <c r="Q2138" s="8" t="s">
        <v>8314</v>
      </c>
      <c r="R2138" t="s">
        <v>8340</v>
      </c>
      <c r="S2138" s="13">
        <f t="shared" si="134"/>
        <v>41536.509097222224</v>
      </c>
      <c r="T2138" s="13">
        <f t="shared" si="135"/>
        <v>41566.509097222224</v>
      </c>
    </row>
    <row r="2139" spans="1:20" ht="45" x14ac:dyDescent="0.25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8282</v>
      </c>
      <c r="O2139" s="7">
        <f t="shared" si="132"/>
        <v>0.28405999999999998</v>
      </c>
      <c r="P2139" s="5">
        <f t="shared" si="133"/>
        <v>26.59737827715356</v>
      </c>
      <c r="Q2139" s="8" t="s">
        <v>8314</v>
      </c>
      <c r="R2139" t="s">
        <v>8340</v>
      </c>
      <c r="S2139" s="13">
        <f t="shared" si="134"/>
        <v>41948.771168981482</v>
      </c>
      <c r="T2139" s="13">
        <f t="shared" si="135"/>
        <v>41978.771168981482</v>
      </c>
    </row>
    <row r="2140" spans="1:20" ht="45" x14ac:dyDescent="0.25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8282</v>
      </c>
      <c r="O2140" s="7">
        <f t="shared" si="132"/>
        <v>0.128</v>
      </c>
      <c r="P2140" s="5">
        <f t="shared" si="133"/>
        <v>10.666666666666666</v>
      </c>
      <c r="Q2140" s="8" t="s">
        <v>8314</v>
      </c>
      <c r="R2140" t="s">
        <v>8340</v>
      </c>
      <c r="S2140" s="13">
        <f t="shared" si="134"/>
        <v>41557.013182870374</v>
      </c>
      <c r="T2140" s="13">
        <f t="shared" si="135"/>
        <v>41587.054849537039</v>
      </c>
    </row>
    <row r="2141" spans="1:20" ht="60" x14ac:dyDescent="0.25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8282</v>
      </c>
      <c r="O2141" s="7">
        <f t="shared" si="132"/>
        <v>5.4199999999999998E-2</v>
      </c>
      <c r="P2141" s="5">
        <f t="shared" si="133"/>
        <v>29.035714285714285</v>
      </c>
      <c r="Q2141" s="8" t="s">
        <v>8314</v>
      </c>
      <c r="R2141" t="s">
        <v>8340</v>
      </c>
      <c r="S2141" s="13">
        <f t="shared" si="134"/>
        <v>42647.750092592592</v>
      </c>
      <c r="T2141" s="13">
        <f t="shared" si="135"/>
        <v>42677.750092592592</v>
      </c>
    </row>
    <row r="2142" spans="1:20" ht="60" x14ac:dyDescent="0.25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8282</v>
      </c>
      <c r="O2142" s="7">
        <f t="shared" si="132"/>
        <v>1.1199999999999999E-3</v>
      </c>
      <c r="P2142" s="5">
        <f t="shared" si="133"/>
        <v>50.909090909090907</v>
      </c>
      <c r="Q2142" s="8" t="s">
        <v>8314</v>
      </c>
      <c r="R2142" t="s">
        <v>8340</v>
      </c>
      <c r="S2142" s="13">
        <f t="shared" si="134"/>
        <v>41255.833611111113</v>
      </c>
      <c r="T2142" s="13">
        <f t="shared" si="135"/>
        <v>41285.833611111113</v>
      </c>
    </row>
    <row r="2143" spans="1:20" ht="60" x14ac:dyDescent="0.25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8282</v>
      </c>
      <c r="O2143" s="7">
        <f t="shared" si="132"/>
        <v>0</v>
      </c>
      <c r="P2143" s="5">
        <f t="shared" si="133"/>
        <v>0</v>
      </c>
      <c r="Q2143" s="8" t="s">
        <v>8314</v>
      </c>
      <c r="R2143" t="s">
        <v>8340</v>
      </c>
      <c r="S2143" s="13">
        <f t="shared" si="134"/>
        <v>41927.235636574071</v>
      </c>
      <c r="T2143" s="13">
        <f t="shared" si="135"/>
        <v>41957.277303240742</v>
      </c>
    </row>
    <row r="2144" spans="1:20" ht="60" x14ac:dyDescent="0.25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8282</v>
      </c>
      <c r="O2144" s="7">
        <f t="shared" si="132"/>
        <v>5.7238095238095241E-2</v>
      </c>
      <c r="P2144" s="5">
        <f t="shared" si="133"/>
        <v>50.083333333333336</v>
      </c>
      <c r="Q2144" s="8" t="s">
        <v>8314</v>
      </c>
      <c r="R2144" t="s">
        <v>8340</v>
      </c>
      <c r="S2144" s="13">
        <f t="shared" si="134"/>
        <v>42340.701504629629</v>
      </c>
      <c r="T2144" s="13">
        <f t="shared" si="135"/>
        <v>42368.701504629629</v>
      </c>
    </row>
    <row r="2145" spans="1:20" ht="60" x14ac:dyDescent="0.25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8282</v>
      </c>
      <c r="O2145" s="7">
        <f t="shared" si="132"/>
        <v>0.1125</v>
      </c>
      <c r="P2145" s="5">
        <f t="shared" si="133"/>
        <v>45</v>
      </c>
      <c r="Q2145" s="8" t="s">
        <v>8314</v>
      </c>
      <c r="R2145" t="s">
        <v>8340</v>
      </c>
      <c r="S2145" s="13">
        <f t="shared" si="134"/>
        <v>40332.886712962965</v>
      </c>
      <c r="T2145" s="13">
        <f t="shared" si="135"/>
        <v>40380.791666666664</v>
      </c>
    </row>
    <row r="2146" spans="1:20" ht="45" x14ac:dyDescent="0.25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8282</v>
      </c>
      <c r="O2146" s="7">
        <f t="shared" si="132"/>
        <v>1.7098591549295775E-2</v>
      </c>
      <c r="P2146" s="5">
        <f t="shared" si="133"/>
        <v>25.291666666666668</v>
      </c>
      <c r="Q2146" s="8" t="s">
        <v>8314</v>
      </c>
      <c r="R2146" t="s">
        <v>8340</v>
      </c>
      <c r="S2146" s="13">
        <f t="shared" si="134"/>
        <v>41499.546759259261</v>
      </c>
      <c r="T2146" s="13">
        <f t="shared" si="135"/>
        <v>41531.546759259261</v>
      </c>
    </row>
    <row r="2147" spans="1:20" ht="60" x14ac:dyDescent="0.25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8282</v>
      </c>
      <c r="O2147" s="7">
        <f t="shared" si="132"/>
        <v>0.30433333333333334</v>
      </c>
      <c r="P2147" s="5">
        <f t="shared" si="133"/>
        <v>51.292134831460672</v>
      </c>
      <c r="Q2147" s="8" t="s">
        <v>8314</v>
      </c>
      <c r="R2147" t="s">
        <v>8340</v>
      </c>
      <c r="S2147" s="13">
        <f t="shared" si="134"/>
        <v>41575.237430555557</v>
      </c>
      <c r="T2147" s="13">
        <f t="shared" si="135"/>
        <v>41605.279097222221</v>
      </c>
    </row>
    <row r="2148" spans="1:20" ht="60" x14ac:dyDescent="0.25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8282</v>
      </c>
      <c r="O2148" s="7">
        <f t="shared" si="132"/>
        <v>2.0000000000000001E-4</v>
      </c>
      <c r="P2148" s="5">
        <f t="shared" si="133"/>
        <v>1</v>
      </c>
      <c r="Q2148" s="8" t="s">
        <v>8314</v>
      </c>
      <c r="R2148" t="s">
        <v>8340</v>
      </c>
      <c r="S2148" s="13">
        <f t="shared" si="134"/>
        <v>42397.679513888885</v>
      </c>
      <c r="T2148" s="13">
        <f t="shared" si="135"/>
        <v>42411.679513888885</v>
      </c>
    </row>
    <row r="2149" spans="1:20" ht="15.75" x14ac:dyDescent="0.25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8282</v>
      </c>
      <c r="O2149" s="7">
        <f t="shared" si="132"/>
        <v>6.9641025641025639E-3</v>
      </c>
      <c r="P2149" s="5">
        <f t="shared" si="133"/>
        <v>49.381818181818183</v>
      </c>
      <c r="Q2149" s="8" t="s">
        <v>8314</v>
      </c>
      <c r="R2149" t="s">
        <v>8340</v>
      </c>
      <c r="S2149" s="13">
        <f t="shared" si="134"/>
        <v>41927.295694444445</v>
      </c>
      <c r="T2149" s="13">
        <f t="shared" si="135"/>
        <v>41959.337361111116</v>
      </c>
    </row>
    <row r="2150" spans="1:20" ht="60" x14ac:dyDescent="0.25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8282</v>
      </c>
      <c r="O2150" s="7">
        <f t="shared" si="132"/>
        <v>0.02</v>
      </c>
      <c r="P2150" s="5">
        <f t="shared" si="133"/>
        <v>1</v>
      </c>
      <c r="Q2150" s="8" t="s">
        <v>8314</v>
      </c>
      <c r="R2150" t="s">
        <v>8340</v>
      </c>
      <c r="S2150" s="13">
        <f t="shared" si="134"/>
        <v>42066.733587962968</v>
      </c>
      <c r="T2150" s="13">
        <f t="shared" si="135"/>
        <v>42096.691921296297</v>
      </c>
    </row>
    <row r="2151" spans="1:20" ht="60" x14ac:dyDescent="0.25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8282</v>
      </c>
      <c r="O2151" s="7">
        <f t="shared" si="132"/>
        <v>0</v>
      </c>
      <c r="P2151" s="5">
        <f t="shared" si="133"/>
        <v>0</v>
      </c>
      <c r="Q2151" s="8" t="s">
        <v>8314</v>
      </c>
      <c r="R2151" t="s">
        <v>8340</v>
      </c>
      <c r="S2151" s="13">
        <f t="shared" si="134"/>
        <v>40355.024953703702</v>
      </c>
      <c r="T2151" s="13">
        <f t="shared" si="135"/>
        <v>40390</v>
      </c>
    </row>
    <row r="2152" spans="1:20" ht="15.75" x14ac:dyDescent="0.25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8282</v>
      </c>
      <c r="O2152" s="7">
        <f t="shared" si="132"/>
        <v>8.0999999999999996E-3</v>
      </c>
      <c r="P2152" s="5">
        <f t="shared" si="133"/>
        <v>101.25</v>
      </c>
      <c r="Q2152" s="8" t="s">
        <v>8314</v>
      </c>
      <c r="R2152" t="s">
        <v>8340</v>
      </c>
      <c r="S2152" s="13">
        <f t="shared" si="134"/>
        <v>42534.284710648149</v>
      </c>
      <c r="T2152" s="13">
        <f t="shared" si="135"/>
        <v>42564.284710648149</v>
      </c>
    </row>
    <row r="2153" spans="1:20" ht="60" x14ac:dyDescent="0.25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8282</v>
      </c>
      <c r="O2153" s="7">
        <f t="shared" si="132"/>
        <v>2.6222222222222224E-3</v>
      </c>
      <c r="P2153" s="5">
        <f t="shared" si="133"/>
        <v>19.666666666666668</v>
      </c>
      <c r="Q2153" s="8" t="s">
        <v>8314</v>
      </c>
      <c r="R2153" t="s">
        <v>8340</v>
      </c>
      <c r="S2153" s="13">
        <f t="shared" si="134"/>
        <v>42520.847384259265</v>
      </c>
      <c r="T2153" s="13">
        <f t="shared" si="135"/>
        <v>42550.847384259265</v>
      </c>
    </row>
    <row r="2154" spans="1:20" ht="60" x14ac:dyDescent="0.25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8282</v>
      </c>
      <c r="O2154" s="7">
        <f t="shared" si="132"/>
        <v>1.6666666666666668E-3</v>
      </c>
      <c r="P2154" s="5">
        <f t="shared" si="133"/>
        <v>12.5</v>
      </c>
      <c r="Q2154" s="8" t="s">
        <v>8314</v>
      </c>
      <c r="R2154" t="s">
        <v>8340</v>
      </c>
      <c r="S2154" s="13">
        <f t="shared" si="134"/>
        <v>41683.832280092596</v>
      </c>
      <c r="T2154" s="13">
        <f t="shared" si="135"/>
        <v>41713.790613425925</v>
      </c>
    </row>
    <row r="2155" spans="1:20" ht="60" x14ac:dyDescent="0.25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8282</v>
      </c>
      <c r="O2155" s="7">
        <f t="shared" si="132"/>
        <v>9.1244548809124457E-5</v>
      </c>
      <c r="P2155" s="5">
        <f t="shared" si="133"/>
        <v>8.5</v>
      </c>
      <c r="Q2155" s="8" t="s">
        <v>8314</v>
      </c>
      <c r="R2155" t="s">
        <v>8340</v>
      </c>
      <c r="S2155" s="13">
        <f t="shared" si="134"/>
        <v>41974.911087962959</v>
      </c>
      <c r="T2155" s="13">
        <f t="shared" si="135"/>
        <v>42014.332638888889</v>
      </c>
    </row>
    <row r="2156" spans="1:20" ht="30" x14ac:dyDescent="0.25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8282</v>
      </c>
      <c r="O2156" s="7">
        <f t="shared" si="132"/>
        <v>8.0000000000000002E-3</v>
      </c>
      <c r="P2156" s="5">
        <f t="shared" si="133"/>
        <v>1</v>
      </c>
      <c r="Q2156" s="8" t="s">
        <v>8314</v>
      </c>
      <c r="R2156" t="s">
        <v>8340</v>
      </c>
      <c r="S2156" s="13">
        <f t="shared" si="134"/>
        <v>41647.632256944446</v>
      </c>
      <c r="T2156" s="13">
        <f t="shared" si="135"/>
        <v>41667.632256944446</v>
      </c>
    </row>
    <row r="2157" spans="1:20" ht="45" x14ac:dyDescent="0.25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8282</v>
      </c>
      <c r="O2157" s="7">
        <f t="shared" si="132"/>
        <v>2.3E-2</v>
      </c>
      <c r="P2157" s="5">
        <f t="shared" si="133"/>
        <v>23</v>
      </c>
      <c r="Q2157" s="8" t="s">
        <v>8314</v>
      </c>
      <c r="R2157" t="s">
        <v>8340</v>
      </c>
      <c r="S2157" s="13">
        <f t="shared" si="134"/>
        <v>42430.747511574074</v>
      </c>
      <c r="T2157" s="13">
        <f t="shared" si="135"/>
        <v>42460.70584490741</v>
      </c>
    </row>
    <row r="2158" spans="1:20" ht="45" x14ac:dyDescent="0.25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8282</v>
      </c>
      <c r="O2158" s="7">
        <f t="shared" si="132"/>
        <v>2.6660714285714284E-2</v>
      </c>
      <c r="P2158" s="5">
        <f t="shared" si="133"/>
        <v>17.987951807228917</v>
      </c>
      <c r="Q2158" s="8" t="s">
        <v>8314</v>
      </c>
      <c r="R2158" t="s">
        <v>8340</v>
      </c>
      <c r="S2158" s="13">
        <f t="shared" si="134"/>
        <v>41488.85423611111</v>
      </c>
      <c r="T2158" s="13">
        <f t="shared" si="135"/>
        <v>41533.85423611111</v>
      </c>
    </row>
    <row r="2159" spans="1:20" ht="30" x14ac:dyDescent="0.25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8282</v>
      </c>
      <c r="O2159" s="7">
        <f t="shared" si="132"/>
        <v>0.28192</v>
      </c>
      <c r="P2159" s="5">
        <f t="shared" si="133"/>
        <v>370.94736842105266</v>
      </c>
      <c r="Q2159" s="8" t="s">
        <v>8314</v>
      </c>
      <c r="R2159" t="s">
        <v>8340</v>
      </c>
      <c r="S2159" s="13">
        <f t="shared" si="134"/>
        <v>42694.98128472222</v>
      </c>
      <c r="T2159" s="13">
        <f t="shared" si="135"/>
        <v>42727.332638888889</v>
      </c>
    </row>
    <row r="2160" spans="1:20" ht="60" x14ac:dyDescent="0.25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8282</v>
      </c>
      <c r="O2160" s="7">
        <f t="shared" si="132"/>
        <v>6.5900366666666668E-2</v>
      </c>
      <c r="P2160" s="5">
        <f t="shared" si="133"/>
        <v>63.569485530546629</v>
      </c>
      <c r="Q2160" s="8" t="s">
        <v>8314</v>
      </c>
      <c r="R2160" t="s">
        <v>8340</v>
      </c>
      <c r="S2160" s="13">
        <f t="shared" si="134"/>
        <v>41264.853865740741</v>
      </c>
      <c r="T2160" s="13">
        <f t="shared" si="135"/>
        <v>41309.853865740741</v>
      </c>
    </row>
    <row r="2161" spans="1:20" ht="75" x14ac:dyDescent="0.25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8282</v>
      </c>
      <c r="O2161" s="7">
        <f t="shared" si="132"/>
        <v>7.2222222222222219E-3</v>
      </c>
      <c r="P2161" s="5">
        <f t="shared" si="133"/>
        <v>13</v>
      </c>
      <c r="Q2161" s="8" t="s">
        <v>8314</v>
      </c>
      <c r="R2161" t="s">
        <v>8340</v>
      </c>
      <c r="S2161" s="13">
        <f t="shared" si="134"/>
        <v>40710.731180555551</v>
      </c>
      <c r="T2161" s="13">
        <f t="shared" si="135"/>
        <v>40740.731180555551</v>
      </c>
    </row>
    <row r="2162" spans="1:20" ht="45" x14ac:dyDescent="0.25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8282</v>
      </c>
      <c r="O2162" s="7">
        <f t="shared" si="132"/>
        <v>8.5000000000000006E-3</v>
      </c>
      <c r="P2162" s="5">
        <f t="shared" si="133"/>
        <v>5.3125</v>
      </c>
      <c r="Q2162" s="8" t="s">
        <v>8314</v>
      </c>
      <c r="R2162" t="s">
        <v>8340</v>
      </c>
      <c r="S2162" s="13">
        <f t="shared" si="134"/>
        <v>41018.711863425924</v>
      </c>
      <c r="T2162" s="13">
        <f t="shared" si="135"/>
        <v>41048.711863425924</v>
      </c>
    </row>
    <row r="2163" spans="1:20" ht="30" x14ac:dyDescent="0.25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8276</v>
      </c>
      <c r="O2163" s="7">
        <f t="shared" si="132"/>
        <v>1.1575</v>
      </c>
      <c r="P2163" s="5">
        <f t="shared" si="133"/>
        <v>35.615384615384613</v>
      </c>
      <c r="Q2163" s="8" t="s">
        <v>8317</v>
      </c>
      <c r="R2163" t="s">
        <v>8315</v>
      </c>
      <c r="S2163" s="13">
        <f t="shared" si="134"/>
        <v>42240.852534722217</v>
      </c>
      <c r="T2163" s="13">
        <f t="shared" si="135"/>
        <v>42270.852534722217</v>
      </c>
    </row>
    <row r="2164" spans="1:20" ht="60" x14ac:dyDescent="0.25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8276</v>
      </c>
      <c r="O2164" s="7">
        <f t="shared" si="132"/>
        <v>1.1226666666666667</v>
      </c>
      <c r="P2164" s="5">
        <f t="shared" si="133"/>
        <v>87.103448275862064</v>
      </c>
      <c r="Q2164" s="8" t="s">
        <v>8317</v>
      </c>
      <c r="R2164" t="s">
        <v>8315</v>
      </c>
      <c r="S2164" s="13">
        <f t="shared" si="134"/>
        <v>41813.766099537039</v>
      </c>
      <c r="T2164" s="13">
        <f t="shared" si="135"/>
        <v>41844.766099537039</v>
      </c>
    </row>
    <row r="2165" spans="1:20" ht="45" x14ac:dyDescent="0.25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8276</v>
      </c>
      <c r="O2165" s="7">
        <f t="shared" si="132"/>
        <v>1.3220000000000001</v>
      </c>
      <c r="P2165" s="5">
        <f t="shared" si="133"/>
        <v>75.11363636363636</v>
      </c>
      <c r="Q2165" s="8" t="s">
        <v>8317</v>
      </c>
      <c r="R2165" t="s">
        <v>8315</v>
      </c>
      <c r="S2165" s="13">
        <f t="shared" si="134"/>
        <v>42111.899537037039</v>
      </c>
      <c r="T2165" s="13">
        <f t="shared" si="135"/>
        <v>42163.159722222219</v>
      </c>
    </row>
    <row r="2166" spans="1:20" ht="30" x14ac:dyDescent="0.25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8276</v>
      </c>
      <c r="O2166" s="7">
        <f t="shared" si="132"/>
        <v>1.0263636363636364</v>
      </c>
      <c r="P2166" s="5">
        <f t="shared" si="133"/>
        <v>68.01204819277109</v>
      </c>
      <c r="Q2166" s="8" t="s">
        <v>8317</v>
      </c>
      <c r="R2166" t="s">
        <v>8315</v>
      </c>
      <c r="S2166" s="13">
        <f t="shared" si="134"/>
        <v>42515.71775462963</v>
      </c>
      <c r="T2166" s="13">
        <f t="shared" si="135"/>
        <v>42546.165972222225</v>
      </c>
    </row>
    <row r="2167" spans="1:20" ht="60" x14ac:dyDescent="0.25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8276</v>
      </c>
      <c r="O2167" s="7">
        <f t="shared" si="132"/>
        <v>1.3864000000000001</v>
      </c>
      <c r="P2167" s="5">
        <f t="shared" si="133"/>
        <v>29.623931623931625</v>
      </c>
      <c r="Q2167" s="8" t="s">
        <v>8317</v>
      </c>
      <c r="R2167" t="s">
        <v>8315</v>
      </c>
      <c r="S2167" s="13">
        <f t="shared" si="134"/>
        <v>42438.667071759264</v>
      </c>
      <c r="T2167" s="13">
        <f t="shared" si="135"/>
        <v>42468.625405092593</v>
      </c>
    </row>
    <row r="2168" spans="1:20" ht="60" x14ac:dyDescent="0.25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8276</v>
      </c>
      <c r="O2168" s="7">
        <f t="shared" si="132"/>
        <v>1.466</v>
      </c>
      <c r="P2168" s="5">
        <f t="shared" si="133"/>
        <v>91.625</v>
      </c>
      <c r="Q2168" s="8" t="s">
        <v>8317</v>
      </c>
      <c r="R2168" t="s">
        <v>8315</v>
      </c>
      <c r="S2168" s="13">
        <f t="shared" si="134"/>
        <v>41933.838171296295</v>
      </c>
      <c r="T2168" s="13">
        <f t="shared" si="135"/>
        <v>41978.879837962959</v>
      </c>
    </row>
    <row r="2169" spans="1:20" ht="30" x14ac:dyDescent="0.25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8276</v>
      </c>
      <c r="O2169" s="7">
        <f t="shared" si="132"/>
        <v>1.2</v>
      </c>
      <c r="P2169" s="5">
        <f t="shared" si="133"/>
        <v>22.5</v>
      </c>
      <c r="Q2169" s="8" t="s">
        <v>8317</v>
      </c>
      <c r="R2169" t="s">
        <v>8315</v>
      </c>
      <c r="S2169" s="13">
        <f t="shared" si="134"/>
        <v>41153.066400462965</v>
      </c>
      <c r="T2169" s="13">
        <f t="shared" si="135"/>
        <v>41167.066400462965</v>
      </c>
    </row>
    <row r="2170" spans="1:20" ht="45" x14ac:dyDescent="0.25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8276</v>
      </c>
      <c r="O2170" s="7">
        <f t="shared" si="132"/>
        <v>1.215816111111111</v>
      </c>
      <c r="P2170" s="5">
        <f t="shared" si="133"/>
        <v>64.366735294117646</v>
      </c>
      <c r="Q2170" s="8" t="s">
        <v>8317</v>
      </c>
      <c r="R2170" t="s">
        <v>8315</v>
      </c>
      <c r="S2170" s="13">
        <f t="shared" si="134"/>
        <v>42745.600243055553</v>
      </c>
      <c r="T2170" s="13">
        <f t="shared" si="135"/>
        <v>42776.208333333328</v>
      </c>
    </row>
    <row r="2171" spans="1:20" ht="60" x14ac:dyDescent="0.25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8276</v>
      </c>
      <c r="O2171" s="7">
        <f t="shared" si="132"/>
        <v>1</v>
      </c>
      <c r="P2171" s="5">
        <f t="shared" si="133"/>
        <v>21.857142857142858</v>
      </c>
      <c r="Q2171" s="8" t="s">
        <v>8317</v>
      </c>
      <c r="R2171" t="s">
        <v>8315</v>
      </c>
      <c r="S2171" s="13">
        <f t="shared" si="134"/>
        <v>42793.700821759259</v>
      </c>
      <c r="T2171" s="13">
        <f t="shared" si="135"/>
        <v>42796.700821759259</v>
      </c>
    </row>
    <row r="2172" spans="1:20" ht="45" x14ac:dyDescent="0.25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8276</v>
      </c>
      <c r="O2172" s="7">
        <f t="shared" si="132"/>
        <v>1.8085714285714285</v>
      </c>
      <c r="P2172" s="5">
        <f t="shared" si="133"/>
        <v>33.315789473684212</v>
      </c>
      <c r="Q2172" s="8" t="s">
        <v>8317</v>
      </c>
      <c r="R2172" t="s">
        <v>8315</v>
      </c>
      <c r="S2172" s="13">
        <f t="shared" si="134"/>
        <v>42198.750254629631</v>
      </c>
      <c r="T2172" s="13">
        <f t="shared" si="135"/>
        <v>42238.750254629631</v>
      </c>
    </row>
    <row r="2173" spans="1:20" ht="45" x14ac:dyDescent="0.25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8276</v>
      </c>
      <c r="O2173" s="7">
        <f t="shared" si="132"/>
        <v>1.0607500000000001</v>
      </c>
      <c r="P2173" s="5">
        <f t="shared" si="133"/>
        <v>90.276595744680847</v>
      </c>
      <c r="Q2173" s="8" t="s">
        <v>8317</v>
      </c>
      <c r="R2173" t="s">
        <v>8315</v>
      </c>
      <c r="S2173" s="13">
        <f t="shared" si="134"/>
        <v>42141.95711805555</v>
      </c>
      <c r="T2173" s="13">
        <f t="shared" si="135"/>
        <v>42177.208333333328</v>
      </c>
    </row>
    <row r="2174" spans="1:20" ht="45" x14ac:dyDescent="0.25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8276</v>
      </c>
      <c r="O2174" s="7">
        <f t="shared" si="132"/>
        <v>1</v>
      </c>
      <c r="P2174" s="5">
        <f t="shared" si="133"/>
        <v>76.92307692307692</v>
      </c>
      <c r="Q2174" s="8" t="s">
        <v>8317</v>
      </c>
      <c r="R2174" t="s">
        <v>8315</v>
      </c>
      <c r="S2174" s="13">
        <f t="shared" si="134"/>
        <v>42082.580092592587</v>
      </c>
      <c r="T2174" s="13">
        <f t="shared" si="135"/>
        <v>42112.580092592587</v>
      </c>
    </row>
    <row r="2175" spans="1:20" ht="60" x14ac:dyDescent="0.25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8276</v>
      </c>
      <c r="O2175" s="7">
        <f t="shared" si="132"/>
        <v>1.2692857142857144</v>
      </c>
      <c r="P2175" s="5">
        <f t="shared" si="133"/>
        <v>59.233333333333334</v>
      </c>
      <c r="Q2175" s="8" t="s">
        <v>8317</v>
      </c>
      <c r="R2175" t="s">
        <v>8315</v>
      </c>
      <c r="S2175" s="13">
        <f t="shared" si="134"/>
        <v>41495.692627314813</v>
      </c>
      <c r="T2175" s="13">
        <f t="shared" si="135"/>
        <v>41527.165972222225</v>
      </c>
    </row>
    <row r="2176" spans="1:20" ht="60" x14ac:dyDescent="0.25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8276</v>
      </c>
      <c r="O2176" s="7">
        <f t="shared" si="132"/>
        <v>1.0297499999999999</v>
      </c>
      <c r="P2176" s="5">
        <f t="shared" si="133"/>
        <v>65.38095238095238</v>
      </c>
      <c r="Q2176" s="8" t="s">
        <v>8317</v>
      </c>
      <c r="R2176" t="s">
        <v>8315</v>
      </c>
      <c r="S2176" s="13">
        <f t="shared" si="134"/>
        <v>42465.542905092589</v>
      </c>
      <c r="T2176" s="13">
        <f t="shared" si="135"/>
        <v>42495.542905092589</v>
      </c>
    </row>
    <row r="2177" spans="1:20" ht="60" x14ac:dyDescent="0.25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8276</v>
      </c>
      <c r="O2177" s="7">
        <f t="shared" si="132"/>
        <v>2.5</v>
      </c>
      <c r="P2177" s="5">
        <f t="shared" si="133"/>
        <v>67.307692307692307</v>
      </c>
      <c r="Q2177" s="8" t="s">
        <v>8317</v>
      </c>
      <c r="R2177" t="s">
        <v>8315</v>
      </c>
      <c r="S2177" s="13">
        <f t="shared" si="134"/>
        <v>42565.009097222224</v>
      </c>
      <c r="T2177" s="13">
        <f t="shared" si="135"/>
        <v>42572.009097222224</v>
      </c>
    </row>
    <row r="2178" spans="1:20" ht="45" x14ac:dyDescent="0.25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8276</v>
      </c>
      <c r="O2178" s="7">
        <f t="shared" si="132"/>
        <v>1.2602</v>
      </c>
      <c r="P2178" s="5">
        <f t="shared" si="133"/>
        <v>88.74647887323944</v>
      </c>
      <c r="Q2178" s="8" t="s">
        <v>8317</v>
      </c>
      <c r="R2178" t="s">
        <v>8315</v>
      </c>
      <c r="S2178" s="13">
        <f t="shared" si="134"/>
        <v>42096.633206018523</v>
      </c>
      <c r="T2178" s="13">
        <f t="shared" si="135"/>
        <v>42126.633206018523</v>
      </c>
    </row>
    <row r="2179" spans="1:20" ht="75" x14ac:dyDescent="0.25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8276</v>
      </c>
      <c r="O2179" s="7">
        <f t="shared" ref="O2179:O2242" si="136">SUM(E2179:E6292/D2179:D6292)</f>
        <v>1.0012000000000001</v>
      </c>
      <c r="P2179" s="5">
        <f t="shared" ref="P2179:P2242" si="137">IFERROR(E2179/L2179,0)</f>
        <v>65.868421052631575</v>
      </c>
      <c r="Q2179" s="8" t="s">
        <v>8317</v>
      </c>
      <c r="R2179" t="s">
        <v>8315</v>
      </c>
      <c r="S2179" s="13">
        <f t="shared" ref="S2179:S2242" si="138">(((J2179:J6292/60)/60)/24)+DATE(1970,1,1)</f>
        <v>42502.250775462962</v>
      </c>
      <c r="T2179" s="13">
        <f t="shared" ref="T2179:T2242" si="139">(((I2179:I6292/60)/60)/24)+DATE(1970,1,1)</f>
        <v>42527.250775462962</v>
      </c>
    </row>
    <row r="2180" spans="1:20" ht="45" x14ac:dyDescent="0.25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8276</v>
      </c>
      <c r="O2180" s="7">
        <f t="shared" si="136"/>
        <v>1.3864000000000001</v>
      </c>
      <c r="P2180" s="5">
        <f t="shared" si="137"/>
        <v>40.349243306169967</v>
      </c>
      <c r="Q2180" s="8" t="s">
        <v>8317</v>
      </c>
      <c r="R2180" t="s">
        <v>8315</v>
      </c>
      <c r="S2180" s="13">
        <f t="shared" si="138"/>
        <v>42723.63653935185</v>
      </c>
      <c r="T2180" s="13">
        <f t="shared" si="139"/>
        <v>42753.63653935185</v>
      </c>
    </row>
    <row r="2181" spans="1:20" ht="45" x14ac:dyDescent="0.25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8276</v>
      </c>
      <c r="O2181" s="7">
        <f t="shared" si="136"/>
        <v>1.6140000000000001</v>
      </c>
      <c r="P2181" s="5">
        <f t="shared" si="137"/>
        <v>76.857142857142861</v>
      </c>
      <c r="Q2181" s="8" t="s">
        <v>8317</v>
      </c>
      <c r="R2181" t="s">
        <v>8315</v>
      </c>
      <c r="S2181" s="13">
        <f t="shared" si="138"/>
        <v>42075.171203703707</v>
      </c>
      <c r="T2181" s="13">
        <f t="shared" si="139"/>
        <v>42105.171203703707</v>
      </c>
    </row>
    <row r="2182" spans="1:20" ht="45" x14ac:dyDescent="0.25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8276</v>
      </c>
      <c r="O2182" s="7">
        <f t="shared" si="136"/>
        <v>1.071842</v>
      </c>
      <c r="P2182" s="5">
        <f t="shared" si="137"/>
        <v>68.707820512820518</v>
      </c>
      <c r="Q2182" s="8" t="s">
        <v>8317</v>
      </c>
      <c r="R2182" t="s">
        <v>8315</v>
      </c>
      <c r="S2182" s="13">
        <f t="shared" si="138"/>
        <v>42279.669768518521</v>
      </c>
      <c r="T2182" s="13">
        <f t="shared" si="139"/>
        <v>42321.711435185185</v>
      </c>
    </row>
    <row r="2183" spans="1:20" ht="60" x14ac:dyDescent="0.25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8297</v>
      </c>
      <c r="O2183" s="7">
        <f t="shared" si="136"/>
        <v>1.5309999999999999</v>
      </c>
      <c r="P2183" s="5">
        <f t="shared" si="137"/>
        <v>57.773584905660378</v>
      </c>
      <c r="Q2183" s="8" t="s">
        <v>8314</v>
      </c>
      <c r="R2183" t="s">
        <v>8351</v>
      </c>
      <c r="S2183" s="13">
        <f t="shared" si="138"/>
        <v>42773.005243055552</v>
      </c>
      <c r="T2183" s="13">
        <f t="shared" si="139"/>
        <v>42787.005243055552</v>
      </c>
    </row>
    <row r="2184" spans="1:20" ht="45" x14ac:dyDescent="0.25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8297</v>
      </c>
      <c r="O2184" s="7">
        <f t="shared" si="136"/>
        <v>5.2416666666666663</v>
      </c>
      <c r="P2184" s="5">
        <f t="shared" si="137"/>
        <v>44.171348314606739</v>
      </c>
      <c r="Q2184" s="8" t="s">
        <v>8314</v>
      </c>
      <c r="R2184" t="s">
        <v>8351</v>
      </c>
      <c r="S2184" s="13">
        <f t="shared" si="138"/>
        <v>41879.900752314818</v>
      </c>
      <c r="T2184" s="13">
        <f t="shared" si="139"/>
        <v>41914.900752314818</v>
      </c>
    </row>
    <row r="2185" spans="1:20" ht="60" x14ac:dyDescent="0.25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8297</v>
      </c>
      <c r="O2185" s="7">
        <f t="shared" si="136"/>
        <v>4.8927777777777779</v>
      </c>
      <c r="P2185" s="5">
        <f t="shared" si="137"/>
        <v>31.566308243727597</v>
      </c>
      <c r="Q2185" s="8" t="s">
        <v>8314</v>
      </c>
      <c r="R2185" t="s">
        <v>8351</v>
      </c>
      <c r="S2185" s="13">
        <f t="shared" si="138"/>
        <v>42745.365474537044</v>
      </c>
      <c r="T2185" s="13">
        <f t="shared" si="139"/>
        <v>42775.208333333328</v>
      </c>
    </row>
    <row r="2186" spans="1:20" ht="60" x14ac:dyDescent="0.25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8297</v>
      </c>
      <c r="O2186" s="7">
        <f t="shared" si="136"/>
        <v>2.8473999999999999</v>
      </c>
      <c r="P2186" s="5">
        <f t="shared" si="137"/>
        <v>107.04511278195488</v>
      </c>
      <c r="Q2186" s="8" t="s">
        <v>8314</v>
      </c>
      <c r="R2186" t="s">
        <v>8351</v>
      </c>
      <c r="S2186" s="13">
        <f t="shared" si="138"/>
        <v>42380.690289351856</v>
      </c>
      <c r="T2186" s="13">
        <f t="shared" si="139"/>
        <v>42394.666666666672</v>
      </c>
    </row>
    <row r="2187" spans="1:20" ht="60" x14ac:dyDescent="0.25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8297</v>
      </c>
      <c r="O2187" s="7">
        <f t="shared" si="136"/>
        <v>18.569700000000001</v>
      </c>
      <c r="P2187" s="5">
        <f t="shared" si="137"/>
        <v>149.03451043338683</v>
      </c>
      <c r="Q2187" s="8" t="s">
        <v>8314</v>
      </c>
      <c r="R2187" t="s">
        <v>8351</v>
      </c>
      <c r="S2187" s="13">
        <f t="shared" si="138"/>
        <v>41319.349988425929</v>
      </c>
      <c r="T2187" s="13">
        <f t="shared" si="139"/>
        <v>41359.349988425929</v>
      </c>
    </row>
    <row r="2188" spans="1:20" ht="45" x14ac:dyDescent="0.25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8297</v>
      </c>
      <c r="O2188" s="7">
        <f t="shared" si="136"/>
        <v>1.0967499999999999</v>
      </c>
      <c r="P2188" s="5">
        <f t="shared" si="137"/>
        <v>55.956632653061227</v>
      </c>
      <c r="Q2188" s="8" t="s">
        <v>8314</v>
      </c>
      <c r="R2188" t="s">
        <v>8351</v>
      </c>
      <c r="S2188" s="13">
        <f t="shared" si="138"/>
        <v>42583.615081018521</v>
      </c>
      <c r="T2188" s="13">
        <f t="shared" si="139"/>
        <v>42620.083333333328</v>
      </c>
    </row>
    <row r="2189" spans="1:20" ht="60" x14ac:dyDescent="0.25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8297</v>
      </c>
      <c r="O2189" s="7">
        <f t="shared" si="136"/>
        <v>10.146425000000001</v>
      </c>
      <c r="P2189" s="5">
        <f t="shared" si="137"/>
        <v>56.970381807973048</v>
      </c>
      <c r="Q2189" s="8" t="s">
        <v>8314</v>
      </c>
      <c r="R2189" t="s">
        <v>8351</v>
      </c>
      <c r="S2189" s="13">
        <f t="shared" si="138"/>
        <v>42068.209097222221</v>
      </c>
      <c r="T2189" s="13">
        <f t="shared" si="139"/>
        <v>42097.165972222225</v>
      </c>
    </row>
    <row r="2190" spans="1:20" ht="45" x14ac:dyDescent="0.25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8297</v>
      </c>
      <c r="O2190" s="7">
        <f t="shared" si="136"/>
        <v>4.1217692027666546</v>
      </c>
      <c r="P2190" s="5">
        <f t="shared" si="137"/>
        <v>44.056420233463037</v>
      </c>
      <c r="Q2190" s="8" t="s">
        <v>8314</v>
      </c>
      <c r="R2190" t="s">
        <v>8351</v>
      </c>
      <c r="S2190" s="13">
        <f t="shared" si="138"/>
        <v>42633.586122685185</v>
      </c>
      <c r="T2190" s="13">
        <f t="shared" si="139"/>
        <v>42668.708333333328</v>
      </c>
    </row>
    <row r="2191" spans="1:20" ht="60" x14ac:dyDescent="0.25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8297</v>
      </c>
      <c r="O2191" s="7">
        <f t="shared" si="136"/>
        <v>5.0324999999999998</v>
      </c>
      <c r="P2191" s="5">
        <f t="shared" si="137"/>
        <v>68.625</v>
      </c>
      <c r="Q2191" s="8" t="s">
        <v>8314</v>
      </c>
      <c r="R2191" t="s">
        <v>8351</v>
      </c>
      <c r="S2191" s="13">
        <f t="shared" si="138"/>
        <v>42467.788194444445</v>
      </c>
      <c r="T2191" s="13">
        <f t="shared" si="139"/>
        <v>42481.916666666672</v>
      </c>
    </row>
    <row r="2192" spans="1:20" ht="45" x14ac:dyDescent="0.25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8297</v>
      </c>
      <c r="O2192" s="7">
        <f t="shared" si="136"/>
        <v>1.8461052631578947</v>
      </c>
      <c r="P2192" s="5">
        <f t="shared" si="137"/>
        <v>65.318435754189949</v>
      </c>
      <c r="Q2192" s="8" t="s">
        <v>8314</v>
      </c>
      <c r="R2192" t="s">
        <v>8351</v>
      </c>
      <c r="S2192" s="13">
        <f t="shared" si="138"/>
        <v>42417.625046296293</v>
      </c>
      <c r="T2192" s="13">
        <f t="shared" si="139"/>
        <v>42452.290972222225</v>
      </c>
    </row>
    <row r="2193" spans="1:20" ht="60" x14ac:dyDescent="0.25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8297</v>
      </c>
      <c r="O2193" s="7">
        <f t="shared" si="136"/>
        <v>1.1973333333333334</v>
      </c>
      <c r="P2193" s="5">
        <f t="shared" si="137"/>
        <v>35.92</v>
      </c>
      <c r="Q2193" s="8" t="s">
        <v>8314</v>
      </c>
      <c r="R2193" t="s">
        <v>8351</v>
      </c>
      <c r="S2193" s="13">
        <f t="shared" si="138"/>
        <v>42768.833645833336</v>
      </c>
      <c r="T2193" s="13">
        <f t="shared" si="139"/>
        <v>42780.833645833336</v>
      </c>
    </row>
    <row r="2194" spans="1:20" ht="60" x14ac:dyDescent="0.25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8297</v>
      </c>
      <c r="O2194" s="7">
        <f t="shared" si="136"/>
        <v>10.812401666666668</v>
      </c>
      <c r="P2194" s="5">
        <f t="shared" si="137"/>
        <v>40.070667078443485</v>
      </c>
      <c r="Q2194" s="8" t="s">
        <v>8314</v>
      </c>
      <c r="R2194" t="s">
        <v>8351</v>
      </c>
      <c r="S2194" s="13">
        <f t="shared" si="138"/>
        <v>42691.8512037037</v>
      </c>
      <c r="T2194" s="13">
        <f t="shared" si="139"/>
        <v>42719.958333333328</v>
      </c>
    </row>
    <row r="2195" spans="1:20" ht="60" x14ac:dyDescent="0.25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8297</v>
      </c>
      <c r="O2195" s="7">
        <f t="shared" si="136"/>
        <v>4.5237333333333334</v>
      </c>
      <c r="P2195" s="5">
        <f t="shared" si="137"/>
        <v>75.647714604236342</v>
      </c>
      <c r="Q2195" s="8" t="s">
        <v>8314</v>
      </c>
      <c r="R2195" t="s">
        <v>8351</v>
      </c>
      <c r="S2195" s="13">
        <f t="shared" si="138"/>
        <v>42664.405925925923</v>
      </c>
      <c r="T2195" s="13">
        <f t="shared" si="139"/>
        <v>42695.207638888889</v>
      </c>
    </row>
    <row r="2196" spans="1:20" ht="60" x14ac:dyDescent="0.25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8297</v>
      </c>
      <c r="O2196" s="7">
        <f t="shared" si="136"/>
        <v>5.3737000000000004</v>
      </c>
      <c r="P2196" s="5">
        <f t="shared" si="137"/>
        <v>61.203872437357631</v>
      </c>
      <c r="Q2196" s="8" t="s">
        <v>8314</v>
      </c>
      <c r="R2196" t="s">
        <v>8351</v>
      </c>
      <c r="S2196" s="13">
        <f t="shared" si="138"/>
        <v>42425.757986111115</v>
      </c>
      <c r="T2196" s="13">
        <f t="shared" si="139"/>
        <v>42455.716319444444</v>
      </c>
    </row>
    <row r="2197" spans="1:20" ht="30" x14ac:dyDescent="0.25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8297</v>
      </c>
      <c r="O2197" s="7">
        <f t="shared" si="136"/>
        <v>1.2032608695652174</v>
      </c>
      <c r="P2197" s="5">
        <f t="shared" si="137"/>
        <v>48.130434782608695</v>
      </c>
      <c r="Q2197" s="8" t="s">
        <v>8314</v>
      </c>
      <c r="R2197" t="s">
        <v>8351</v>
      </c>
      <c r="S2197" s="13">
        <f t="shared" si="138"/>
        <v>42197.771990740745</v>
      </c>
      <c r="T2197" s="13">
        <f t="shared" si="139"/>
        <v>42227.771990740745</v>
      </c>
    </row>
    <row r="2198" spans="1:20" ht="30" x14ac:dyDescent="0.25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8297</v>
      </c>
      <c r="O2198" s="7">
        <f t="shared" si="136"/>
        <v>1.1383571428571428</v>
      </c>
      <c r="P2198" s="5">
        <f t="shared" si="137"/>
        <v>68.106837606837601</v>
      </c>
      <c r="Q2198" s="8" t="s">
        <v>8314</v>
      </c>
      <c r="R2198" t="s">
        <v>8351</v>
      </c>
      <c r="S2198" s="13">
        <f t="shared" si="138"/>
        <v>42675.487291666665</v>
      </c>
      <c r="T2198" s="13">
        <f t="shared" si="139"/>
        <v>42706.291666666672</v>
      </c>
    </row>
    <row r="2199" spans="1:20" ht="45" x14ac:dyDescent="0.25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8297</v>
      </c>
      <c r="O2199" s="7">
        <f t="shared" si="136"/>
        <v>9.5103109999999997</v>
      </c>
      <c r="P2199" s="5">
        <f t="shared" si="137"/>
        <v>65.891300230946882</v>
      </c>
      <c r="Q2199" s="8" t="s">
        <v>8314</v>
      </c>
      <c r="R2199" t="s">
        <v>8351</v>
      </c>
      <c r="S2199" s="13">
        <f t="shared" si="138"/>
        <v>42033.584016203706</v>
      </c>
      <c r="T2199" s="13">
        <f t="shared" si="139"/>
        <v>42063.584016203706</v>
      </c>
    </row>
    <row r="2200" spans="1:20" ht="60" x14ac:dyDescent="0.25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8297</v>
      </c>
      <c r="O2200" s="7">
        <f t="shared" si="136"/>
        <v>1.3289249999999999</v>
      </c>
      <c r="P2200" s="5">
        <f t="shared" si="137"/>
        <v>81.654377880184327</v>
      </c>
      <c r="Q2200" s="8" t="s">
        <v>8314</v>
      </c>
      <c r="R2200" t="s">
        <v>8351</v>
      </c>
      <c r="S2200" s="13">
        <f t="shared" si="138"/>
        <v>42292.513888888891</v>
      </c>
      <c r="T2200" s="13">
        <f t="shared" si="139"/>
        <v>42322.555555555555</v>
      </c>
    </row>
    <row r="2201" spans="1:20" ht="30" x14ac:dyDescent="0.25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8297</v>
      </c>
      <c r="O2201" s="7">
        <f t="shared" si="136"/>
        <v>1.4697777777777778</v>
      </c>
      <c r="P2201" s="5">
        <f t="shared" si="137"/>
        <v>52.701195219123505</v>
      </c>
      <c r="Q2201" s="8" t="s">
        <v>8314</v>
      </c>
      <c r="R2201" t="s">
        <v>8351</v>
      </c>
      <c r="S2201" s="13">
        <f t="shared" si="138"/>
        <v>42262.416643518518</v>
      </c>
      <c r="T2201" s="13">
        <f t="shared" si="139"/>
        <v>42292.416643518518</v>
      </c>
    </row>
    <row r="2202" spans="1:20" ht="60" x14ac:dyDescent="0.25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8297</v>
      </c>
      <c r="O2202" s="7">
        <f t="shared" si="136"/>
        <v>5.4215</v>
      </c>
      <c r="P2202" s="5">
        <f t="shared" si="137"/>
        <v>41.228136882129277</v>
      </c>
      <c r="Q2202" s="8" t="s">
        <v>8314</v>
      </c>
      <c r="R2202" t="s">
        <v>8351</v>
      </c>
      <c r="S2202" s="13">
        <f t="shared" si="138"/>
        <v>42163.625787037032</v>
      </c>
      <c r="T2202" s="13">
        <f t="shared" si="139"/>
        <v>42191.125</v>
      </c>
    </row>
    <row r="2203" spans="1:20" ht="60" x14ac:dyDescent="0.25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8280</v>
      </c>
      <c r="O2203" s="7">
        <f t="shared" si="136"/>
        <v>3.8271818181818182</v>
      </c>
      <c r="P2203" s="5">
        <f t="shared" si="137"/>
        <v>15.035357142857142</v>
      </c>
      <c r="Q2203" s="8" t="s">
        <v>8317</v>
      </c>
      <c r="R2203" t="s">
        <v>8338</v>
      </c>
      <c r="S2203" s="13">
        <f t="shared" si="138"/>
        <v>41276.846817129634</v>
      </c>
      <c r="T2203" s="13">
        <f t="shared" si="139"/>
        <v>41290.846817129634</v>
      </c>
    </row>
    <row r="2204" spans="1:20" ht="45" x14ac:dyDescent="0.25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8280</v>
      </c>
      <c r="O2204" s="7">
        <f t="shared" si="136"/>
        <v>7.0418124999999998</v>
      </c>
      <c r="P2204" s="5">
        <f t="shared" si="137"/>
        <v>39.066920943134534</v>
      </c>
      <c r="Q2204" s="8" t="s">
        <v>8317</v>
      </c>
      <c r="R2204" t="s">
        <v>8338</v>
      </c>
      <c r="S2204" s="13">
        <f t="shared" si="138"/>
        <v>41184.849166666667</v>
      </c>
      <c r="T2204" s="13">
        <f t="shared" si="139"/>
        <v>41214.849166666667</v>
      </c>
    </row>
    <row r="2205" spans="1:20" ht="60" x14ac:dyDescent="0.25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8280</v>
      </c>
      <c r="O2205" s="7">
        <f t="shared" si="136"/>
        <v>1.0954999999999999</v>
      </c>
      <c r="P2205" s="5">
        <f t="shared" si="137"/>
        <v>43.82</v>
      </c>
      <c r="Q2205" s="8" t="s">
        <v>8317</v>
      </c>
      <c r="R2205" t="s">
        <v>8338</v>
      </c>
      <c r="S2205" s="13">
        <f t="shared" si="138"/>
        <v>42241.85974537037</v>
      </c>
      <c r="T2205" s="13">
        <f t="shared" si="139"/>
        <v>42271.85974537037</v>
      </c>
    </row>
    <row r="2206" spans="1:20" ht="45" x14ac:dyDescent="0.25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8280</v>
      </c>
      <c r="O2206" s="7">
        <f t="shared" si="136"/>
        <v>1.3286666666666667</v>
      </c>
      <c r="P2206" s="5">
        <f t="shared" si="137"/>
        <v>27.301369863013697</v>
      </c>
      <c r="Q2206" s="8" t="s">
        <v>8317</v>
      </c>
      <c r="R2206" t="s">
        <v>8338</v>
      </c>
      <c r="S2206" s="13">
        <f t="shared" si="138"/>
        <v>41312.311562499999</v>
      </c>
      <c r="T2206" s="13">
        <f t="shared" si="139"/>
        <v>41342.311562499999</v>
      </c>
    </row>
    <row r="2207" spans="1:20" ht="45" x14ac:dyDescent="0.25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8280</v>
      </c>
      <c r="O2207" s="7">
        <f t="shared" si="136"/>
        <v>1.52</v>
      </c>
      <c r="P2207" s="5">
        <f t="shared" si="137"/>
        <v>42.222222222222221</v>
      </c>
      <c r="Q2207" s="8" t="s">
        <v>8317</v>
      </c>
      <c r="R2207" t="s">
        <v>8338</v>
      </c>
      <c r="S2207" s="13">
        <f t="shared" si="138"/>
        <v>41031.82163194444</v>
      </c>
      <c r="T2207" s="13">
        <f t="shared" si="139"/>
        <v>41061.82163194444</v>
      </c>
    </row>
    <row r="2208" spans="1:20" ht="60" x14ac:dyDescent="0.25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8280</v>
      </c>
      <c r="O2208" s="7">
        <f t="shared" si="136"/>
        <v>1.0272727272727273</v>
      </c>
      <c r="P2208" s="5">
        <f t="shared" si="137"/>
        <v>33.235294117647058</v>
      </c>
      <c r="Q2208" s="8" t="s">
        <v>8317</v>
      </c>
      <c r="R2208" t="s">
        <v>8338</v>
      </c>
      <c r="S2208" s="13">
        <f t="shared" si="138"/>
        <v>40997.257222222222</v>
      </c>
      <c r="T2208" s="13">
        <f t="shared" si="139"/>
        <v>41015.257222222222</v>
      </c>
    </row>
    <row r="2209" spans="1:20" ht="45" x14ac:dyDescent="0.25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8280</v>
      </c>
      <c r="O2209" s="7">
        <f t="shared" si="136"/>
        <v>1</v>
      </c>
      <c r="P2209" s="5">
        <f t="shared" si="137"/>
        <v>285.71428571428572</v>
      </c>
      <c r="Q2209" s="8" t="s">
        <v>8317</v>
      </c>
      <c r="R2209" t="s">
        <v>8338</v>
      </c>
      <c r="S2209" s="13">
        <f t="shared" si="138"/>
        <v>41564.194131944445</v>
      </c>
      <c r="T2209" s="13">
        <f t="shared" si="139"/>
        <v>41594.235798611109</v>
      </c>
    </row>
    <row r="2210" spans="1:20" ht="60" x14ac:dyDescent="0.25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8280</v>
      </c>
      <c r="O2210" s="7">
        <f t="shared" si="136"/>
        <v>1.016</v>
      </c>
      <c r="P2210" s="5">
        <f t="shared" si="137"/>
        <v>42.333333333333336</v>
      </c>
      <c r="Q2210" s="8" t="s">
        <v>8317</v>
      </c>
      <c r="R2210" t="s">
        <v>8338</v>
      </c>
      <c r="S2210" s="13">
        <f t="shared" si="138"/>
        <v>40946.882245370369</v>
      </c>
      <c r="T2210" s="13">
        <f t="shared" si="139"/>
        <v>41006.166666666664</v>
      </c>
    </row>
    <row r="2211" spans="1:20" ht="45" x14ac:dyDescent="0.25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8280</v>
      </c>
      <c r="O2211" s="7">
        <f t="shared" si="136"/>
        <v>1.508</v>
      </c>
      <c r="P2211" s="5">
        <f t="shared" si="137"/>
        <v>50.266666666666666</v>
      </c>
      <c r="Q2211" s="8" t="s">
        <v>8317</v>
      </c>
      <c r="R2211" t="s">
        <v>8338</v>
      </c>
      <c r="S2211" s="13">
        <f t="shared" si="138"/>
        <v>41732.479675925926</v>
      </c>
      <c r="T2211" s="13">
        <f t="shared" si="139"/>
        <v>41743.958333333336</v>
      </c>
    </row>
    <row r="2212" spans="1:20" ht="60" x14ac:dyDescent="0.25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8280</v>
      </c>
      <c r="O2212" s="7">
        <f t="shared" si="136"/>
        <v>1.11425</v>
      </c>
      <c r="P2212" s="5">
        <f t="shared" si="137"/>
        <v>61.902777777777779</v>
      </c>
      <c r="Q2212" s="8" t="s">
        <v>8317</v>
      </c>
      <c r="R2212" t="s">
        <v>8338</v>
      </c>
      <c r="S2212" s="13">
        <f t="shared" si="138"/>
        <v>40956.066087962965</v>
      </c>
      <c r="T2212" s="13">
        <f t="shared" si="139"/>
        <v>41013.73333333333</v>
      </c>
    </row>
    <row r="2213" spans="1:20" ht="60" x14ac:dyDescent="0.25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8280</v>
      </c>
      <c r="O2213" s="7">
        <f t="shared" si="136"/>
        <v>1.956</v>
      </c>
      <c r="P2213" s="5">
        <f t="shared" si="137"/>
        <v>40.75</v>
      </c>
      <c r="Q2213" s="8" t="s">
        <v>8317</v>
      </c>
      <c r="R2213" t="s">
        <v>8338</v>
      </c>
      <c r="S2213" s="13">
        <f t="shared" si="138"/>
        <v>41716.785011574073</v>
      </c>
      <c r="T2213" s="13">
        <f t="shared" si="139"/>
        <v>41739.290972222225</v>
      </c>
    </row>
    <row r="2214" spans="1:20" ht="60" x14ac:dyDescent="0.25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8280</v>
      </c>
      <c r="O2214" s="7">
        <f t="shared" si="136"/>
        <v>1.1438333333333333</v>
      </c>
      <c r="P2214" s="5">
        <f t="shared" si="137"/>
        <v>55.796747967479675</v>
      </c>
      <c r="Q2214" s="8" t="s">
        <v>8317</v>
      </c>
      <c r="R2214" t="s">
        <v>8338</v>
      </c>
      <c r="S2214" s="13">
        <f t="shared" si="138"/>
        <v>41548.747418981482</v>
      </c>
      <c r="T2214" s="13">
        <f t="shared" si="139"/>
        <v>41582.041666666664</v>
      </c>
    </row>
    <row r="2215" spans="1:20" ht="75" x14ac:dyDescent="0.25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8280</v>
      </c>
      <c r="O2215" s="7">
        <f t="shared" si="136"/>
        <v>2</v>
      </c>
      <c r="P2215" s="5">
        <f t="shared" si="137"/>
        <v>10</v>
      </c>
      <c r="Q2215" s="8" t="s">
        <v>8317</v>
      </c>
      <c r="R2215" t="s">
        <v>8338</v>
      </c>
      <c r="S2215" s="13">
        <f t="shared" si="138"/>
        <v>42109.826145833329</v>
      </c>
      <c r="T2215" s="13">
        <f t="shared" si="139"/>
        <v>42139.826145833329</v>
      </c>
    </row>
    <row r="2216" spans="1:20" ht="45" x14ac:dyDescent="0.25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8280</v>
      </c>
      <c r="O2216" s="7">
        <f t="shared" si="136"/>
        <v>2.9250166666666666</v>
      </c>
      <c r="P2216" s="5">
        <f t="shared" si="137"/>
        <v>73.125416666666666</v>
      </c>
      <c r="Q2216" s="8" t="s">
        <v>8317</v>
      </c>
      <c r="R2216" t="s">
        <v>8338</v>
      </c>
      <c r="S2216" s="13">
        <f t="shared" si="138"/>
        <v>41646.792222222226</v>
      </c>
      <c r="T2216" s="13">
        <f t="shared" si="139"/>
        <v>41676.792222222226</v>
      </c>
    </row>
    <row r="2217" spans="1:20" ht="30" x14ac:dyDescent="0.25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8280</v>
      </c>
      <c r="O2217" s="7">
        <f t="shared" si="136"/>
        <v>1.5636363636363637</v>
      </c>
      <c r="P2217" s="5">
        <f t="shared" si="137"/>
        <v>26.060606060606062</v>
      </c>
      <c r="Q2217" s="8" t="s">
        <v>8317</v>
      </c>
      <c r="R2217" t="s">
        <v>8338</v>
      </c>
      <c r="S2217" s="13">
        <f t="shared" si="138"/>
        <v>40958.717268518521</v>
      </c>
      <c r="T2217" s="13">
        <f t="shared" si="139"/>
        <v>40981.290972222225</v>
      </c>
    </row>
    <row r="2218" spans="1:20" ht="60" x14ac:dyDescent="0.25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8280</v>
      </c>
      <c r="O2218" s="7">
        <f t="shared" si="136"/>
        <v>1.0566666666666666</v>
      </c>
      <c r="P2218" s="5">
        <f t="shared" si="137"/>
        <v>22.642857142857142</v>
      </c>
      <c r="Q2218" s="8" t="s">
        <v>8317</v>
      </c>
      <c r="R2218" t="s">
        <v>8338</v>
      </c>
      <c r="S2218" s="13">
        <f t="shared" si="138"/>
        <v>42194.751678240747</v>
      </c>
      <c r="T2218" s="13">
        <f t="shared" si="139"/>
        <v>42208.751678240747</v>
      </c>
    </row>
    <row r="2219" spans="1:20" ht="60" x14ac:dyDescent="0.25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8280</v>
      </c>
      <c r="O2219" s="7">
        <f t="shared" si="136"/>
        <v>1.0119047619047619</v>
      </c>
      <c r="P2219" s="5">
        <f t="shared" si="137"/>
        <v>47.222222222222221</v>
      </c>
      <c r="Q2219" s="8" t="s">
        <v>8317</v>
      </c>
      <c r="R2219" t="s">
        <v>8338</v>
      </c>
      <c r="S2219" s="13">
        <f t="shared" si="138"/>
        <v>42299.776770833334</v>
      </c>
      <c r="T2219" s="13">
        <f t="shared" si="139"/>
        <v>42310.333333333328</v>
      </c>
    </row>
    <row r="2220" spans="1:20" ht="45" x14ac:dyDescent="0.25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8280</v>
      </c>
      <c r="O2220" s="7">
        <f t="shared" si="136"/>
        <v>1.2283299999999999</v>
      </c>
      <c r="P2220" s="5">
        <f t="shared" si="137"/>
        <v>32.324473684210524</v>
      </c>
      <c r="Q2220" s="8" t="s">
        <v>8317</v>
      </c>
      <c r="R2220" t="s">
        <v>8338</v>
      </c>
      <c r="S2220" s="13">
        <f t="shared" si="138"/>
        <v>41127.812303240738</v>
      </c>
      <c r="T2220" s="13">
        <f t="shared" si="139"/>
        <v>41150</v>
      </c>
    </row>
    <row r="2221" spans="1:20" ht="45" x14ac:dyDescent="0.25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8280</v>
      </c>
      <c r="O2221" s="7">
        <f t="shared" si="136"/>
        <v>1.0149999999999999</v>
      </c>
      <c r="P2221" s="5">
        <f t="shared" si="137"/>
        <v>53.421052631578945</v>
      </c>
      <c r="Q2221" s="8" t="s">
        <v>8317</v>
      </c>
      <c r="R2221" t="s">
        <v>8338</v>
      </c>
      <c r="S2221" s="13">
        <f t="shared" si="138"/>
        <v>42205.718888888892</v>
      </c>
      <c r="T2221" s="13">
        <f t="shared" si="139"/>
        <v>42235.718888888892</v>
      </c>
    </row>
    <row r="2222" spans="1:20" ht="45" x14ac:dyDescent="0.25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8280</v>
      </c>
      <c r="O2222" s="7">
        <f t="shared" si="136"/>
        <v>1.0114285714285713</v>
      </c>
      <c r="P2222" s="5">
        <f t="shared" si="137"/>
        <v>51.304347826086953</v>
      </c>
      <c r="Q2222" s="8" t="s">
        <v>8317</v>
      </c>
      <c r="R2222" t="s">
        <v>8338</v>
      </c>
      <c r="S2222" s="13">
        <f t="shared" si="138"/>
        <v>41452.060601851852</v>
      </c>
      <c r="T2222" s="13">
        <f t="shared" si="139"/>
        <v>41482.060601851852</v>
      </c>
    </row>
    <row r="2223" spans="1:20" ht="45" x14ac:dyDescent="0.25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8297</v>
      </c>
      <c r="O2223" s="7">
        <f t="shared" si="136"/>
        <v>1.0811999999999999</v>
      </c>
      <c r="P2223" s="5">
        <f t="shared" si="137"/>
        <v>37.197247706422019</v>
      </c>
      <c r="Q2223" s="8" t="s">
        <v>8314</v>
      </c>
      <c r="R2223" t="s">
        <v>8351</v>
      </c>
      <c r="S2223" s="13">
        <f t="shared" si="138"/>
        <v>42452.666770833333</v>
      </c>
      <c r="T2223" s="13">
        <f t="shared" si="139"/>
        <v>42483</v>
      </c>
    </row>
    <row r="2224" spans="1:20" ht="60" x14ac:dyDescent="0.25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8297</v>
      </c>
      <c r="O2224" s="7">
        <f t="shared" si="136"/>
        <v>1.6259999999999999</v>
      </c>
      <c r="P2224" s="5">
        <f t="shared" si="137"/>
        <v>27.1</v>
      </c>
      <c r="Q2224" s="8" t="s">
        <v>8314</v>
      </c>
      <c r="R2224" t="s">
        <v>8351</v>
      </c>
      <c r="S2224" s="13">
        <f t="shared" si="138"/>
        <v>40906.787581018521</v>
      </c>
      <c r="T2224" s="13">
        <f t="shared" si="139"/>
        <v>40936.787581018521</v>
      </c>
    </row>
    <row r="2225" spans="1:20" ht="60" x14ac:dyDescent="0.25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8297</v>
      </c>
      <c r="O2225" s="7">
        <f t="shared" si="136"/>
        <v>1.0580000000000001</v>
      </c>
      <c r="P2225" s="5">
        <f t="shared" si="137"/>
        <v>206.31</v>
      </c>
      <c r="Q2225" s="8" t="s">
        <v>8314</v>
      </c>
      <c r="R2225" t="s">
        <v>8351</v>
      </c>
      <c r="S2225" s="13">
        <f t="shared" si="138"/>
        <v>42152.640833333338</v>
      </c>
      <c r="T2225" s="13">
        <f t="shared" si="139"/>
        <v>42182.640833333338</v>
      </c>
    </row>
    <row r="2226" spans="1:20" ht="60" x14ac:dyDescent="0.25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8297</v>
      </c>
      <c r="O2226" s="7">
        <f t="shared" si="136"/>
        <v>2.4315000000000002</v>
      </c>
      <c r="P2226" s="5">
        <f t="shared" si="137"/>
        <v>82.145270270270274</v>
      </c>
      <c r="Q2226" s="8" t="s">
        <v>8314</v>
      </c>
      <c r="R2226" t="s">
        <v>8351</v>
      </c>
      <c r="S2226" s="13">
        <f t="shared" si="138"/>
        <v>42644.667534722219</v>
      </c>
      <c r="T2226" s="13">
        <f t="shared" si="139"/>
        <v>42672.791666666672</v>
      </c>
    </row>
    <row r="2227" spans="1:20" ht="60" x14ac:dyDescent="0.25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8297</v>
      </c>
      <c r="O2227" s="7">
        <f t="shared" si="136"/>
        <v>9.4483338095238096</v>
      </c>
      <c r="P2227" s="5">
        <f t="shared" si="137"/>
        <v>164.79651993355483</v>
      </c>
      <c r="Q2227" s="8" t="s">
        <v>8314</v>
      </c>
      <c r="R2227" t="s">
        <v>8351</v>
      </c>
      <c r="S2227" s="13">
        <f t="shared" si="138"/>
        <v>41873.79184027778</v>
      </c>
      <c r="T2227" s="13">
        <f t="shared" si="139"/>
        <v>41903.79184027778</v>
      </c>
    </row>
    <row r="2228" spans="1:20" ht="60" x14ac:dyDescent="0.25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8297</v>
      </c>
      <c r="O2228" s="7">
        <f t="shared" si="136"/>
        <v>1.0846283333333333</v>
      </c>
      <c r="P2228" s="5">
        <f t="shared" si="137"/>
        <v>60.820280373831778</v>
      </c>
      <c r="Q2228" s="8" t="s">
        <v>8314</v>
      </c>
      <c r="R2228" t="s">
        <v>8351</v>
      </c>
      <c r="S2228" s="13">
        <f t="shared" si="138"/>
        <v>42381.79886574074</v>
      </c>
      <c r="T2228" s="13">
        <f t="shared" si="139"/>
        <v>42412.207638888889</v>
      </c>
    </row>
    <row r="2229" spans="1:20" ht="60" x14ac:dyDescent="0.25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8297</v>
      </c>
      <c r="O2229" s="7">
        <f t="shared" si="136"/>
        <v>1.5737692307692308</v>
      </c>
      <c r="P2229" s="5">
        <f t="shared" si="137"/>
        <v>67.970099667774093</v>
      </c>
      <c r="Q2229" s="8" t="s">
        <v>8314</v>
      </c>
      <c r="R2229" t="s">
        <v>8351</v>
      </c>
      <c r="S2229" s="13">
        <f t="shared" si="138"/>
        <v>41561.807349537034</v>
      </c>
      <c r="T2229" s="13">
        <f t="shared" si="139"/>
        <v>41591.849016203705</v>
      </c>
    </row>
    <row r="2230" spans="1:20" ht="60" x14ac:dyDescent="0.25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8297</v>
      </c>
      <c r="O2230" s="7">
        <f t="shared" si="136"/>
        <v>11.744899999999999</v>
      </c>
      <c r="P2230" s="5">
        <f t="shared" si="137"/>
        <v>81.561805555555551</v>
      </c>
      <c r="Q2230" s="8" t="s">
        <v>8314</v>
      </c>
      <c r="R2230" t="s">
        <v>8351</v>
      </c>
      <c r="S2230" s="13">
        <f t="shared" si="138"/>
        <v>42202.278194444443</v>
      </c>
      <c r="T2230" s="13">
        <f t="shared" si="139"/>
        <v>42232.278194444443</v>
      </c>
    </row>
    <row r="2231" spans="1:20" ht="60" x14ac:dyDescent="0.25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8297</v>
      </c>
      <c r="O2231" s="7">
        <f t="shared" si="136"/>
        <v>1.7104755366949576</v>
      </c>
      <c r="P2231" s="5">
        <f t="shared" si="137"/>
        <v>25.42547309833024</v>
      </c>
      <c r="Q2231" s="8" t="s">
        <v>8314</v>
      </c>
      <c r="R2231" t="s">
        <v>8351</v>
      </c>
      <c r="S2231" s="13">
        <f t="shared" si="138"/>
        <v>41484.664247685185</v>
      </c>
      <c r="T2231" s="13">
        <f t="shared" si="139"/>
        <v>41520.166666666664</v>
      </c>
    </row>
    <row r="2232" spans="1:20" ht="60" x14ac:dyDescent="0.25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8297</v>
      </c>
      <c r="O2232" s="7">
        <f t="shared" si="136"/>
        <v>1.2595294117647058</v>
      </c>
      <c r="P2232" s="5">
        <f t="shared" si="137"/>
        <v>21.497991967871485</v>
      </c>
      <c r="Q2232" s="8" t="s">
        <v>8314</v>
      </c>
      <c r="R2232" t="s">
        <v>8351</v>
      </c>
      <c r="S2232" s="13">
        <f t="shared" si="138"/>
        <v>41724.881099537037</v>
      </c>
      <c r="T2232" s="13">
        <f t="shared" si="139"/>
        <v>41754.881099537037</v>
      </c>
    </row>
    <row r="2233" spans="1:20" ht="60" x14ac:dyDescent="0.25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8297</v>
      </c>
      <c r="O2233" s="7">
        <f t="shared" si="136"/>
        <v>12.121296000000001</v>
      </c>
      <c r="P2233" s="5">
        <f t="shared" si="137"/>
        <v>27.226630727762803</v>
      </c>
      <c r="Q2233" s="8" t="s">
        <v>8314</v>
      </c>
      <c r="R2233" t="s">
        <v>8351</v>
      </c>
      <c r="S2233" s="13">
        <f t="shared" si="138"/>
        <v>41423.910891203705</v>
      </c>
      <c r="T2233" s="13">
        <f t="shared" si="139"/>
        <v>41450.208333333336</v>
      </c>
    </row>
    <row r="2234" spans="1:20" ht="45" x14ac:dyDescent="0.25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8297</v>
      </c>
      <c r="O2234" s="7">
        <f t="shared" si="136"/>
        <v>4.9580000000000002</v>
      </c>
      <c r="P2234" s="5">
        <f t="shared" si="137"/>
        <v>25.091093117408906</v>
      </c>
      <c r="Q2234" s="8" t="s">
        <v>8314</v>
      </c>
      <c r="R2234" t="s">
        <v>8351</v>
      </c>
      <c r="S2234" s="13">
        <f t="shared" si="138"/>
        <v>41806.794074074074</v>
      </c>
      <c r="T2234" s="13">
        <f t="shared" si="139"/>
        <v>41839.125</v>
      </c>
    </row>
    <row r="2235" spans="1:20" ht="45" x14ac:dyDescent="0.25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8297</v>
      </c>
      <c r="O2235" s="7">
        <f t="shared" si="136"/>
        <v>3.3203999999999998</v>
      </c>
      <c r="P2235" s="5">
        <f t="shared" si="137"/>
        <v>21.230179028132991</v>
      </c>
      <c r="Q2235" s="8" t="s">
        <v>8314</v>
      </c>
      <c r="R2235" t="s">
        <v>8351</v>
      </c>
      <c r="S2235" s="13">
        <f t="shared" si="138"/>
        <v>42331.378923611104</v>
      </c>
      <c r="T2235" s="13">
        <f t="shared" si="139"/>
        <v>42352</v>
      </c>
    </row>
    <row r="2236" spans="1:20" ht="45" x14ac:dyDescent="0.25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8297</v>
      </c>
      <c r="O2236" s="7">
        <f t="shared" si="136"/>
        <v>11.65</v>
      </c>
      <c r="P2236" s="5">
        <f t="shared" si="137"/>
        <v>41.607142857142854</v>
      </c>
      <c r="Q2236" s="8" t="s">
        <v>8314</v>
      </c>
      <c r="R2236" t="s">
        <v>8351</v>
      </c>
      <c r="S2236" s="13">
        <f t="shared" si="138"/>
        <v>42710.824618055558</v>
      </c>
      <c r="T2236" s="13">
        <f t="shared" si="139"/>
        <v>42740.824618055558</v>
      </c>
    </row>
    <row r="2237" spans="1:20" ht="45" x14ac:dyDescent="0.25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8297</v>
      </c>
      <c r="O2237" s="7">
        <f t="shared" si="136"/>
        <v>1.5331538461538461</v>
      </c>
      <c r="P2237" s="5">
        <f t="shared" si="137"/>
        <v>135.58503401360545</v>
      </c>
      <c r="Q2237" s="8" t="s">
        <v>8314</v>
      </c>
      <c r="R2237" t="s">
        <v>8351</v>
      </c>
      <c r="S2237" s="13">
        <f t="shared" si="138"/>
        <v>42062.022118055553</v>
      </c>
      <c r="T2237" s="13">
        <f t="shared" si="139"/>
        <v>42091.980451388896</v>
      </c>
    </row>
    <row r="2238" spans="1:20" ht="45" x14ac:dyDescent="0.25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8297</v>
      </c>
      <c r="O2238" s="7">
        <f t="shared" si="136"/>
        <v>5.3710714285714287</v>
      </c>
      <c r="P2238" s="5">
        <f t="shared" si="137"/>
        <v>22.116176470588236</v>
      </c>
      <c r="Q2238" s="8" t="s">
        <v>8314</v>
      </c>
      <c r="R2238" t="s">
        <v>8351</v>
      </c>
      <c r="S2238" s="13">
        <f t="shared" si="138"/>
        <v>42371.617164351846</v>
      </c>
      <c r="T2238" s="13">
        <f t="shared" si="139"/>
        <v>42401.617164351846</v>
      </c>
    </row>
    <row r="2239" spans="1:20" ht="60" x14ac:dyDescent="0.25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8297</v>
      </c>
      <c r="O2239" s="7">
        <f t="shared" si="136"/>
        <v>3.5292777777777777</v>
      </c>
      <c r="P2239" s="5">
        <f t="shared" si="137"/>
        <v>64.625635808748726</v>
      </c>
      <c r="Q2239" s="8" t="s">
        <v>8314</v>
      </c>
      <c r="R2239" t="s">
        <v>8351</v>
      </c>
      <c r="S2239" s="13">
        <f t="shared" si="138"/>
        <v>41915.003275462965</v>
      </c>
      <c r="T2239" s="13">
        <f t="shared" si="139"/>
        <v>41955.332638888889</v>
      </c>
    </row>
    <row r="2240" spans="1:20" ht="30" x14ac:dyDescent="0.25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8297</v>
      </c>
      <c r="O2240" s="7">
        <f t="shared" si="136"/>
        <v>1.3740000000000001</v>
      </c>
      <c r="P2240" s="5">
        <f t="shared" si="137"/>
        <v>69.569620253164558</v>
      </c>
      <c r="Q2240" s="8" t="s">
        <v>8314</v>
      </c>
      <c r="R2240" t="s">
        <v>8351</v>
      </c>
      <c r="S2240" s="13">
        <f t="shared" si="138"/>
        <v>42774.621712962966</v>
      </c>
      <c r="T2240" s="13">
        <f t="shared" si="139"/>
        <v>42804.621712962966</v>
      </c>
    </row>
    <row r="2241" spans="1:20" ht="30" x14ac:dyDescent="0.25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8297</v>
      </c>
      <c r="O2241" s="7">
        <f t="shared" si="136"/>
        <v>1.2802667999999999</v>
      </c>
      <c r="P2241" s="5">
        <f t="shared" si="137"/>
        <v>75.133028169014082</v>
      </c>
      <c r="Q2241" s="8" t="s">
        <v>8314</v>
      </c>
      <c r="R2241" t="s">
        <v>8351</v>
      </c>
      <c r="S2241" s="13">
        <f t="shared" si="138"/>
        <v>41572.958495370374</v>
      </c>
      <c r="T2241" s="13">
        <f t="shared" si="139"/>
        <v>41609.168055555558</v>
      </c>
    </row>
    <row r="2242" spans="1:20" ht="45" x14ac:dyDescent="0.25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8297</v>
      </c>
      <c r="O2242" s="7">
        <f t="shared" si="136"/>
        <v>2.7067999999999999</v>
      </c>
      <c r="P2242" s="5">
        <f t="shared" si="137"/>
        <v>140.97916666666666</v>
      </c>
      <c r="Q2242" s="8" t="s">
        <v>8314</v>
      </c>
      <c r="R2242" t="s">
        <v>8351</v>
      </c>
      <c r="S2242" s="13">
        <f t="shared" si="138"/>
        <v>42452.825740740736</v>
      </c>
      <c r="T2242" s="13">
        <f t="shared" si="139"/>
        <v>42482.825740740736</v>
      </c>
    </row>
    <row r="2243" spans="1:20" ht="60" x14ac:dyDescent="0.25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8297</v>
      </c>
      <c r="O2243" s="7">
        <f t="shared" ref="O2243:O2306" si="140">SUM(E2243:E6356/D2243:D6356)</f>
        <v>8.0640000000000001</v>
      </c>
      <c r="P2243" s="5">
        <f t="shared" ref="P2243:P2306" si="141">IFERROR(E2243/L2243,0)</f>
        <v>49.472392638036808</v>
      </c>
      <c r="Q2243" s="8" t="s">
        <v>8314</v>
      </c>
      <c r="R2243" t="s">
        <v>8351</v>
      </c>
      <c r="S2243" s="13">
        <f t="shared" ref="S2243:S2306" si="142">(((J2243:J6356/60)/60)/24)+DATE(1970,1,1)</f>
        <v>42766.827546296292</v>
      </c>
      <c r="T2243" s="13">
        <f t="shared" ref="T2243:T2306" si="143">(((I2243:I6356/60)/60)/24)+DATE(1970,1,1)</f>
        <v>42796.827546296292</v>
      </c>
    </row>
    <row r="2244" spans="1:20" ht="30" x14ac:dyDescent="0.25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8297</v>
      </c>
      <c r="O2244" s="7">
        <f t="shared" si="140"/>
        <v>13.600976000000001</v>
      </c>
      <c r="P2244" s="5">
        <f t="shared" si="141"/>
        <v>53.865251485148519</v>
      </c>
      <c r="Q2244" s="8" t="s">
        <v>8314</v>
      </c>
      <c r="R2244" t="s">
        <v>8351</v>
      </c>
      <c r="S2244" s="13">
        <f t="shared" si="142"/>
        <v>41569.575613425928</v>
      </c>
      <c r="T2244" s="13">
        <f t="shared" si="143"/>
        <v>41605.126388888886</v>
      </c>
    </row>
    <row r="2245" spans="1:20" ht="60" x14ac:dyDescent="0.25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8297</v>
      </c>
      <c r="O2245" s="7">
        <f t="shared" si="140"/>
        <v>9302.5</v>
      </c>
      <c r="P2245" s="5">
        <f t="shared" si="141"/>
        <v>4.5712530712530715</v>
      </c>
      <c r="Q2245" s="8" t="s">
        <v>8314</v>
      </c>
      <c r="R2245" t="s">
        <v>8351</v>
      </c>
      <c r="S2245" s="13">
        <f t="shared" si="142"/>
        <v>42800.751041666663</v>
      </c>
      <c r="T2245" s="13">
        <f t="shared" si="143"/>
        <v>42807.125</v>
      </c>
    </row>
    <row r="2246" spans="1:20" ht="45" x14ac:dyDescent="0.25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8297</v>
      </c>
      <c r="O2246" s="7">
        <f t="shared" si="140"/>
        <v>3.7702</v>
      </c>
      <c r="P2246" s="5">
        <f t="shared" si="141"/>
        <v>65.00344827586207</v>
      </c>
      <c r="Q2246" s="8" t="s">
        <v>8314</v>
      </c>
      <c r="R2246" t="s">
        <v>8351</v>
      </c>
      <c r="S2246" s="13">
        <f t="shared" si="142"/>
        <v>42647.818819444445</v>
      </c>
      <c r="T2246" s="13">
        <f t="shared" si="143"/>
        <v>42659.854166666672</v>
      </c>
    </row>
    <row r="2247" spans="1:20" ht="45" x14ac:dyDescent="0.25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8297</v>
      </c>
      <c r="O2247" s="7">
        <f t="shared" si="140"/>
        <v>26.47025</v>
      </c>
      <c r="P2247" s="5">
        <f t="shared" si="141"/>
        <v>53.475252525252522</v>
      </c>
      <c r="Q2247" s="8" t="s">
        <v>8314</v>
      </c>
      <c r="R2247" t="s">
        <v>8351</v>
      </c>
      <c r="S2247" s="13">
        <f t="shared" si="142"/>
        <v>41660.708530092597</v>
      </c>
      <c r="T2247" s="13">
        <f t="shared" si="143"/>
        <v>41691.75</v>
      </c>
    </row>
    <row r="2248" spans="1:20" ht="60" x14ac:dyDescent="0.25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8297</v>
      </c>
      <c r="O2248" s="7">
        <f t="shared" si="140"/>
        <v>1.0012000000000001</v>
      </c>
      <c r="P2248" s="5">
        <f t="shared" si="141"/>
        <v>43.912280701754383</v>
      </c>
      <c r="Q2248" s="8" t="s">
        <v>8314</v>
      </c>
      <c r="R2248" t="s">
        <v>8351</v>
      </c>
      <c r="S2248" s="13">
        <f t="shared" si="142"/>
        <v>42221.79178240741</v>
      </c>
      <c r="T2248" s="13">
        <f t="shared" si="143"/>
        <v>42251.79178240741</v>
      </c>
    </row>
    <row r="2249" spans="1:20" ht="45" x14ac:dyDescent="0.25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8297</v>
      </c>
      <c r="O2249" s="7">
        <f t="shared" si="140"/>
        <v>1.0445405405405406</v>
      </c>
      <c r="P2249" s="5">
        <f t="shared" si="141"/>
        <v>50.852631578947367</v>
      </c>
      <c r="Q2249" s="8" t="s">
        <v>8314</v>
      </c>
      <c r="R2249" t="s">
        <v>8351</v>
      </c>
      <c r="S2249" s="13">
        <f t="shared" si="142"/>
        <v>42200.666261574079</v>
      </c>
      <c r="T2249" s="13">
        <f t="shared" si="143"/>
        <v>42214.666261574079</v>
      </c>
    </row>
    <row r="2250" spans="1:20" ht="60" x14ac:dyDescent="0.25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8297</v>
      </c>
      <c r="O2250" s="7">
        <f t="shared" si="140"/>
        <v>1.0721428571428571</v>
      </c>
      <c r="P2250" s="5">
        <f t="shared" si="141"/>
        <v>58.6328125</v>
      </c>
      <c r="Q2250" s="8" t="s">
        <v>8314</v>
      </c>
      <c r="R2250" t="s">
        <v>8351</v>
      </c>
      <c r="S2250" s="13">
        <f t="shared" si="142"/>
        <v>42688.875902777778</v>
      </c>
      <c r="T2250" s="13">
        <f t="shared" si="143"/>
        <v>42718.875902777778</v>
      </c>
    </row>
    <row r="2251" spans="1:20" ht="45" x14ac:dyDescent="0.25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8297</v>
      </c>
      <c r="O2251" s="7">
        <f t="shared" si="140"/>
        <v>1.6877142857142857</v>
      </c>
      <c r="P2251" s="5">
        <f t="shared" si="141"/>
        <v>32.81666666666667</v>
      </c>
      <c r="Q2251" s="8" t="s">
        <v>8314</v>
      </c>
      <c r="R2251" t="s">
        <v>8351</v>
      </c>
      <c r="S2251" s="13">
        <f t="shared" si="142"/>
        <v>41336.703298611108</v>
      </c>
      <c r="T2251" s="13">
        <f t="shared" si="143"/>
        <v>41366.661631944444</v>
      </c>
    </row>
    <row r="2252" spans="1:20" ht="45" x14ac:dyDescent="0.25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8297</v>
      </c>
      <c r="O2252" s="7">
        <f t="shared" si="140"/>
        <v>9.7511200000000002</v>
      </c>
      <c r="P2252" s="5">
        <f t="shared" si="141"/>
        <v>426.93169877408059</v>
      </c>
      <c r="Q2252" s="8" t="s">
        <v>8314</v>
      </c>
      <c r="R2252" t="s">
        <v>8351</v>
      </c>
      <c r="S2252" s="13">
        <f t="shared" si="142"/>
        <v>42677.005474537036</v>
      </c>
      <c r="T2252" s="13">
        <f t="shared" si="143"/>
        <v>42707.0471412037</v>
      </c>
    </row>
    <row r="2253" spans="1:20" ht="45" x14ac:dyDescent="0.25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8297</v>
      </c>
      <c r="O2253" s="7">
        <f t="shared" si="140"/>
        <v>1.3444929411764706</v>
      </c>
      <c r="P2253" s="5">
        <f t="shared" si="141"/>
        <v>23.808729166666669</v>
      </c>
      <c r="Q2253" s="8" t="s">
        <v>8314</v>
      </c>
      <c r="R2253" t="s">
        <v>8351</v>
      </c>
      <c r="S2253" s="13">
        <f t="shared" si="142"/>
        <v>41846.34579861111</v>
      </c>
      <c r="T2253" s="13">
        <f t="shared" si="143"/>
        <v>41867.34579861111</v>
      </c>
    </row>
    <row r="2254" spans="1:20" ht="60" x14ac:dyDescent="0.25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8297</v>
      </c>
      <c r="O2254" s="7">
        <f t="shared" si="140"/>
        <v>2.722777777777778</v>
      </c>
      <c r="P2254" s="5">
        <f t="shared" si="141"/>
        <v>98.413654618473899</v>
      </c>
      <c r="Q2254" s="8" t="s">
        <v>8314</v>
      </c>
      <c r="R2254" t="s">
        <v>8351</v>
      </c>
      <c r="S2254" s="13">
        <f t="shared" si="142"/>
        <v>42573.327986111108</v>
      </c>
      <c r="T2254" s="13">
        <f t="shared" si="143"/>
        <v>42588.327986111108</v>
      </c>
    </row>
    <row r="2255" spans="1:20" ht="60" x14ac:dyDescent="0.25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8297</v>
      </c>
      <c r="O2255" s="7">
        <f t="shared" si="140"/>
        <v>1.1268750000000001</v>
      </c>
      <c r="P2255" s="5">
        <f t="shared" si="141"/>
        <v>107.32142857142857</v>
      </c>
      <c r="Q2255" s="8" t="s">
        <v>8314</v>
      </c>
      <c r="R2255" t="s">
        <v>8351</v>
      </c>
      <c r="S2255" s="13">
        <f t="shared" si="142"/>
        <v>42296.631331018521</v>
      </c>
      <c r="T2255" s="13">
        <f t="shared" si="143"/>
        <v>42326.672997685186</v>
      </c>
    </row>
    <row r="2256" spans="1:20" ht="45" x14ac:dyDescent="0.25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8297</v>
      </c>
      <c r="O2256" s="7">
        <f t="shared" si="140"/>
        <v>4.5979999999999999</v>
      </c>
      <c r="P2256" s="5">
        <f t="shared" si="141"/>
        <v>11.67005076142132</v>
      </c>
      <c r="Q2256" s="8" t="s">
        <v>8314</v>
      </c>
      <c r="R2256" t="s">
        <v>8351</v>
      </c>
      <c r="S2256" s="13">
        <f t="shared" si="142"/>
        <v>42752.647777777776</v>
      </c>
      <c r="T2256" s="13">
        <f t="shared" si="143"/>
        <v>42759.647777777776</v>
      </c>
    </row>
    <row r="2257" spans="1:20" ht="30" x14ac:dyDescent="0.25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8297</v>
      </c>
      <c r="O2257" s="7">
        <f t="shared" si="140"/>
        <v>2.8665822784810127</v>
      </c>
      <c r="P2257" s="5">
        <f t="shared" si="141"/>
        <v>41.782287822878232</v>
      </c>
      <c r="Q2257" s="8" t="s">
        <v>8314</v>
      </c>
      <c r="R2257" t="s">
        <v>8351</v>
      </c>
      <c r="S2257" s="13">
        <f t="shared" si="142"/>
        <v>42467.951979166668</v>
      </c>
      <c r="T2257" s="13">
        <f t="shared" si="143"/>
        <v>42497.951979166668</v>
      </c>
    </row>
    <row r="2258" spans="1:20" ht="45" x14ac:dyDescent="0.25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8297</v>
      </c>
      <c r="O2258" s="7">
        <f t="shared" si="140"/>
        <v>2.2270833333333333</v>
      </c>
      <c r="P2258" s="5">
        <f t="shared" si="141"/>
        <v>21.38</v>
      </c>
      <c r="Q2258" s="8" t="s">
        <v>8314</v>
      </c>
      <c r="R2258" t="s">
        <v>8351</v>
      </c>
      <c r="S2258" s="13">
        <f t="shared" si="142"/>
        <v>42682.451921296291</v>
      </c>
      <c r="T2258" s="13">
        <f t="shared" si="143"/>
        <v>42696.451921296291</v>
      </c>
    </row>
    <row r="2259" spans="1:20" ht="60" x14ac:dyDescent="0.25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8297</v>
      </c>
      <c r="O2259" s="7">
        <f t="shared" si="140"/>
        <v>6.3613999999999997</v>
      </c>
      <c r="P2259" s="5">
        <f t="shared" si="141"/>
        <v>94.103550295857985</v>
      </c>
      <c r="Q2259" s="8" t="s">
        <v>8314</v>
      </c>
      <c r="R2259" t="s">
        <v>8351</v>
      </c>
      <c r="S2259" s="13">
        <f t="shared" si="142"/>
        <v>42505.936678240745</v>
      </c>
      <c r="T2259" s="13">
        <f t="shared" si="143"/>
        <v>42540.958333333328</v>
      </c>
    </row>
    <row r="2260" spans="1:20" ht="30" x14ac:dyDescent="0.25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8297</v>
      </c>
      <c r="O2260" s="7">
        <f t="shared" si="140"/>
        <v>1.4650000000000001</v>
      </c>
      <c r="P2260" s="5">
        <f t="shared" si="141"/>
        <v>15.721951219512196</v>
      </c>
      <c r="Q2260" s="8" t="s">
        <v>8314</v>
      </c>
      <c r="R2260" t="s">
        <v>8351</v>
      </c>
      <c r="S2260" s="13">
        <f t="shared" si="142"/>
        <v>42136.75100694444</v>
      </c>
      <c r="T2260" s="13">
        <f t="shared" si="143"/>
        <v>42166.75100694444</v>
      </c>
    </row>
    <row r="2261" spans="1:20" ht="60" x14ac:dyDescent="0.25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8297</v>
      </c>
      <c r="O2261" s="7">
        <f t="shared" si="140"/>
        <v>18.670999999999999</v>
      </c>
      <c r="P2261" s="5">
        <f t="shared" si="141"/>
        <v>90.635922330097088</v>
      </c>
      <c r="Q2261" s="8" t="s">
        <v>8314</v>
      </c>
      <c r="R2261" t="s">
        <v>8351</v>
      </c>
      <c r="S2261" s="13">
        <f t="shared" si="142"/>
        <v>42702.804814814815</v>
      </c>
      <c r="T2261" s="13">
        <f t="shared" si="143"/>
        <v>42712.804814814815</v>
      </c>
    </row>
    <row r="2262" spans="1:20" ht="60" x14ac:dyDescent="0.25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8297</v>
      </c>
      <c r="O2262" s="7">
        <f t="shared" si="140"/>
        <v>3.2692000000000001</v>
      </c>
      <c r="P2262" s="5">
        <f t="shared" si="141"/>
        <v>97.297619047619051</v>
      </c>
      <c r="Q2262" s="8" t="s">
        <v>8314</v>
      </c>
      <c r="R2262" t="s">
        <v>8351</v>
      </c>
      <c r="S2262" s="13">
        <f t="shared" si="142"/>
        <v>41695.016782407409</v>
      </c>
      <c r="T2262" s="13">
        <f t="shared" si="143"/>
        <v>41724.975115740745</v>
      </c>
    </row>
    <row r="2263" spans="1:20" ht="60" x14ac:dyDescent="0.25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8297</v>
      </c>
      <c r="O2263" s="7">
        <f t="shared" si="140"/>
        <v>7.7949999999999999</v>
      </c>
      <c r="P2263" s="5">
        <f t="shared" si="141"/>
        <v>37.11904761904762</v>
      </c>
      <c r="Q2263" s="8" t="s">
        <v>8314</v>
      </c>
      <c r="R2263" t="s">
        <v>8351</v>
      </c>
      <c r="S2263" s="13">
        <f t="shared" si="142"/>
        <v>42759.724768518514</v>
      </c>
      <c r="T2263" s="13">
        <f t="shared" si="143"/>
        <v>42780.724768518514</v>
      </c>
    </row>
    <row r="2264" spans="1:20" ht="45" x14ac:dyDescent="0.25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8297</v>
      </c>
      <c r="O2264" s="7">
        <f t="shared" si="140"/>
        <v>1.5415151515151515</v>
      </c>
      <c r="P2264" s="5">
        <f t="shared" si="141"/>
        <v>28.104972375690608</v>
      </c>
      <c r="Q2264" s="8" t="s">
        <v>8314</v>
      </c>
      <c r="R2264" t="s">
        <v>8351</v>
      </c>
      <c r="S2264" s="13">
        <f t="shared" si="142"/>
        <v>41926.585162037038</v>
      </c>
      <c r="T2264" s="13">
        <f t="shared" si="143"/>
        <v>41961</v>
      </c>
    </row>
    <row r="2265" spans="1:20" ht="45" x14ac:dyDescent="0.25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8297</v>
      </c>
      <c r="O2265" s="7">
        <f t="shared" si="140"/>
        <v>1.1554666666666666</v>
      </c>
      <c r="P2265" s="5">
        <f t="shared" si="141"/>
        <v>144.43333333333334</v>
      </c>
      <c r="Q2265" s="8" t="s">
        <v>8314</v>
      </c>
      <c r="R2265" t="s">
        <v>8351</v>
      </c>
      <c r="S2265" s="13">
        <f t="shared" si="142"/>
        <v>42014.832326388889</v>
      </c>
      <c r="T2265" s="13">
        <f t="shared" si="143"/>
        <v>42035.832326388889</v>
      </c>
    </row>
    <row r="2266" spans="1:20" ht="60" x14ac:dyDescent="0.25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8297</v>
      </c>
      <c r="O2266" s="7">
        <f t="shared" si="140"/>
        <v>1.8003333333333333</v>
      </c>
      <c r="P2266" s="5">
        <f t="shared" si="141"/>
        <v>24.274157303370785</v>
      </c>
      <c r="Q2266" s="8" t="s">
        <v>8314</v>
      </c>
      <c r="R2266" t="s">
        <v>8351</v>
      </c>
      <c r="S2266" s="13">
        <f t="shared" si="142"/>
        <v>42496.582337962958</v>
      </c>
      <c r="T2266" s="13">
        <f t="shared" si="143"/>
        <v>42513.125</v>
      </c>
    </row>
    <row r="2267" spans="1:20" ht="60" x14ac:dyDescent="0.25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8297</v>
      </c>
      <c r="O2267" s="7">
        <f t="shared" si="140"/>
        <v>2.9849999999999999</v>
      </c>
      <c r="P2267" s="5">
        <f t="shared" si="141"/>
        <v>35.117647058823529</v>
      </c>
      <c r="Q2267" s="8" t="s">
        <v>8314</v>
      </c>
      <c r="R2267" t="s">
        <v>8351</v>
      </c>
      <c r="S2267" s="13">
        <f t="shared" si="142"/>
        <v>42689.853090277778</v>
      </c>
      <c r="T2267" s="13">
        <f t="shared" si="143"/>
        <v>42696.853090277778</v>
      </c>
    </row>
    <row r="2268" spans="1:20" ht="45" x14ac:dyDescent="0.25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8297</v>
      </c>
      <c r="O2268" s="7">
        <f t="shared" si="140"/>
        <v>3.2026666666666666</v>
      </c>
      <c r="P2268" s="5">
        <f t="shared" si="141"/>
        <v>24.762886597938145</v>
      </c>
      <c r="Q2268" s="8" t="s">
        <v>8314</v>
      </c>
      <c r="R2268" t="s">
        <v>8351</v>
      </c>
      <c r="S2268" s="13">
        <f t="shared" si="142"/>
        <v>42469.874907407408</v>
      </c>
      <c r="T2268" s="13">
        <f t="shared" si="143"/>
        <v>42487.083333333328</v>
      </c>
    </row>
    <row r="2269" spans="1:20" ht="60" x14ac:dyDescent="0.25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8297</v>
      </c>
      <c r="O2269" s="7">
        <f t="shared" si="140"/>
        <v>3.80525</v>
      </c>
      <c r="P2269" s="5">
        <f t="shared" si="141"/>
        <v>188.37871287128712</v>
      </c>
      <c r="Q2269" s="8" t="s">
        <v>8314</v>
      </c>
      <c r="R2269" t="s">
        <v>8351</v>
      </c>
      <c r="S2269" s="13">
        <f t="shared" si="142"/>
        <v>41968.829826388886</v>
      </c>
      <c r="T2269" s="13">
        <f t="shared" si="143"/>
        <v>41994.041666666672</v>
      </c>
    </row>
    <row r="2270" spans="1:20" ht="60" x14ac:dyDescent="0.25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8297</v>
      </c>
      <c r="O2270" s="7">
        <f t="shared" si="140"/>
        <v>1.026</v>
      </c>
      <c r="P2270" s="5">
        <f t="shared" si="141"/>
        <v>148.08247422680412</v>
      </c>
      <c r="Q2270" s="8" t="s">
        <v>8314</v>
      </c>
      <c r="R2270" t="s">
        <v>8351</v>
      </c>
      <c r="S2270" s="13">
        <f t="shared" si="142"/>
        <v>42776.082349537035</v>
      </c>
      <c r="T2270" s="13">
        <f t="shared" si="143"/>
        <v>42806.082349537035</v>
      </c>
    </row>
    <row r="2271" spans="1:20" ht="45" x14ac:dyDescent="0.25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8297</v>
      </c>
      <c r="O2271" s="7">
        <f t="shared" si="140"/>
        <v>18.016400000000001</v>
      </c>
      <c r="P2271" s="5">
        <f t="shared" si="141"/>
        <v>49.934589800443462</v>
      </c>
      <c r="Q2271" s="8" t="s">
        <v>8314</v>
      </c>
      <c r="R2271" t="s">
        <v>8351</v>
      </c>
      <c r="S2271" s="13">
        <f t="shared" si="142"/>
        <v>42776.704432870371</v>
      </c>
      <c r="T2271" s="13">
        <f t="shared" si="143"/>
        <v>42801.208333333328</v>
      </c>
    </row>
    <row r="2272" spans="1:20" ht="45" x14ac:dyDescent="0.25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8297</v>
      </c>
      <c r="O2272" s="7">
        <f t="shared" si="140"/>
        <v>7.2024800000000004</v>
      </c>
      <c r="P2272" s="5">
        <f t="shared" si="141"/>
        <v>107.82155688622754</v>
      </c>
      <c r="Q2272" s="8" t="s">
        <v>8314</v>
      </c>
      <c r="R2272" t="s">
        <v>8351</v>
      </c>
      <c r="S2272" s="13">
        <f t="shared" si="142"/>
        <v>42725.869363425925</v>
      </c>
      <c r="T2272" s="13">
        <f t="shared" si="143"/>
        <v>42745.915972222225</v>
      </c>
    </row>
    <row r="2273" spans="1:20" ht="60" x14ac:dyDescent="0.25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8297</v>
      </c>
      <c r="O2273" s="7">
        <f t="shared" si="140"/>
        <v>2.8309000000000002</v>
      </c>
      <c r="P2273" s="5">
        <f t="shared" si="141"/>
        <v>42.63403614457831</v>
      </c>
      <c r="Q2273" s="8" t="s">
        <v>8314</v>
      </c>
      <c r="R2273" t="s">
        <v>8351</v>
      </c>
      <c r="S2273" s="13">
        <f t="shared" si="142"/>
        <v>42684.000046296293</v>
      </c>
      <c r="T2273" s="13">
        <f t="shared" si="143"/>
        <v>42714.000046296293</v>
      </c>
    </row>
    <row r="2274" spans="1:20" ht="45" x14ac:dyDescent="0.25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8297</v>
      </c>
      <c r="O2274" s="7">
        <f t="shared" si="140"/>
        <v>13.566000000000001</v>
      </c>
      <c r="P2274" s="5">
        <f t="shared" si="141"/>
        <v>14.370762711864407</v>
      </c>
      <c r="Q2274" s="8" t="s">
        <v>8314</v>
      </c>
      <c r="R2274" t="s">
        <v>8351</v>
      </c>
      <c r="S2274" s="13">
        <f t="shared" si="142"/>
        <v>42315.699490740735</v>
      </c>
      <c r="T2274" s="13">
        <f t="shared" si="143"/>
        <v>42345.699490740735</v>
      </c>
    </row>
    <row r="2275" spans="1:20" ht="60" x14ac:dyDescent="0.25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8297</v>
      </c>
      <c r="O2275" s="7">
        <f t="shared" si="140"/>
        <v>2.2035999999999998</v>
      </c>
      <c r="P2275" s="5">
        <f t="shared" si="141"/>
        <v>37.476190476190474</v>
      </c>
      <c r="Q2275" s="8" t="s">
        <v>8314</v>
      </c>
      <c r="R2275" t="s">
        <v>8351</v>
      </c>
      <c r="S2275" s="13">
        <f t="shared" si="142"/>
        <v>42781.549097222218</v>
      </c>
      <c r="T2275" s="13">
        <f t="shared" si="143"/>
        <v>42806.507430555561</v>
      </c>
    </row>
    <row r="2276" spans="1:20" ht="60" x14ac:dyDescent="0.25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8297</v>
      </c>
      <c r="O2276" s="7">
        <f t="shared" si="140"/>
        <v>1.196</v>
      </c>
      <c r="P2276" s="5">
        <f t="shared" si="141"/>
        <v>30.202020202020201</v>
      </c>
      <c r="Q2276" s="8" t="s">
        <v>8314</v>
      </c>
      <c r="R2276" t="s">
        <v>8351</v>
      </c>
      <c r="S2276" s="13">
        <f t="shared" si="142"/>
        <v>41663.500659722224</v>
      </c>
      <c r="T2276" s="13">
        <f t="shared" si="143"/>
        <v>41693.500659722224</v>
      </c>
    </row>
    <row r="2277" spans="1:20" ht="45" x14ac:dyDescent="0.25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8297</v>
      </c>
      <c r="O2277" s="7">
        <f t="shared" si="140"/>
        <v>4.0776923076923079</v>
      </c>
      <c r="P2277" s="5">
        <f t="shared" si="141"/>
        <v>33.550632911392405</v>
      </c>
      <c r="Q2277" s="8" t="s">
        <v>8314</v>
      </c>
      <c r="R2277" t="s">
        <v>8351</v>
      </c>
      <c r="S2277" s="13">
        <f t="shared" si="142"/>
        <v>41965.616655092599</v>
      </c>
      <c r="T2277" s="13">
        <f t="shared" si="143"/>
        <v>41995.616655092599</v>
      </c>
    </row>
    <row r="2278" spans="1:20" ht="60" x14ac:dyDescent="0.25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8297</v>
      </c>
      <c r="O2278" s="7">
        <f t="shared" si="140"/>
        <v>1.0581826105905425</v>
      </c>
      <c r="P2278" s="5">
        <f t="shared" si="141"/>
        <v>64.74666666666667</v>
      </c>
      <c r="Q2278" s="8" t="s">
        <v>8314</v>
      </c>
      <c r="R2278" t="s">
        <v>8351</v>
      </c>
      <c r="S2278" s="13">
        <f t="shared" si="142"/>
        <v>41614.651493055557</v>
      </c>
      <c r="T2278" s="13">
        <f t="shared" si="143"/>
        <v>41644.651493055557</v>
      </c>
    </row>
    <row r="2279" spans="1:20" ht="60" x14ac:dyDescent="0.25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8297</v>
      </c>
      <c r="O2279" s="7">
        <f t="shared" si="140"/>
        <v>1.4108235294117648</v>
      </c>
      <c r="P2279" s="5">
        <f t="shared" si="141"/>
        <v>57.932367149758456</v>
      </c>
      <c r="Q2279" s="8" t="s">
        <v>8314</v>
      </c>
      <c r="R2279" t="s">
        <v>8351</v>
      </c>
      <c r="S2279" s="13">
        <f t="shared" si="142"/>
        <v>40936.678506944445</v>
      </c>
      <c r="T2279" s="13">
        <f t="shared" si="143"/>
        <v>40966.678506944445</v>
      </c>
    </row>
    <row r="2280" spans="1:20" ht="45" x14ac:dyDescent="0.25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8297</v>
      </c>
      <c r="O2280" s="7">
        <f t="shared" si="140"/>
        <v>2.7069999999999999</v>
      </c>
      <c r="P2280" s="5">
        <f t="shared" si="141"/>
        <v>53.078431372549019</v>
      </c>
      <c r="Q2280" s="8" t="s">
        <v>8314</v>
      </c>
      <c r="R2280" t="s">
        <v>8351</v>
      </c>
      <c r="S2280" s="13">
        <f t="shared" si="142"/>
        <v>42338.709108796291</v>
      </c>
      <c r="T2280" s="13">
        <f t="shared" si="143"/>
        <v>42372.957638888889</v>
      </c>
    </row>
    <row r="2281" spans="1:20" ht="60" x14ac:dyDescent="0.25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8297</v>
      </c>
      <c r="O2281" s="7">
        <f t="shared" si="140"/>
        <v>1.538</v>
      </c>
      <c r="P2281" s="5">
        <f t="shared" si="141"/>
        <v>48.0625</v>
      </c>
      <c r="Q2281" s="8" t="s">
        <v>8314</v>
      </c>
      <c r="R2281" t="s">
        <v>8351</v>
      </c>
      <c r="S2281" s="13">
        <f t="shared" si="142"/>
        <v>42020.806701388887</v>
      </c>
      <c r="T2281" s="13">
        <f t="shared" si="143"/>
        <v>42039.166666666672</v>
      </c>
    </row>
    <row r="2282" spans="1:20" ht="60" x14ac:dyDescent="0.25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8297</v>
      </c>
      <c r="O2282" s="7">
        <f t="shared" si="140"/>
        <v>4.0357653061224488</v>
      </c>
      <c r="P2282" s="5">
        <f t="shared" si="141"/>
        <v>82.396874999999994</v>
      </c>
      <c r="Q2282" s="8" t="s">
        <v>8314</v>
      </c>
      <c r="R2282" t="s">
        <v>8351</v>
      </c>
      <c r="S2282" s="13">
        <f t="shared" si="142"/>
        <v>42234.624895833331</v>
      </c>
      <c r="T2282" s="13">
        <f t="shared" si="143"/>
        <v>42264.624895833331</v>
      </c>
    </row>
    <row r="2283" spans="1:20" ht="60" x14ac:dyDescent="0.25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8276</v>
      </c>
      <c r="O2283" s="7">
        <f t="shared" si="140"/>
        <v>1.85</v>
      </c>
      <c r="P2283" s="5">
        <f t="shared" si="141"/>
        <v>50.454545454545453</v>
      </c>
      <c r="Q2283" s="8" t="s">
        <v>8317</v>
      </c>
      <c r="R2283" t="s">
        <v>8315</v>
      </c>
      <c r="S2283" s="13">
        <f t="shared" si="142"/>
        <v>40687.285844907405</v>
      </c>
      <c r="T2283" s="13">
        <f t="shared" si="143"/>
        <v>40749.284722222219</v>
      </c>
    </row>
    <row r="2284" spans="1:20" ht="45" x14ac:dyDescent="0.25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8276</v>
      </c>
      <c r="O2284" s="7">
        <f t="shared" si="140"/>
        <v>1.8533333333333333</v>
      </c>
      <c r="P2284" s="5">
        <f t="shared" si="141"/>
        <v>115.83333333333333</v>
      </c>
      <c r="Q2284" s="8" t="s">
        <v>8317</v>
      </c>
      <c r="R2284" t="s">
        <v>8315</v>
      </c>
      <c r="S2284" s="13">
        <f t="shared" si="142"/>
        <v>42323.17460648148</v>
      </c>
      <c r="T2284" s="13">
        <f t="shared" si="143"/>
        <v>42383.17460648148</v>
      </c>
    </row>
    <row r="2285" spans="1:20" ht="60" x14ac:dyDescent="0.25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8276</v>
      </c>
      <c r="O2285" s="7">
        <f t="shared" si="140"/>
        <v>1.0085533333333332</v>
      </c>
      <c r="P2285" s="5">
        <f t="shared" si="141"/>
        <v>63.03458333333333</v>
      </c>
      <c r="Q2285" s="8" t="s">
        <v>8317</v>
      </c>
      <c r="R2285" t="s">
        <v>8315</v>
      </c>
      <c r="S2285" s="13">
        <f t="shared" si="142"/>
        <v>40978.125046296293</v>
      </c>
      <c r="T2285" s="13">
        <f t="shared" si="143"/>
        <v>41038.083379629628</v>
      </c>
    </row>
    <row r="2286" spans="1:20" ht="30" x14ac:dyDescent="0.25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8276</v>
      </c>
      <c r="O2286" s="7">
        <f t="shared" si="140"/>
        <v>1.0622116666666668</v>
      </c>
      <c r="P2286" s="5">
        <f t="shared" si="141"/>
        <v>108.02152542372882</v>
      </c>
      <c r="Q2286" s="8" t="s">
        <v>8317</v>
      </c>
      <c r="R2286" t="s">
        <v>8315</v>
      </c>
      <c r="S2286" s="13">
        <f t="shared" si="142"/>
        <v>40585.796817129631</v>
      </c>
      <c r="T2286" s="13">
        <f t="shared" si="143"/>
        <v>40614.166666666664</v>
      </c>
    </row>
    <row r="2287" spans="1:20" ht="60" x14ac:dyDescent="0.25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8276</v>
      </c>
      <c r="O2287" s="7">
        <f t="shared" si="140"/>
        <v>1.2136666666666667</v>
      </c>
      <c r="P2287" s="5">
        <f t="shared" si="141"/>
        <v>46.088607594936711</v>
      </c>
      <c r="Q2287" s="8" t="s">
        <v>8317</v>
      </c>
      <c r="R2287" t="s">
        <v>8315</v>
      </c>
      <c r="S2287" s="13">
        <f t="shared" si="142"/>
        <v>41059.185682870368</v>
      </c>
      <c r="T2287" s="13">
        <f t="shared" si="143"/>
        <v>41089.185682870368</v>
      </c>
    </row>
    <row r="2288" spans="1:20" ht="45" x14ac:dyDescent="0.25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8276</v>
      </c>
      <c r="O2288" s="7">
        <f t="shared" si="140"/>
        <v>1.0006666666666666</v>
      </c>
      <c r="P2288" s="5">
        <f t="shared" si="141"/>
        <v>107.21428571428571</v>
      </c>
      <c r="Q2288" s="8" t="s">
        <v>8317</v>
      </c>
      <c r="R2288" t="s">
        <v>8315</v>
      </c>
      <c r="S2288" s="13">
        <f t="shared" si="142"/>
        <v>41494.963587962964</v>
      </c>
      <c r="T2288" s="13">
        <f t="shared" si="143"/>
        <v>41523.165972222225</v>
      </c>
    </row>
    <row r="2289" spans="1:20" ht="45" x14ac:dyDescent="0.25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8276</v>
      </c>
      <c r="O2289" s="7">
        <f t="shared" si="140"/>
        <v>1.1997755555555556</v>
      </c>
      <c r="P2289" s="5">
        <f t="shared" si="141"/>
        <v>50.9338679245283</v>
      </c>
      <c r="Q2289" s="8" t="s">
        <v>8317</v>
      </c>
      <c r="R2289" t="s">
        <v>8315</v>
      </c>
      <c r="S2289" s="13">
        <f t="shared" si="142"/>
        <v>41792.667361111111</v>
      </c>
      <c r="T2289" s="13">
        <f t="shared" si="143"/>
        <v>41813.667361111111</v>
      </c>
    </row>
    <row r="2290" spans="1:20" ht="60" x14ac:dyDescent="0.25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8276</v>
      </c>
      <c r="O2290" s="7">
        <f t="shared" si="140"/>
        <v>1.0009999999999999</v>
      </c>
      <c r="P2290" s="5">
        <f t="shared" si="141"/>
        <v>40.04</v>
      </c>
      <c r="Q2290" s="8" t="s">
        <v>8317</v>
      </c>
      <c r="R2290" t="s">
        <v>8315</v>
      </c>
      <c r="S2290" s="13">
        <f t="shared" si="142"/>
        <v>41067.827418981484</v>
      </c>
      <c r="T2290" s="13">
        <f t="shared" si="143"/>
        <v>41086.75</v>
      </c>
    </row>
    <row r="2291" spans="1:20" ht="60" x14ac:dyDescent="0.25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8276</v>
      </c>
      <c r="O2291" s="7">
        <f t="shared" si="140"/>
        <v>1.0740000000000001</v>
      </c>
      <c r="P2291" s="5">
        <f t="shared" si="141"/>
        <v>64.44</v>
      </c>
      <c r="Q2291" s="8" t="s">
        <v>8317</v>
      </c>
      <c r="R2291" t="s">
        <v>8315</v>
      </c>
      <c r="S2291" s="13">
        <f t="shared" si="142"/>
        <v>41571.998379629629</v>
      </c>
      <c r="T2291" s="13">
        <f t="shared" si="143"/>
        <v>41614.973611111112</v>
      </c>
    </row>
    <row r="2292" spans="1:20" ht="45" x14ac:dyDescent="0.25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8276</v>
      </c>
      <c r="O2292" s="7">
        <f t="shared" si="140"/>
        <v>1.0406666666666666</v>
      </c>
      <c r="P2292" s="5">
        <f t="shared" si="141"/>
        <v>53.827586206896555</v>
      </c>
      <c r="Q2292" s="8" t="s">
        <v>8317</v>
      </c>
      <c r="R2292" t="s">
        <v>8315</v>
      </c>
      <c r="S2292" s="13">
        <f t="shared" si="142"/>
        <v>40070.253819444442</v>
      </c>
      <c r="T2292" s="13">
        <f t="shared" si="143"/>
        <v>40148.708333333336</v>
      </c>
    </row>
    <row r="2293" spans="1:20" ht="60" x14ac:dyDescent="0.25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8276</v>
      </c>
      <c r="O2293" s="7">
        <f t="shared" si="140"/>
        <v>1.728</v>
      </c>
      <c r="P2293" s="5">
        <f t="shared" si="141"/>
        <v>100.46511627906976</v>
      </c>
      <c r="Q2293" s="8" t="s">
        <v>8317</v>
      </c>
      <c r="R2293" t="s">
        <v>8315</v>
      </c>
      <c r="S2293" s="13">
        <f t="shared" si="142"/>
        <v>40987.977060185185</v>
      </c>
      <c r="T2293" s="13">
        <f t="shared" si="143"/>
        <v>41022.166666666664</v>
      </c>
    </row>
    <row r="2294" spans="1:20" ht="60" x14ac:dyDescent="0.25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8276</v>
      </c>
      <c r="O2294" s="7">
        <f t="shared" si="140"/>
        <v>1.072505</v>
      </c>
      <c r="P2294" s="5">
        <f t="shared" si="141"/>
        <v>46.630652173913049</v>
      </c>
      <c r="Q2294" s="8" t="s">
        <v>8317</v>
      </c>
      <c r="R2294" t="s">
        <v>8315</v>
      </c>
      <c r="S2294" s="13">
        <f t="shared" si="142"/>
        <v>40987.697638888887</v>
      </c>
      <c r="T2294" s="13">
        <f t="shared" si="143"/>
        <v>41017.697638888887</v>
      </c>
    </row>
    <row r="2295" spans="1:20" ht="30" x14ac:dyDescent="0.25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8276</v>
      </c>
      <c r="O2295" s="7">
        <f t="shared" si="140"/>
        <v>1.0823529411764705</v>
      </c>
      <c r="P2295" s="5">
        <f t="shared" si="141"/>
        <v>34.074074074074076</v>
      </c>
      <c r="Q2295" s="8" t="s">
        <v>8317</v>
      </c>
      <c r="R2295" t="s">
        <v>8315</v>
      </c>
      <c r="S2295" s="13">
        <f t="shared" si="142"/>
        <v>41151.708321759259</v>
      </c>
      <c r="T2295" s="13">
        <f t="shared" si="143"/>
        <v>41177.165972222225</v>
      </c>
    </row>
    <row r="2296" spans="1:20" ht="60" x14ac:dyDescent="0.25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8276</v>
      </c>
      <c r="O2296" s="7">
        <f t="shared" si="140"/>
        <v>1.4608079999999999</v>
      </c>
      <c r="P2296" s="5">
        <f t="shared" si="141"/>
        <v>65.214642857142863</v>
      </c>
      <c r="Q2296" s="8" t="s">
        <v>8317</v>
      </c>
      <c r="R2296" t="s">
        <v>8315</v>
      </c>
      <c r="S2296" s="13">
        <f t="shared" si="142"/>
        <v>41264.72314814815</v>
      </c>
      <c r="T2296" s="13">
        <f t="shared" si="143"/>
        <v>41294.72314814815</v>
      </c>
    </row>
    <row r="2297" spans="1:20" ht="60" x14ac:dyDescent="0.25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8276</v>
      </c>
      <c r="O2297" s="7">
        <f t="shared" si="140"/>
        <v>1.2524999999999999</v>
      </c>
      <c r="P2297" s="5">
        <f t="shared" si="141"/>
        <v>44.205882352941174</v>
      </c>
      <c r="Q2297" s="8" t="s">
        <v>8317</v>
      </c>
      <c r="R2297" t="s">
        <v>8315</v>
      </c>
      <c r="S2297" s="13">
        <f t="shared" si="142"/>
        <v>41270.954351851848</v>
      </c>
      <c r="T2297" s="13">
        <f t="shared" si="143"/>
        <v>41300.954351851848</v>
      </c>
    </row>
    <row r="2298" spans="1:20" ht="45" x14ac:dyDescent="0.25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8276</v>
      </c>
      <c r="O2298" s="7">
        <f t="shared" si="140"/>
        <v>1.4907142857142857</v>
      </c>
      <c r="P2298" s="5">
        <f t="shared" si="141"/>
        <v>71.965517241379317</v>
      </c>
      <c r="Q2298" s="8" t="s">
        <v>8317</v>
      </c>
      <c r="R2298" t="s">
        <v>8315</v>
      </c>
      <c r="S2298" s="13">
        <f t="shared" si="142"/>
        <v>40927.731782407405</v>
      </c>
      <c r="T2298" s="13">
        <f t="shared" si="143"/>
        <v>40962.731782407405</v>
      </c>
    </row>
    <row r="2299" spans="1:20" ht="30" x14ac:dyDescent="0.25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8276</v>
      </c>
      <c r="O2299" s="7">
        <f t="shared" si="140"/>
        <v>1.006</v>
      </c>
      <c r="P2299" s="5">
        <f t="shared" si="141"/>
        <v>52.94736842105263</v>
      </c>
      <c r="Q2299" s="8" t="s">
        <v>8317</v>
      </c>
      <c r="R2299" t="s">
        <v>8315</v>
      </c>
      <c r="S2299" s="13">
        <f t="shared" si="142"/>
        <v>40948.042233796295</v>
      </c>
      <c r="T2299" s="13">
        <f t="shared" si="143"/>
        <v>40982.165972222225</v>
      </c>
    </row>
    <row r="2300" spans="1:20" ht="45" x14ac:dyDescent="0.25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8276</v>
      </c>
      <c r="O2300" s="7">
        <f t="shared" si="140"/>
        <v>1.0507333333333333</v>
      </c>
      <c r="P2300" s="5">
        <f t="shared" si="141"/>
        <v>109.45138888888889</v>
      </c>
      <c r="Q2300" s="8" t="s">
        <v>8317</v>
      </c>
      <c r="R2300" t="s">
        <v>8315</v>
      </c>
      <c r="S2300" s="13">
        <f t="shared" si="142"/>
        <v>41694.84065972222</v>
      </c>
      <c r="T2300" s="13">
        <f t="shared" si="143"/>
        <v>41724.798993055556</v>
      </c>
    </row>
    <row r="2301" spans="1:20" ht="45" x14ac:dyDescent="0.25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8276</v>
      </c>
      <c r="O2301" s="7">
        <f t="shared" si="140"/>
        <v>3.5016666666666665</v>
      </c>
      <c r="P2301" s="5">
        <f t="shared" si="141"/>
        <v>75.035714285714292</v>
      </c>
      <c r="Q2301" s="8" t="s">
        <v>8317</v>
      </c>
      <c r="R2301" t="s">
        <v>8315</v>
      </c>
      <c r="S2301" s="13">
        <f t="shared" si="142"/>
        <v>40565.032511574071</v>
      </c>
      <c r="T2301" s="13">
        <f t="shared" si="143"/>
        <v>40580.032511574071</v>
      </c>
    </row>
    <row r="2302" spans="1:20" ht="45" x14ac:dyDescent="0.25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8276</v>
      </c>
      <c r="O2302" s="7">
        <f t="shared" si="140"/>
        <v>1.0125</v>
      </c>
      <c r="P2302" s="5">
        <f t="shared" si="141"/>
        <v>115.71428571428571</v>
      </c>
      <c r="Q2302" s="8" t="s">
        <v>8317</v>
      </c>
      <c r="R2302" t="s">
        <v>8315</v>
      </c>
      <c r="S2302" s="13">
        <f t="shared" si="142"/>
        <v>41074.727037037039</v>
      </c>
      <c r="T2302" s="13">
        <f t="shared" si="143"/>
        <v>41088.727037037039</v>
      </c>
    </row>
    <row r="2303" spans="1:20" ht="30" x14ac:dyDescent="0.25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8279</v>
      </c>
      <c r="O2303" s="7">
        <f t="shared" si="140"/>
        <v>1.336044</v>
      </c>
      <c r="P2303" s="5">
        <f t="shared" si="141"/>
        <v>31.659810426540286</v>
      </c>
      <c r="Q2303" s="8" t="s">
        <v>8317</v>
      </c>
      <c r="R2303" t="s">
        <v>8337</v>
      </c>
      <c r="S2303" s="13">
        <f t="shared" si="142"/>
        <v>41416.146944444445</v>
      </c>
      <c r="T2303" s="13">
        <f t="shared" si="143"/>
        <v>41446.146944444445</v>
      </c>
    </row>
    <row r="2304" spans="1:20" ht="45" x14ac:dyDescent="0.25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8279</v>
      </c>
      <c r="O2304" s="7">
        <f t="shared" si="140"/>
        <v>1.7065217391304348</v>
      </c>
      <c r="P2304" s="5">
        <f t="shared" si="141"/>
        <v>46.176470588235297</v>
      </c>
      <c r="Q2304" s="8" t="s">
        <v>8317</v>
      </c>
      <c r="R2304" t="s">
        <v>8337</v>
      </c>
      <c r="S2304" s="13">
        <f t="shared" si="142"/>
        <v>41605.868449074071</v>
      </c>
      <c r="T2304" s="13">
        <f t="shared" si="143"/>
        <v>41639.291666666664</v>
      </c>
    </row>
    <row r="2305" spans="1:20" ht="60" x14ac:dyDescent="0.25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8279</v>
      </c>
      <c r="O2305" s="7">
        <f t="shared" si="140"/>
        <v>1.0935829457364341</v>
      </c>
      <c r="P2305" s="5">
        <f t="shared" si="141"/>
        <v>68.481650485436887</v>
      </c>
      <c r="Q2305" s="8" t="s">
        <v>8317</v>
      </c>
      <c r="R2305" t="s">
        <v>8337</v>
      </c>
      <c r="S2305" s="13">
        <f t="shared" si="142"/>
        <v>40850.111064814817</v>
      </c>
      <c r="T2305" s="13">
        <f t="shared" si="143"/>
        <v>40890.152731481481</v>
      </c>
    </row>
    <row r="2306" spans="1:20" ht="45" x14ac:dyDescent="0.25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8279</v>
      </c>
      <c r="O2306" s="7">
        <f t="shared" si="140"/>
        <v>1.0070033333333335</v>
      </c>
      <c r="P2306" s="5">
        <f t="shared" si="141"/>
        <v>53.469203539823013</v>
      </c>
      <c r="Q2306" s="8" t="s">
        <v>8317</v>
      </c>
      <c r="R2306" t="s">
        <v>8337</v>
      </c>
      <c r="S2306" s="13">
        <f t="shared" si="142"/>
        <v>40502.815868055557</v>
      </c>
      <c r="T2306" s="13">
        <f t="shared" si="143"/>
        <v>40544.207638888889</v>
      </c>
    </row>
    <row r="2307" spans="1:20" ht="60" x14ac:dyDescent="0.25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8279</v>
      </c>
      <c r="O2307" s="7">
        <f t="shared" ref="O2307:O2370" si="144">SUM(E2307:E6420/D2307:D6420)</f>
        <v>1.0122777777777778</v>
      </c>
      <c r="P2307" s="5">
        <f t="shared" ref="P2307:P2370" si="145">IFERROR(E2307/L2307,0)</f>
        <v>109.10778443113773</v>
      </c>
      <c r="Q2307" s="8" t="s">
        <v>8317</v>
      </c>
      <c r="R2307" t="s">
        <v>8337</v>
      </c>
      <c r="S2307" s="13">
        <f t="shared" ref="S2307:S2370" si="146">(((J2307:J6420/60)/60)/24)+DATE(1970,1,1)</f>
        <v>41834.695277777777</v>
      </c>
      <c r="T2307" s="13">
        <f t="shared" ref="T2307:T2370" si="147">(((I2307:I6420/60)/60)/24)+DATE(1970,1,1)</f>
        <v>41859.75</v>
      </c>
    </row>
    <row r="2308" spans="1:20" ht="45" x14ac:dyDescent="0.25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8279</v>
      </c>
      <c r="O2308" s="7">
        <f t="shared" si="144"/>
        <v>1.0675857142857144</v>
      </c>
      <c r="P2308" s="5">
        <f t="shared" si="145"/>
        <v>51.185616438356163</v>
      </c>
      <c r="Q2308" s="8" t="s">
        <v>8317</v>
      </c>
      <c r="R2308" t="s">
        <v>8337</v>
      </c>
      <c r="S2308" s="13">
        <f t="shared" si="146"/>
        <v>40948.16815972222</v>
      </c>
      <c r="T2308" s="13">
        <f t="shared" si="147"/>
        <v>40978.16815972222</v>
      </c>
    </row>
    <row r="2309" spans="1:20" ht="45" x14ac:dyDescent="0.25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8279</v>
      </c>
      <c r="O2309" s="7">
        <f t="shared" si="144"/>
        <v>1.0665777537961894</v>
      </c>
      <c r="P2309" s="5">
        <f t="shared" si="145"/>
        <v>27.936800000000002</v>
      </c>
      <c r="Q2309" s="8" t="s">
        <v>8317</v>
      </c>
      <c r="R2309" t="s">
        <v>8337</v>
      </c>
      <c r="S2309" s="13">
        <f t="shared" si="146"/>
        <v>41004.802465277775</v>
      </c>
      <c r="T2309" s="13">
        <f t="shared" si="147"/>
        <v>41034.802407407406</v>
      </c>
    </row>
    <row r="2310" spans="1:20" ht="60" x14ac:dyDescent="0.25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8279</v>
      </c>
      <c r="O2310" s="7">
        <f t="shared" si="144"/>
        <v>1.0130622</v>
      </c>
      <c r="P2310" s="5">
        <f t="shared" si="145"/>
        <v>82.496921824104234</v>
      </c>
      <c r="Q2310" s="8" t="s">
        <v>8317</v>
      </c>
      <c r="R2310" t="s">
        <v>8337</v>
      </c>
      <c r="S2310" s="13">
        <f t="shared" si="146"/>
        <v>41851.962916666671</v>
      </c>
      <c r="T2310" s="13">
        <f t="shared" si="147"/>
        <v>41880.041666666664</v>
      </c>
    </row>
    <row r="2311" spans="1:20" ht="45" x14ac:dyDescent="0.25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8279</v>
      </c>
      <c r="O2311" s="7">
        <f t="shared" si="144"/>
        <v>1.0667450000000001</v>
      </c>
      <c r="P2311" s="5">
        <f t="shared" si="145"/>
        <v>59.817476635514019</v>
      </c>
      <c r="Q2311" s="8" t="s">
        <v>8317</v>
      </c>
      <c r="R2311" t="s">
        <v>8337</v>
      </c>
      <c r="S2311" s="13">
        <f t="shared" si="146"/>
        <v>41307.987696759257</v>
      </c>
      <c r="T2311" s="13">
        <f t="shared" si="147"/>
        <v>41342.987696759257</v>
      </c>
    </row>
    <row r="2312" spans="1:20" ht="60" x14ac:dyDescent="0.25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8279</v>
      </c>
      <c r="O2312" s="7">
        <f t="shared" si="144"/>
        <v>4.288397837837838</v>
      </c>
      <c r="P2312" s="5">
        <f t="shared" si="145"/>
        <v>64.816470588235291</v>
      </c>
      <c r="Q2312" s="8" t="s">
        <v>8317</v>
      </c>
      <c r="R2312" t="s">
        <v>8337</v>
      </c>
      <c r="S2312" s="13">
        <f t="shared" si="146"/>
        <v>41324.79415509259</v>
      </c>
      <c r="T2312" s="13">
        <f t="shared" si="147"/>
        <v>41354.752488425926</v>
      </c>
    </row>
    <row r="2313" spans="1:20" ht="45" x14ac:dyDescent="0.25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8279</v>
      </c>
      <c r="O2313" s="7">
        <f t="shared" si="144"/>
        <v>1.0411111111111111</v>
      </c>
      <c r="P2313" s="5">
        <f t="shared" si="145"/>
        <v>90.09615384615384</v>
      </c>
      <c r="Q2313" s="8" t="s">
        <v>8317</v>
      </c>
      <c r="R2313" t="s">
        <v>8337</v>
      </c>
      <c r="S2313" s="13">
        <f t="shared" si="146"/>
        <v>41736.004502314812</v>
      </c>
      <c r="T2313" s="13">
        <f t="shared" si="147"/>
        <v>41766.004502314812</v>
      </c>
    </row>
    <row r="2314" spans="1:20" ht="45" x14ac:dyDescent="0.25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8279</v>
      </c>
      <c r="O2314" s="7">
        <f t="shared" si="144"/>
        <v>1.0786666666666667</v>
      </c>
      <c r="P2314" s="5">
        <f t="shared" si="145"/>
        <v>40.962025316455694</v>
      </c>
      <c r="Q2314" s="8" t="s">
        <v>8317</v>
      </c>
      <c r="R2314" t="s">
        <v>8337</v>
      </c>
      <c r="S2314" s="13">
        <f t="shared" si="146"/>
        <v>41716.632847222223</v>
      </c>
      <c r="T2314" s="13">
        <f t="shared" si="147"/>
        <v>41747.958333333336</v>
      </c>
    </row>
    <row r="2315" spans="1:20" ht="30" x14ac:dyDescent="0.25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8279</v>
      </c>
      <c r="O2315" s="7">
        <f t="shared" si="144"/>
        <v>1.7584040000000001</v>
      </c>
      <c r="P2315" s="5">
        <f t="shared" si="145"/>
        <v>56.000127388535034</v>
      </c>
      <c r="Q2315" s="8" t="s">
        <v>8317</v>
      </c>
      <c r="R2315" t="s">
        <v>8337</v>
      </c>
      <c r="S2315" s="13">
        <f t="shared" si="146"/>
        <v>41002.958634259259</v>
      </c>
      <c r="T2315" s="13">
        <f t="shared" si="147"/>
        <v>41032.958634259259</v>
      </c>
    </row>
    <row r="2316" spans="1:20" ht="60" x14ac:dyDescent="0.25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8279</v>
      </c>
      <c r="O2316" s="7">
        <f t="shared" si="144"/>
        <v>1.5697000000000001</v>
      </c>
      <c r="P2316" s="5">
        <f t="shared" si="145"/>
        <v>37.672800000000002</v>
      </c>
      <c r="Q2316" s="8" t="s">
        <v>8317</v>
      </c>
      <c r="R2316" t="s">
        <v>8337</v>
      </c>
      <c r="S2316" s="13">
        <f t="shared" si="146"/>
        <v>41037.551585648151</v>
      </c>
      <c r="T2316" s="13">
        <f t="shared" si="147"/>
        <v>41067.551585648151</v>
      </c>
    </row>
    <row r="2317" spans="1:20" ht="45" x14ac:dyDescent="0.25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8279</v>
      </c>
      <c r="O2317" s="7">
        <f t="shared" si="144"/>
        <v>1.026</v>
      </c>
      <c r="P2317" s="5">
        <f t="shared" si="145"/>
        <v>40.078125</v>
      </c>
      <c r="Q2317" s="8" t="s">
        <v>8317</v>
      </c>
      <c r="R2317" t="s">
        <v>8337</v>
      </c>
      <c r="S2317" s="13">
        <f t="shared" si="146"/>
        <v>41004.72619212963</v>
      </c>
      <c r="T2317" s="13">
        <f t="shared" si="147"/>
        <v>41034.72619212963</v>
      </c>
    </row>
    <row r="2318" spans="1:20" ht="60" x14ac:dyDescent="0.25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8279</v>
      </c>
      <c r="O2318" s="7">
        <f t="shared" si="144"/>
        <v>1.0404266666666666</v>
      </c>
      <c r="P2318" s="5">
        <f t="shared" si="145"/>
        <v>78.031999999999996</v>
      </c>
      <c r="Q2318" s="8" t="s">
        <v>8317</v>
      </c>
      <c r="R2318" t="s">
        <v>8337</v>
      </c>
      <c r="S2318" s="13">
        <f t="shared" si="146"/>
        <v>40079.725115740745</v>
      </c>
      <c r="T2318" s="13">
        <f t="shared" si="147"/>
        <v>40156.76666666667</v>
      </c>
    </row>
    <row r="2319" spans="1:20" ht="45" x14ac:dyDescent="0.25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8279</v>
      </c>
      <c r="O2319" s="7">
        <f t="shared" si="144"/>
        <v>1.04</v>
      </c>
      <c r="P2319" s="5">
        <f t="shared" si="145"/>
        <v>18.90909090909091</v>
      </c>
      <c r="Q2319" s="8" t="s">
        <v>8317</v>
      </c>
      <c r="R2319" t="s">
        <v>8337</v>
      </c>
      <c r="S2319" s="13">
        <f t="shared" si="146"/>
        <v>40192.542233796295</v>
      </c>
      <c r="T2319" s="13">
        <f t="shared" si="147"/>
        <v>40224.208333333336</v>
      </c>
    </row>
    <row r="2320" spans="1:20" ht="60" x14ac:dyDescent="0.25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8279</v>
      </c>
      <c r="O2320" s="7">
        <f t="shared" si="144"/>
        <v>1.2105999999999999</v>
      </c>
      <c r="P2320" s="5">
        <f t="shared" si="145"/>
        <v>37.134969325153371</v>
      </c>
      <c r="Q2320" s="8" t="s">
        <v>8317</v>
      </c>
      <c r="R2320" t="s">
        <v>8337</v>
      </c>
      <c r="S2320" s="13">
        <f t="shared" si="146"/>
        <v>40050.643680555557</v>
      </c>
      <c r="T2320" s="13">
        <f t="shared" si="147"/>
        <v>40082.165972222225</v>
      </c>
    </row>
    <row r="2321" spans="1:20" ht="45" x14ac:dyDescent="0.25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8279</v>
      </c>
      <c r="O2321" s="7">
        <f t="shared" si="144"/>
        <v>1.077</v>
      </c>
      <c r="P2321" s="5">
        <f t="shared" si="145"/>
        <v>41.961038961038959</v>
      </c>
      <c r="Q2321" s="8" t="s">
        <v>8317</v>
      </c>
      <c r="R2321" t="s">
        <v>8337</v>
      </c>
      <c r="S2321" s="13">
        <f t="shared" si="146"/>
        <v>41593.082002314812</v>
      </c>
      <c r="T2321" s="13">
        <f t="shared" si="147"/>
        <v>41623.082002314812</v>
      </c>
    </row>
    <row r="2322" spans="1:20" ht="60" x14ac:dyDescent="0.25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8279</v>
      </c>
      <c r="O2322" s="7">
        <f t="shared" si="144"/>
        <v>1.0866</v>
      </c>
      <c r="P2322" s="5">
        <f t="shared" si="145"/>
        <v>61.044943820224717</v>
      </c>
      <c r="Q2322" s="8" t="s">
        <v>8317</v>
      </c>
      <c r="R2322" t="s">
        <v>8337</v>
      </c>
      <c r="S2322" s="13">
        <f t="shared" si="146"/>
        <v>41696.817129629628</v>
      </c>
      <c r="T2322" s="13">
        <f t="shared" si="147"/>
        <v>41731.775462962964</v>
      </c>
    </row>
    <row r="2323" spans="1:20" ht="45" x14ac:dyDescent="0.25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8298</v>
      </c>
      <c r="O2323" s="7">
        <f t="shared" si="144"/>
        <v>0.39120962394619685</v>
      </c>
      <c r="P2323" s="5">
        <f t="shared" si="145"/>
        <v>64.53125</v>
      </c>
      <c r="Q2323" s="8" t="s">
        <v>8327</v>
      </c>
      <c r="R2323" t="s">
        <v>8352</v>
      </c>
      <c r="S2323" s="13">
        <f t="shared" si="146"/>
        <v>42799.260428240741</v>
      </c>
      <c r="T2323" s="13">
        <f t="shared" si="147"/>
        <v>42829.21876157407</v>
      </c>
    </row>
    <row r="2324" spans="1:20" ht="45" x14ac:dyDescent="0.25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8298</v>
      </c>
      <c r="O2324" s="7">
        <f t="shared" si="144"/>
        <v>3.1481481481481478E-2</v>
      </c>
      <c r="P2324" s="5">
        <f t="shared" si="145"/>
        <v>21.25</v>
      </c>
      <c r="Q2324" s="8" t="s">
        <v>8327</v>
      </c>
      <c r="R2324" t="s">
        <v>8352</v>
      </c>
      <c r="S2324" s="13">
        <f t="shared" si="146"/>
        <v>42804.895474537043</v>
      </c>
      <c r="T2324" s="13">
        <f t="shared" si="147"/>
        <v>42834.853807870371</v>
      </c>
    </row>
    <row r="2325" spans="1:20" ht="45" x14ac:dyDescent="0.25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8298</v>
      </c>
      <c r="O2325" s="7">
        <f t="shared" si="144"/>
        <v>0.48</v>
      </c>
      <c r="P2325" s="5">
        <f t="shared" si="145"/>
        <v>30</v>
      </c>
      <c r="Q2325" s="8" t="s">
        <v>8327</v>
      </c>
      <c r="R2325" t="s">
        <v>8352</v>
      </c>
      <c r="S2325" s="13">
        <f t="shared" si="146"/>
        <v>42807.755173611105</v>
      </c>
      <c r="T2325" s="13">
        <f t="shared" si="147"/>
        <v>42814.755173611105</v>
      </c>
    </row>
    <row r="2326" spans="1:20" ht="45" x14ac:dyDescent="0.25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8298</v>
      </c>
      <c r="O2326" s="7">
        <f t="shared" si="144"/>
        <v>0.20733333333333334</v>
      </c>
      <c r="P2326" s="5">
        <f t="shared" si="145"/>
        <v>25.491803278688526</v>
      </c>
      <c r="Q2326" s="8" t="s">
        <v>8327</v>
      </c>
      <c r="R2326" t="s">
        <v>8352</v>
      </c>
      <c r="S2326" s="13">
        <f t="shared" si="146"/>
        <v>42790.885243055556</v>
      </c>
      <c r="T2326" s="13">
        <f t="shared" si="147"/>
        <v>42820.843576388885</v>
      </c>
    </row>
    <row r="2327" spans="1:20" ht="60" x14ac:dyDescent="0.25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8298</v>
      </c>
      <c r="O2327" s="7">
        <f t="shared" si="144"/>
        <v>0.08</v>
      </c>
      <c r="P2327" s="5">
        <f t="shared" si="145"/>
        <v>11.428571428571429</v>
      </c>
      <c r="Q2327" s="8" t="s">
        <v>8327</v>
      </c>
      <c r="R2327" t="s">
        <v>8352</v>
      </c>
      <c r="S2327" s="13">
        <f t="shared" si="146"/>
        <v>42794.022349537037</v>
      </c>
      <c r="T2327" s="13">
        <f t="shared" si="147"/>
        <v>42823.980682870373</v>
      </c>
    </row>
    <row r="2328" spans="1:20" ht="60" x14ac:dyDescent="0.25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8298</v>
      </c>
      <c r="O2328" s="7">
        <f t="shared" si="144"/>
        <v>7.1999999999999998E-3</v>
      </c>
      <c r="P2328" s="5">
        <f t="shared" si="145"/>
        <v>108</v>
      </c>
      <c r="Q2328" s="8" t="s">
        <v>8327</v>
      </c>
      <c r="R2328" t="s">
        <v>8352</v>
      </c>
      <c r="S2328" s="13">
        <f t="shared" si="146"/>
        <v>42804.034120370372</v>
      </c>
      <c r="T2328" s="13">
        <f t="shared" si="147"/>
        <v>42855.708333333328</v>
      </c>
    </row>
    <row r="2329" spans="1:20" ht="45" x14ac:dyDescent="0.25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8298</v>
      </c>
      <c r="O2329" s="7">
        <f t="shared" si="144"/>
        <v>5.2609431428571432</v>
      </c>
      <c r="P2329" s="5">
        <f t="shared" si="145"/>
        <v>54.883162444113267</v>
      </c>
      <c r="Q2329" s="8" t="s">
        <v>8327</v>
      </c>
      <c r="R2329" t="s">
        <v>8352</v>
      </c>
      <c r="S2329" s="13">
        <f t="shared" si="146"/>
        <v>41842.917129629634</v>
      </c>
      <c r="T2329" s="13">
        <f t="shared" si="147"/>
        <v>41877.917129629634</v>
      </c>
    </row>
    <row r="2330" spans="1:20" ht="60" x14ac:dyDescent="0.25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8298</v>
      </c>
      <c r="O2330" s="7">
        <f t="shared" si="144"/>
        <v>2.5445000000000002</v>
      </c>
      <c r="P2330" s="5">
        <f t="shared" si="145"/>
        <v>47.383612662942269</v>
      </c>
      <c r="Q2330" s="8" t="s">
        <v>8327</v>
      </c>
      <c r="R2330" t="s">
        <v>8352</v>
      </c>
      <c r="S2330" s="13">
        <f t="shared" si="146"/>
        <v>42139.781678240746</v>
      </c>
      <c r="T2330" s="13">
        <f t="shared" si="147"/>
        <v>42169.781678240746</v>
      </c>
    </row>
    <row r="2331" spans="1:20" ht="45" x14ac:dyDescent="0.25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8298</v>
      </c>
      <c r="O2331" s="7">
        <f t="shared" si="144"/>
        <v>1.0591999999999999</v>
      </c>
      <c r="P2331" s="5">
        <f t="shared" si="145"/>
        <v>211.84</v>
      </c>
      <c r="Q2331" s="8" t="s">
        <v>8327</v>
      </c>
      <c r="R2331" t="s">
        <v>8352</v>
      </c>
      <c r="S2331" s="13">
        <f t="shared" si="146"/>
        <v>41807.624374999999</v>
      </c>
      <c r="T2331" s="13">
        <f t="shared" si="147"/>
        <v>41837.624374999999</v>
      </c>
    </row>
    <row r="2332" spans="1:20" ht="60" x14ac:dyDescent="0.25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8298</v>
      </c>
      <c r="O2332" s="7">
        <f t="shared" si="144"/>
        <v>1.0242285714285715</v>
      </c>
      <c r="P2332" s="5">
        <f t="shared" si="145"/>
        <v>219.92638036809817</v>
      </c>
      <c r="Q2332" s="8" t="s">
        <v>8327</v>
      </c>
      <c r="R2332" t="s">
        <v>8352</v>
      </c>
      <c r="S2332" s="13">
        <f t="shared" si="146"/>
        <v>42332.89980324074</v>
      </c>
      <c r="T2332" s="13">
        <f t="shared" si="147"/>
        <v>42363</v>
      </c>
    </row>
    <row r="2333" spans="1:20" ht="45" x14ac:dyDescent="0.25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8298</v>
      </c>
      <c r="O2333" s="7">
        <f t="shared" si="144"/>
        <v>1.4431375</v>
      </c>
      <c r="P2333" s="5">
        <f t="shared" si="145"/>
        <v>40.795406360424032</v>
      </c>
      <c r="Q2333" s="8" t="s">
        <v>8327</v>
      </c>
      <c r="R2333" t="s">
        <v>8352</v>
      </c>
      <c r="S2333" s="13">
        <f t="shared" si="146"/>
        <v>41839.005671296298</v>
      </c>
      <c r="T2333" s="13">
        <f t="shared" si="147"/>
        <v>41869.005671296298</v>
      </c>
    </row>
    <row r="2334" spans="1:20" ht="60" x14ac:dyDescent="0.25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8298</v>
      </c>
      <c r="O2334" s="7">
        <f t="shared" si="144"/>
        <v>1.06308</v>
      </c>
      <c r="P2334" s="5">
        <f t="shared" si="145"/>
        <v>75.502840909090907</v>
      </c>
      <c r="Q2334" s="8" t="s">
        <v>8327</v>
      </c>
      <c r="R2334" t="s">
        <v>8352</v>
      </c>
      <c r="S2334" s="13">
        <f t="shared" si="146"/>
        <v>42011.628136574072</v>
      </c>
      <c r="T2334" s="13">
        <f t="shared" si="147"/>
        <v>42041.628136574072</v>
      </c>
    </row>
    <row r="2335" spans="1:20" ht="60" x14ac:dyDescent="0.25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8298</v>
      </c>
      <c r="O2335" s="7">
        <f t="shared" si="144"/>
        <v>2.1216666666666666</v>
      </c>
      <c r="P2335" s="5">
        <f t="shared" si="145"/>
        <v>13.542553191489361</v>
      </c>
      <c r="Q2335" s="8" t="s">
        <v>8327</v>
      </c>
      <c r="R2335" t="s">
        <v>8352</v>
      </c>
      <c r="S2335" s="13">
        <f t="shared" si="146"/>
        <v>41767.650347222225</v>
      </c>
      <c r="T2335" s="13">
        <f t="shared" si="147"/>
        <v>41788.743055555555</v>
      </c>
    </row>
    <row r="2336" spans="1:20" ht="45" x14ac:dyDescent="0.25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8298</v>
      </c>
      <c r="O2336" s="7">
        <f t="shared" si="144"/>
        <v>1.0195000000000001</v>
      </c>
      <c r="P2336" s="5">
        <f t="shared" si="145"/>
        <v>60.865671641791046</v>
      </c>
      <c r="Q2336" s="8" t="s">
        <v>8327</v>
      </c>
      <c r="R2336" t="s">
        <v>8352</v>
      </c>
      <c r="S2336" s="13">
        <f t="shared" si="146"/>
        <v>41918.670115740737</v>
      </c>
      <c r="T2336" s="13">
        <f t="shared" si="147"/>
        <v>41948.731944444444</v>
      </c>
    </row>
    <row r="2337" spans="1:20" ht="60" x14ac:dyDescent="0.25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8298</v>
      </c>
      <c r="O2337" s="7">
        <f t="shared" si="144"/>
        <v>1.0227200000000001</v>
      </c>
      <c r="P2337" s="5">
        <f t="shared" si="145"/>
        <v>115.69230769230769</v>
      </c>
      <c r="Q2337" s="8" t="s">
        <v>8327</v>
      </c>
      <c r="R2337" t="s">
        <v>8352</v>
      </c>
      <c r="S2337" s="13">
        <f t="shared" si="146"/>
        <v>41771.572256944448</v>
      </c>
      <c r="T2337" s="13">
        <f t="shared" si="147"/>
        <v>41801.572256944448</v>
      </c>
    </row>
    <row r="2338" spans="1:20" ht="45" x14ac:dyDescent="0.25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8298</v>
      </c>
      <c r="O2338" s="7">
        <f t="shared" si="144"/>
        <v>5.2073254999999996</v>
      </c>
      <c r="P2338" s="5">
        <f t="shared" si="145"/>
        <v>48.104623556581984</v>
      </c>
      <c r="Q2338" s="8" t="s">
        <v>8327</v>
      </c>
      <c r="R2338" t="s">
        <v>8352</v>
      </c>
      <c r="S2338" s="13">
        <f t="shared" si="146"/>
        <v>41666.924710648149</v>
      </c>
      <c r="T2338" s="13">
        <f t="shared" si="147"/>
        <v>41706.924710648149</v>
      </c>
    </row>
    <row r="2339" spans="1:20" ht="45" x14ac:dyDescent="0.25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8298</v>
      </c>
      <c r="O2339" s="7">
        <f t="shared" si="144"/>
        <v>1.1065833333333333</v>
      </c>
      <c r="P2339" s="5">
        <f t="shared" si="145"/>
        <v>74.184357541899445</v>
      </c>
      <c r="Q2339" s="8" t="s">
        <v>8327</v>
      </c>
      <c r="R2339" t="s">
        <v>8352</v>
      </c>
      <c r="S2339" s="13">
        <f t="shared" si="146"/>
        <v>41786.640543981484</v>
      </c>
      <c r="T2339" s="13">
        <f t="shared" si="147"/>
        <v>41816.640543981484</v>
      </c>
    </row>
    <row r="2340" spans="1:20" ht="45" x14ac:dyDescent="0.25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8298</v>
      </c>
      <c r="O2340" s="7">
        <f t="shared" si="144"/>
        <v>1.0114333333333334</v>
      </c>
      <c r="P2340" s="5">
        <f t="shared" si="145"/>
        <v>123.34552845528455</v>
      </c>
      <c r="Q2340" s="8" t="s">
        <v>8327</v>
      </c>
      <c r="R2340" t="s">
        <v>8352</v>
      </c>
      <c r="S2340" s="13">
        <f t="shared" si="146"/>
        <v>41789.896805555552</v>
      </c>
      <c r="T2340" s="13">
        <f t="shared" si="147"/>
        <v>41819.896805555552</v>
      </c>
    </row>
    <row r="2341" spans="1:20" ht="60" x14ac:dyDescent="0.25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8298</v>
      </c>
      <c r="O2341" s="7">
        <f t="shared" si="144"/>
        <v>2.9420799999999998</v>
      </c>
      <c r="P2341" s="5">
        <f t="shared" si="145"/>
        <v>66.623188405797094</v>
      </c>
      <c r="Q2341" s="8" t="s">
        <v>8327</v>
      </c>
      <c r="R2341" t="s">
        <v>8352</v>
      </c>
      <c r="S2341" s="13">
        <f t="shared" si="146"/>
        <v>42692.79987268518</v>
      </c>
      <c r="T2341" s="13">
        <f t="shared" si="147"/>
        <v>42723.332638888889</v>
      </c>
    </row>
    <row r="2342" spans="1:20" ht="45" x14ac:dyDescent="0.25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8298</v>
      </c>
      <c r="O2342" s="7">
        <f t="shared" si="144"/>
        <v>1.0577749999999999</v>
      </c>
      <c r="P2342" s="5">
        <f t="shared" si="145"/>
        <v>104.99007444168734</v>
      </c>
      <c r="Q2342" s="8" t="s">
        <v>8327</v>
      </c>
      <c r="R2342" t="s">
        <v>8352</v>
      </c>
      <c r="S2342" s="13">
        <f t="shared" si="146"/>
        <v>42643.642800925925</v>
      </c>
      <c r="T2342" s="13">
        <f t="shared" si="147"/>
        <v>42673.642800925925</v>
      </c>
    </row>
    <row r="2343" spans="1:20" ht="45" x14ac:dyDescent="0.25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8272</v>
      </c>
      <c r="O2343" s="7">
        <f t="shared" si="144"/>
        <v>0</v>
      </c>
      <c r="P2343" s="5">
        <f t="shared" si="145"/>
        <v>0</v>
      </c>
      <c r="Q2343" s="8" t="s">
        <v>8324</v>
      </c>
      <c r="R2343" t="s">
        <v>8331</v>
      </c>
      <c r="S2343" s="13">
        <f t="shared" si="146"/>
        <v>42167.813703703709</v>
      </c>
      <c r="T2343" s="13">
        <f t="shared" si="147"/>
        <v>42197.813703703709</v>
      </c>
    </row>
    <row r="2344" spans="1:20" ht="60" x14ac:dyDescent="0.25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8272</v>
      </c>
      <c r="O2344" s="7">
        <f t="shared" si="144"/>
        <v>0</v>
      </c>
      <c r="P2344" s="5">
        <f t="shared" si="145"/>
        <v>0</v>
      </c>
      <c r="Q2344" s="8" t="s">
        <v>8324</v>
      </c>
      <c r="R2344" t="s">
        <v>8331</v>
      </c>
      <c r="S2344" s="13">
        <f t="shared" si="146"/>
        <v>41897.702199074076</v>
      </c>
      <c r="T2344" s="13">
        <f t="shared" si="147"/>
        <v>41918.208333333336</v>
      </c>
    </row>
    <row r="2345" spans="1:20" ht="60" x14ac:dyDescent="0.25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8272</v>
      </c>
      <c r="O2345" s="7">
        <f t="shared" si="144"/>
        <v>0.03</v>
      </c>
      <c r="P2345" s="5">
        <f t="shared" si="145"/>
        <v>300</v>
      </c>
      <c r="Q2345" s="8" t="s">
        <v>8324</v>
      </c>
      <c r="R2345" t="s">
        <v>8331</v>
      </c>
      <c r="S2345" s="13">
        <f t="shared" si="146"/>
        <v>42327.825289351851</v>
      </c>
      <c r="T2345" s="13">
        <f t="shared" si="147"/>
        <v>42377.82430555555</v>
      </c>
    </row>
    <row r="2346" spans="1:20" ht="60" x14ac:dyDescent="0.25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8272</v>
      </c>
      <c r="O2346" s="7">
        <f t="shared" si="144"/>
        <v>1E-3</v>
      </c>
      <c r="P2346" s="5">
        <f t="shared" si="145"/>
        <v>1</v>
      </c>
      <c r="Q2346" s="8" t="s">
        <v>8324</v>
      </c>
      <c r="R2346" t="s">
        <v>8331</v>
      </c>
      <c r="S2346" s="13">
        <f t="shared" si="146"/>
        <v>42515.727650462963</v>
      </c>
      <c r="T2346" s="13">
        <f t="shared" si="147"/>
        <v>42545.727650462963</v>
      </c>
    </row>
    <row r="2347" spans="1:20" ht="60" x14ac:dyDescent="0.25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8272</v>
      </c>
      <c r="O2347" s="7">
        <f t="shared" si="144"/>
        <v>0</v>
      </c>
      <c r="P2347" s="5">
        <f t="shared" si="145"/>
        <v>0</v>
      </c>
      <c r="Q2347" s="8" t="s">
        <v>8324</v>
      </c>
      <c r="R2347" t="s">
        <v>8331</v>
      </c>
      <c r="S2347" s="13">
        <f t="shared" si="146"/>
        <v>42060.001805555556</v>
      </c>
      <c r="T2347" s="13">
        <f t="shared" si="147"/>
        <v>42094.985416666663</v>
      </c>
    </row>
    <row r="2348" spans="1:20" ht="45" x14ac:dyDescent="0.25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8272</v>
      </c>
      <c r="O2348" s="7">
        <f t="shared" si="144"/>
        <v>6.4999999999999997E-4</v>
      </c>
      <c r="P2348" s="5">
        <f t="shared" si="145"/>
        <v>13</v>
      </c>
      <c r="Q2348" s="8" t="s">
        <v>8324</v>
      </c>
      <c r="R2348" t="s">
        <v>8331</v>
      </c>
      <c r="S2348" s="13">
        <f t="shared" si="146"/>
        <v>42615.79896990741</v>
      </c>
      <c r="T2348" s="13">
        <f t="shared" si="147"/>
        <v>42660.79896990741</v>
      </c>
    </row>
    <row r="2349" spans="1:20" ht="45" x14ac:dyDescent="0.25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8272</v>
      </c>
      <c r="O2349" s="7">
        <f t="shared" si="144"/>
        <v>1.4999999999999999E-2</v>
      </c>
      <c r="P2349" s="5">
        <f t="shared" si="145"/>
        <v>15</v>
      </c>
      <c r="Q2349" s="8" t="s">
        <v>8324</v>
      </c>
      <c r="R2349" t="s">
        <v>8331</v>
      </c>
      <c r="S2349" s="13">
        <f t="shared" si="146"/>
        <v>42577.607361111113</v>
      </c>
      <c r="T2349" s="13">
        <f t="shared" si="147"/>
        <v>42607.607361111113</v>
      </c>
    </row>
    <row r="2350" spans="1:20" ht="60" x14ac:dyDescent="0.25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8272</v>
      </c>
      <c r="O2350" s="7">
        <f t="shared" si="144"/>
        <v>3.8571428571428572E-3</v>
      </c>
      <c r="P2350" s="5">
        <f t="shared" si="145"/>
        <v>54</v>
      </c>
      <c r="Q2350" s="8" t="s">
        <v>8324</v>
      </c>
      <c r="R2350" t="s">
        <v>8331</v>
      </c>
      <c r="S2350" s="13">
        <f t="shared" si="146"/>
        <v>42360.932152777779</v>
      </c>
      <c r="T2350" s="13">
        <f t="shared" si="147"/>
        <v>42420.932152777779</v>
      </c>
    </row>
    <row r="2351" spans="1:20" ht="45" x14ac:dyDescent="0.25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8272</v>
      </c>
      <c r="O2351" s="7">
        <f t="shared" si="144"/>
        <v>0</v>
      </c>
      <c r="P2351" s="5">
        <f t="shared" si="145"/>
        <v>0</v>
      </c>
      <c r="Q2351" s="8" t="s">
        <v>8324</v>
      </c>
      <c r="R2351" t="s">
        <v>8331</v>
      </c>
      <c r="S2351" s="13">
        <f t="shared" si="146"/>
        <v>42198.775787037041</v>
      </c>
      <c r="T2351" s="13">
        <f t="shared" si="147"/>
        <v>42227.775787037041</v>
      </c>
    </row>
    <row r="2352" spans="1:20" ht="45" x14ac:dyDescent="0.25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8272</v>
      </c>
      <c r="O2352" s="7">
        <f t="shared" si="144"/>
        <v>0</v>
      </c>
      <c r="P2352" s="5">
        <f t="shared" si="145"/>
        <v>0</v>
      </c>
      <c r="Q2352" s="8" t="s">
        <v>8324</v>
      </c>
      <c r="R2352" t="s">
        <v>8331</v>
      </c>
      <c r="S2352" s="13">
        <f t="shared" si="146"/>
        <v>42708.842245370368</v>
      </c>
      <c r="T2352" s="13">
        <f t="shared" si="147"/>
        <v>42738.842245370368</v>
      </c>
    </row>
    <row r="2353" spans="1:20" ht="30" x14ac:dyDescent="0.25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8272</v>
      </c>
      <c r="O2353" s="7">
        <f t="shared" si="144"/>
        <v>5.7142857142857143E-3</v>
      </c>
      <c r="P2353" s="5">
        <f t="shared" si="145"/>
        <v>15.428571428571429</v>
      </c>
      <c r="Q2353" s="8" t="s">
        <v>8324</v>
      </c>
      <c r="R2353" t="s">
        <v>8331</v>
      </c>
      <c r="S2353" s="13">
        <f t="shared" si="146"/>
        <v>42094.101145833338</v>
      </c>
      <c r="T2353" s="13">
        <f t="shared" si="147"/>
        <v>42124.101145833338</v>
      </c>
    </row>
    <row r="2354" spans="1:20" ht="45" x14ac:dyDescent="0.25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8272</v>
      </c>
      <c r="O2354" s="7">
        <f t="shared" si="144"/>
        <v>0</v>
      </c>
      <c r="P2354" s="5">
        <f t="shared" si="145"/>
        <v>0</v>
      </c>
      <c r="Q2354" s="8" t="s">
        <v>8324</v>
      </c>
      <c r="R2354" t="s">
        <v>8331</v>
      </c>
      <c r="S2354" s="13">
        <f t="shared" si="146"/>
        <v>42101.633703703701</v>
      </c>
      <c r="T2354" s="13">
        <f t="shared" si="147"/>
        <v>42161.633703703701</v>
      </c>
    </row>
    <row r="2355" spans="1:20" ht="60" x14ac:dyDescent="0.25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8272</v>
      </c>
      <c r="O2355" s="7">
        <f t="shared" si="144"/>
        <v>0</v>
      </c>
      <c r="P2355" s="5">
        <f t="shared" si="145"/>
        <v>0</v>
      </c>
      <c r="Q2355" s="8" t="s">
        <v>8324</v>
      </c>
      <c r="R2355" t="s">
        <v>8331</v>
      </c>
      <c r="S2355" s="13">
        <f t="shared" si="146"/>
        <v>42103.676180555558</v>
      </c>
      <c r="T2355" s="13">
        <f t="shared" si="147"/>
        <v>42115.676180555558</v>
      </c>
    </row>
    <row r="2356" spans="1:20" ht="45" x14ac:dyDescent="0.25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8272</v>
      </c>
      <c r="O2356" s="7">
        <f t="shared" si="144"/>
        <v>7.1428571428571429E-4</v>
      </c>
      <c r="P2356" s="5">
        <f t="shared" si="145"/>
        <v>25</v>
      </c>
      <c r="Q2356" s="8" t="s">
        <v>8324</v>
      </c>
      <c r="R2356" t="s">
        <v>8331</v>
      </c>
      <c r="S2356" s="13">
        <f t="shared" si="146"/>
        <v>41954.722916666666</v>
      </c>
      <c r="T2356" s="13">
        <f t="shared" si="147"/>
        <v>42014.722916666666</v>
      </c>
    </row>
    <row r="2357" spans="1:20" ht="45" x14ac:dyDescent="0.25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8272</v>
      </c>
      <c r="O2357" s="7">
        <f t="shared" si="144"/>
        <v>6.875E-3</v>
      </c>
      <c r="P2357" s="5">
        <f t="shared" si="145"/>
        <v>27.5</v>
      </c>
      <c r="Q2357" s="8" t="s">
        <v>8324</v>
      </c>
      <c r="R2357" t="s">
        <v>8331</v>
      </c>
      <c r="S2357" s="13">
        <f t="shared" si="146"/>
        <v>42096.918240740735</v>
      </c>
      <c r="T2357" s="13">
        <f t="shared" si="147"/>
        <v>42126.918240740735</v>
      </c>
    </row>
    <row r="2358" spans="1:20" ht="30" x14ac:dyDescent="0.25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8272</v>
      </c>
      <c r="O2358" s="7">
        <f t="shared" si="144"/>
        <v>0</v>
      </c>
      <c r="P2358" s="5">
        <f t="shared" si="145"/>
        <v>0</v>
      </c>
      <c r="Q2358" s="8" t="s">
        <v>8324</v>
      </c>
      <c r="R2358" t="s">
        <v>8331</v>
      </c>
      <c r="S2358" s="13">
        <f t="shared" si="146"/>
        <v>42130.78361111111</v>
      </c>
      <c r="T2358" s="13">
        <f t="shared" si="147"/>
        <v>42160.78361111111</v>
      </c>
    </row>
    <row r="2359" spans="1:20" ht="45" x14ac:dyDescent="0.25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8272</v>
      </c>
      <c r="O2359" s="7">
        <f t="shared" si="144"/>
        <v>0</v>
      </c>
      <c r="P2359" s="5">
        <f t="shared" si="145"/>
        <v>0</v>
      </c>
      <c r="Q2359" s="8" t="s">
        <v>8324</v>
      </c>
      <c r="R2359" t="s">
        <v>8331</v>
      </c>
      <c r="S2359" s="13">
        <f t="shared" si="146"/>
        <v>42264.620115740734</v>
      </c>
      <c r="T2359" s="13">
        <f t="shared" si="147"/>
        <v>42294.620115740734</v>
      </c>
    </row>
    <row r="2360" spans="1:20" ht="45" x14ac:dyDescent="0.25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8272</v>
      </c>
      <c r="O2360" s="7">
        <f t="shared" si="144"/>
        <v>0</v>
      </c>
      <c r="P2360" s="5">
        <f t="shared" si="145"/>
        <v>0</v>
      </c>
      <c r="Q2360" s="8" t="s">
        <v>8324</v>
      </c>
      <c r="R2360" t="s">
        <v>8331</v>
      </c>
      <c r="S2360" s="13">
        <f t="shared" si="146"/>
        <v>41978.930972222224</v>
      </c>
      <c r="T2360" s="13">
        <f t="shared" si="147"/>
        <v>42035.027083333334</v>
      </c>
    </row>
    <row r="2361" spans="1:20" ht="45" x14ac:dyDescent="0.25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8272</v>
      </c>
      <c r="O2361" s="7">
        <f t="shared" si="144"/>
        <v>0.14680000000000001</v>
      </c>
      <c r="P2361" s="5">
        <f t="shared" si="145"/>
        <v>367</v>
      </c>
      <c r="Q2361" s="8" t="s">
        <v>8324</v>
      </c>
      <c r="R2361" t="s">
        <v>8331</v>
      </c>
      <c r="S2361" s="13">
        <f t="shared" si="146"/>
        <v>42159.649583333332</v>
      </c>
      <c r="T2361" s="13">
        <f t="shared" si="147"/>
        <v>42219.649583333332</v>
      </c>
    </row>
    <row r="2362" spans="1:20" ht="45" x14ac:dyDescent="0.25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8272</v>
      </c>
      <c r="O2362" s="7">
        <f t="shared" si="144"/>
        <v>4.0000000000000002E-4</v>
      </c>
      <c r="P2362" s="5">
        <f t="shared" si="145"/>
        <v>2</v>
      </c>
      <c r="Q2362" s="8" t="s">
        <v>8324</v>
      </c>
      <c r="R2362" t="s">
        <v>8331</v>
      </c>
      <c r="S2362" s="13">
        <f t="shared" si="146"/>
        <v>42377.70694444445</v>
      </c>
      <c r="T2362" s="13">
        <f t="shared" si="147"/>
        <v>42407.70694444445</v>
      </c>
    </row>
    <row r="2363" spans="1:20" ht="60" x14ac:dyDescent="0.25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8272</v>
      </c>
      <c r="O2363" s="7">
        <f t="shared" si="144"/>
        <v>0</v>
      </c>
      <c r="P2363" s="5">
        <f t="shared" si="145"/>
        <v>0</v>
      </c>
      <c r="Q2363" s="8" t="s">
        <v>8324</v>
      </c>
      <c r="R2363" t="s">
        <v>8331</v>
      </c>
      <c r="S2363" s="13">
        <f t="shared" si="146"/>
        <v>42466.858888888892</v>
      </c>
      <c r="T2363" s="13">
        <f t="shared" si="147"/>
        <v>42490.916666666672</v>
      </c>
    </row>
    <row r="2364" spans="1:20" ht="45" x14ac:dyDescent="0.25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8272</v>
      </c>
      <c r="O2364" s="7">
        <f t="shared" si="144"/>
        <v>0.2857142857142857</v>
      </c>
      <c r="P2364" s="5">
        <f t="shared" si="145"/>
        <v>60</v>
      </c>
      <c r="Q2364" s="8" t="s">
        <v>8324</v>
      </c>
      <c r="R2364" t="s">
        <v>8331</v>
      </c>
      <c r="S2364" s="13">
        <f t="shared" si="146"/>
        <v>41954.688310185185</v>
      </c>
      <c r="T2364" s="13">
        <f t="shared" si="147"/>
        <v>41984.688310185185</v>
      </c>
    </row>
    <row r="2365" spans="1:20" ht="60" x14ac:dyDescent="0.25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8272</v>
      </c>
      <c r="O2365" s="7">
        <f t="shared" si="144"/>
        <v>0</v>
      </c>
      <c r="P2365" s="5">
        <f t="shared" si="145"/>
        <v>0</v>
      </c>
      <c r="Q2365" s="8" t="s">
        <v>8324</v>
      </c>
      <c r="R2365" t="s">
        <v>8331</v>
      </c>
      <c r="S2365" s="13">
        <f t="shared" si="146"/>
        <v>42322.011574074073</v>
      </c>
      <c r="T2365" s="13">
        <f t="shared" si="147"/>
        <v>42367.011574074073</v>
      </c>
    </row>
    <row r="2366" spans="1:20" ht="45" x14ac:dyDescent="0.25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8272</v>
      </c>
      <c r="O2366" s="7">
        <f t="shared" si="144"/>
        <v>0</v>
      </c>
      <c r="P2366" s="5">
        <f t="shared" si="145"/>
        <v>0</v>
      </c>
      <c r="Q2366" s="8" t="s">
        <v>8324</v>
      </c>
      <c r="R2366" t="s">
        <v>8331</v>
      </c>
      <c r="S2366" s="13">
        <f t="shared" si="146"/>
        <v>42248.934675925921</v>
      </c>
      <c r="T2366" s="13">
        <f t="shared" si="147"/>
        <v>42303.934675925921</v>
      </c>
    </row>
    <row r="2367" spans="1:20" ht="60" x14ac:dyDescent="0.25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8272</v>
      </c>
      <c r="O2367" s="7">
        <f t="shared" si="144"/>
        <v>0</v>
      </c>
      <c r="P2367" s="5">
        <f t="shared" si="145"/>
        <v>0</v>
      </c>
      <c r="Q2367" s="8" t="s">
        <v>8324</v>
      </c>
      <c r="R2367" t="s">
        <v>8331</v>
      </c>
      <c r="S2367" s="13">
        <f t="shared" si="146"/>
        <v>42346.736400462964</v>
      </c>
      <c r="T2367" s="13">
        <f t="shared" si="147"/>
        <v>42386.958333333328</v>
      </c>
    </row>
    <row r="2368" spans="1:20" ht="45" x14ac:dyDescent="0.25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8272</v>
      </c>
      <c r="O2368" s="7">
        <f t="shared" si="144"/>
        <v>0.1052</v>
      </c>
      <c r="P2368" s="5">
        <f t="shared" si="145"/>
        <v>97.407407407407405</v>
      </c>
      <c r="Q2368" s="8" t="s">
        <v>8324</v>
      </c>
      <c r="R2368" t="s">
        <v>8331</v>
      </c>
      <c r="S2368" s="13">
        <f t="shared" si="146"/>
        <v>42268.531631944439</v>
      </c>
      <c r="T2368" s="13">
        <f t="shared" si="147"/>
        <v>42298.531631944439</v>
      </c>
    </row>
    <row r="2369" spans="1:20" ht="60" x14ac:dyDescent="0.25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8272</v>
      </c>
      <c r="O2369" s="7">
        <f t="shared" si="144"/>
        <v>1.34E-2</v>
      </c>
      <c r="P2369" s="5">
        <f t="shared" si="145"/>
        <v>47.857142857142854</v>
      </c>
      <c r="Q2369" s="8" t="s">
        <v>8324</v>
      </c>
      <c r="R2369" t="s">
        <v>8331</v>
      </c>
      <c r="S2369" s="13">
        <f t="shared" si="146"/>
        <v>42425.970092592594</v>
      </c>
      <c r="T2369" s="13">
        <f t="shared" si="147"/>
        <v>42485.928425925929</v>
      </c>
    </row>
    <row r="2370" spans="1:20" ht="60" x14ac:dyDescent="0.25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8272</v>
      </c>
      <c r="O2370" s="7">
        <f t="shared" si="144"/>
        <v>2.5000000000000001E-3</v>
      </c>
      <c r="P2370" s="5">
        <f t="shared" si="145"/>
        <v>50</v>
      </c>
      <c r="Q2370" s="8" t="s">
        <v>8324</v>
      </c>
      <c r="R2370" t="s">
        <v>8331</v>
      </c>
      <c r="S2370" s="13">
        <f t="shared" si="146"/>
        <v>42063.721817129626</v>
      </c>
      <c r="T2370" s="13">
        <f t="shared" si="147"/>
        <v>42108.680150462969</v>
      </c>
    </row>
    <row r="2371" spans="1:20" ht="60" x14ac:dyDescent="0.25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8272</v>
      </c>
      <c r="O2371" s="7">
        <f t="shared" ref="O2371:O2434" si="148">SUM(E2371:E6484/D2371:D6484)</f>
        <v>0</v>
      </c>
      <c r="P2371" s="5">
        <f t="shared" ref="P2371:P2434" si="149">IFERROR(E2371/L2371,0)</f>
        <v>0</v>
      </c>
      <c r="Q2371" s="8" t="s">
        <v>8324</v>
      </c>
      <c r="R2371" t="s">
        <v>8331</v>
      </c>
      <c r="S2371" s="13">
        <f t="shared" ref="S2371:S2434" si="150">(((J2371:J6484/60)/60)/24)+DATE(1970,1,1)</f>
        <v>42380.812627314815</v>
      </c>
      <c r="T2371" s="13">
        <f t="shared" ref="T2371:T2434" si="151">(((I2371:I6484/60)/60)/24)+DATE(1970,1,1)</f>
        <v>42410.812627314815</v>
      </c>
    </row>
    <row r="2372" spans="1:20" ht="60" x14ac:dyDescent="0.25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8272</v>
      </c>
      <c r="O2372" s="7">
        <f t="shared" si="148"/>
        <v>3.2799999999999999E-3</v>
      </c>
      <c r="P2372" s="5">
        <f t="shared" si="149"/>
        <v>20.5</v>
      </c>
      <c r="Q2372" s="8" t="s">
        <v>8324</v>
      </c>
      <c r="R2372" t="s">
        <v>8331</v>
      </c>
      <c r="S2372" s="13">
        <f t="shared" si="150"/>
        <v>41961.18913194444</v>
      </c>
      <c r="T2372" s="13">
        <f t="shared" si="151"/>
        <v>41991.18913194444</v>
      </c>
    </row>
    <row r="2373" spans="1:20" ht="60" x14ac:dyDescent="0.25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8272</v>
      </c>
      <c r="O2373" s="7">
        <f t="shared" si="148"/>
        <v>0</v>
      </c>
      <c r="P2373" s="5">
        <f t="shared" si="149"/>
        <v>0</v>
      </c>
      <c r="Q2373" s="8" t="s">
        <v>8324</v>
      </c>
      <c r="R2373" t="s">
        <v>8331</v>
      </c>
      <c r="S2373" s="13">
        <f t="shared" si="150"/>
        <v>42150.777731481481</v>
      </c>
      <c r="T2373" s="13">
        <f t="shared" si="151"/>
        <v>42180.777731481481</v>
      </c>
    </row>
    <row r="2374" spans="1:20" ht="60" x14ac:dyDescent="0.25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8272</v>
      </c>
      <c r="O2374" s="7">
        <f t="shared" si="148"/>
        <v>3.272727272727273E-2</v>
      </c>
      <c r="P2374" s="5">
        <f t="shared" si="149"/>
        <v>30</v>
      </c>
      <c r="Q2374" s="8" t="s">
        <v>8324</v>
      </c>
      <c r="R2374" t="s">
        <v>8331</v>
      </c>
      <c r="S2374" s="13">
        <f t="shared" si="150"/>
        <v>42088.069108796291</v>
      </c>
      <c r="T2374" s="13">
        <f t="shared" si="151"/>
        <v>42118.069108796291</v>
      </c>
    </row>
    <row r="2375" spans="1:20" ht="30" x14ac:dyDescent="0.25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8272</v>
      </c>
      <c r="O2375" s="7">
        <f t="shared" si="148"/>
        <v>5.8823529411764708E-5</v>
      </c>
      <c r="P2375" s="5">
        <f t="shared" si="149"/>
        <v>50</v>
      </c>
      <c r="Q2375" s="8" t="s">
        <v>8324</v>
      </c>
      <c r="R2375" t="s">
        <v>8331</v>
      </c>
      <c r="S2375" s="13">
        <f t="shared" si="150"/>
        <v>42215.662314814821</v>
      </c>
      <c r="T2375" s="13">
        <f t="shared" si="151"/>
        <v>42245.662314814821</v>
      </c>
    </row>
    <row r="2376" spans="1:20" ht="60" x14ac:dyDescent="0.25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8272</v>
      </c>
      <c r="O2376" s="7">
        <f t="shared" si="148"/>
        <v>4.5454545454545455E-4</v>
      </c>
      <c r="P2376" s="5">
        <f t="shared" si="149"/>
        <v>10</v>
      </c>
      <c r="Q2376" s="8" t="s">
        <v>8324</v>
      </c>
      <c r="R2376" t="s">
        <v>8331</v>
      </c>
      <c r="S2376" s="13">
        <f t="shared" si="150"/>
        <v>42017.843287037031</v>
      </c>
      <c r="T2376" s="13">
        <f t="shared" si="151"/>
        <v>42047.843287037031</v>
      </c>
    </row>
    <row r="2377" spans="1:20" ht="60" x14ac:dyDescent="0.25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8272</v>
      </c>
      <c r="O2377" s="7">
        <f t="shared" si="148"/>
        <v>0</v>
      </c>
      <c r="P2377" s="5">
        <f t="shared" si="149"/>
        <v>0</v>
      </c>
      <c r="Q2377" s="8" t="s">
        <v>8324</v>
      </c>
      <c r="R2377" t="s">
        <v>8331</v>
      </c>
      <c r="S2377" s="13">
        <f t="shared" si="150"/>
        <v>42592.836076388892</v>
      </c>
      <c r="T2377" s="13">
        <f t="shared" si="151"/>
        <v>42622.836076388892</v>
      </c>
    </row>
    <row r="2378" spans="1:20" ht="45" x14ac:dyDescent="0.25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8272</v>
      </c>
      <c r="O2378" s="7">
        <f t="shared" si="148"/>
        <v>0.10877666666666666</v>
      </c>
      <c r="P2378" s="5">
        <f t="shared" si="149"/>
        <v>81.582499999999996</v>
      </c>
      <c r="Q2378" s="8" t="s">
        <v>8324</v>
      </c>
      <c r="R2378" t="s">
        <v>8331</v>
      </c>
      <c r="S2378" s="13">
        <f t="shared" si="150"/>
        <v>42318.925532407404</v>
      </c>
      <c r="T2378" s="13">
        <f t="shared" si="151"/>
        <v>42348.925532407404</v>
      </c>
    </row>
    <row r="2379" spans="1:20" ht="45" x14ac:dyDescent="0.25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8272</v>
      </c>
      <c r="O2379" s="7">
        <f t="shared" si="148"/>
        <v>0</v>
      </c>
      <c r="P2379" s="5">
        <f t="shared" si="149"/>
        <v>0</v>
      </c>
      <c r="Q2379" s="8" t="s">
        <v>8324</v>
      </c>
      <c r="R2379" t="s">
        <v>8331</v>
      </c>
      <c r="S2379" s="13">
        <f t="shared" si="150"/>
        <v>42669.870173611111</v>
      </c>
      <c r="T2379" s="13">
        <f t="shared" si="151"/>
        <v>42699.911840277782</v>
      </c>
    </row>
    <row r="2380" spans="1:20" ht="45" x14ac:dyDescent="0.25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8272</v>
      </c>
      <c r="O2380" s="7">
        <f t="shared" si="148"/>
        <v>0</v>
      </c>
      <c r="P2380" s="5">
        <f t="shared" si="149"/>
        <v>0</v>
      </c>
      <c r="Q2380" s="8" t="s">
        <v>8324</v>
      </c>
      <c r="R2380" t="s">
        <v>8331</v>
      </c>
      <c r="S2380" s="13">
        <f t="shared" si="150"/>
        <v>42213.013078703705</v>
      </c>
      <c r="T2380" s="13">
        <f t="shared" si="151"/>
        <v>42242.013078703705</v>
      </c>
    </row>
    <row r="2381" spans="1:20" ht="45" x14ac:dyDescent="0.25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8272</v>
      </c>
      <c r="O2381" s="7">
        <f t="shared" si="148"/>
        <v>0</v>
      </c>
      <c r="P2381" s="5">
        <f t="shared" si="149"/>
        <v>0</v>
      </c>
      <c r="Q2381" s="8" t="s">
        <v>8324</v>
      </c>
      <c r="R2381" t="s">
        <v>8331</v>
      </c>
      <c r="S2381" s="13">
        <f t="shared" si="150"/>
        <v>42237.016388888893</v>
      </c>
      <c r="T2381" s="13">
        <f t="shared" si="151"/>
        <v>42282.016388888893</v>
      </c>
    </row>
    <row r="2382" spans="1:20" ht="45" x14ac:dyDescent="0.25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8272</v>
      </c>
      <c r="O2382" s="7">
        <f t="shared" si="148"/>
        <v>3.6666666666666666E-3</v>
      </c>
      <c r="P2382" s="5">
        <f t="shared" si="149"/>
        <v>18.333333333333332</v>
      </c>
      <c r="Q2382" s="8" t="s">
        <v>8324</v>
      </c>
      <c r="R2382" t="s">
        <v>8331</v>
      </c>
      <c r="S2382" s="13">
        <f t="shared" si="150"/>
        <v>42248.793310185181</v>
      </c>
      <c r="T2382" s="13">
        <f t="shared" si="151"/>
        <v>42278.793310185181</v>
      </c>
    </row>
    <row r="2383" spans="1:20" ht="45" x14ac:dyDescent="0.25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8272</v>
      </c>
      <c r="O2383" s="7">
        <f t="shared" si="148"/>
        <v>1.8193398957730169E-2</v>
      </c>
      <c r="P2383" s="5">
        <f t="shared" si="149"/>
        <v>224.42857142857142</v>
      </c>
      <c r="Q2383" s="8" t="s">
        <v>8324</v>
      </c>
      <c r="R2383" t="s">
        <v>8331</v>
      </c>
      <c r="S2383" s="13">
        <f t="shared" si="150"/>
        <v>42074.935740740737</v>
      </c>
      <c r="T2383" s="13">
        <f t="shared" si="151"/>
        <v>42104.935740740737</v>
      </c>
    </row>
    <row r="2384" spans="1:20" ht="60" x14ac:dyDescent="0.25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8272</v>
      </c>
      <c r="O2384" s="7">
        <f t="shared" si="148"/>
        <v>2.5000000000000001E-2</v>
      </c>
      <c r="P2384" s="5">
        <f t="shared" si="149"/>
        <v>37.5</v>
      </c>
      <c r="Q2384" s="8" t="s">
        <v>8324</v>
      </c>
      <c r="R2384" t="s">
        <v>8331</v>
      </c>
      <c r="S2384" s="13">
        <f t="shared" si="150"/>
        <v>42195.187534722223</v>
      </c>
      <c r="T2384" s="13">
        <f t="shared" si="151"/>
        <v>42220.187534722223</v>
      </c>
    </row>
    <row r="2385" spans="1:20" ht="60" x14ac:dyDescent="0.25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8272</v>
      </c>
      <c r="O2385" s="7">
        <f t="shared" si="148"/>
        <v>4.3499999999999997E-2</v>
      </c>
      <c r="P2385" s="5">
        <f t="shared" si="149"/>
        <v>145</v>
      </c>
      <c r="Q2385" s="8" t="s">
        <v>8324</v>
      </c>
      <c r="R2385" t="s">
        <v>8331</v>
      </c>
      <c r="S2385" s="13">
        <f t="shared" si="150"/>
        <v>42027.056793981479</v>
      </c>
      <c r="T2385" s="13">
        <f t="shared" si="151"/>
        <v>42057.056793981479</v>
      </c>
    </row>
    <row r="2386" spans="1:20" ht="60" x14ac:dyDescent="0.25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8272</v>
      </c>
      <c r="O2386" s="7">
        <f t="shared" si="148"/>
        <v>8.0000000000000002E-3</v>
      </c>
      <c r="P2386" s="5">
        <f t="shared" si="149"/>
        <v>1</v>
      </c>
      <c r="Q2386" s="8" t="s">
        <v>8324</v>
      </c>
      <c r="R2386" t="s">
        <v>8331</v>
      </c>
      <c r="S2386" s="13">
        <f t="shared" si="150"/>
        <v>41927.067627314813</v>
      </c>
      <c r="T2386" s="13">
        <f t="shared" si="151"/>
        <v>41957.109293981484</v>
      </c>
    </row>
    <row r="2387" spans="1:20" ht="60" x14ac:dyDescent="0.25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8272</v>
      </c>
      <c r="O2387" s="7">
        <f t="shared" si="148"/>
        <v>1.2123076923076924E-2</v>
      </c>
      <c r="P2387" s="5">
        <f t="shared" si="149"/>
        <v>112.57142857142857</v>
      </c>
      <c r="Q2387" s="8" t="s">
        <v>8324</v>
      </c>
      <c r="R2387" t="s">
        <v>8331</v>
      </c>
      <c r="S2387" s="13">
        <f t="shared" si="150"/>
        <v>42191.70175925926</v>
      </c>
      <c r="T2387" s="13">
        <f t="shared" si="151"/>
        <v>42221.70175925926</v>
      </c>
    </row>
    <row r="2388" spans="1:20" ht="45" x14ac:dyDescent="0.25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8272</v>
      </c>
      <c r="O2388" s="7">
        <f t="shared" si="148"/>
        <v>0</v>
      </c>
      <c r="P2388" s="5">
        <f t="shared" si="149"/>
        <v>0</v>
      </c>
      <c r="Q2388" s="8" t="s">
        <v>8324</v>
      </c>
      <c r="R2388" t="s">
        <v>8331</v>
      </c>
      <c r="S2388" s="13">
        <f t="shared" si="150"/>
        <v>41954.838240740741</v>
      </c>
      <c r="T2388" s="13">
        <f t="shared" si="151"/>
        <v>42014.838240740741</v>
      </c>
    </row>
    <row r="2389" spans="1:20" ht="60" x14ac:dyDescent="0.25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8272</v>
      </c>
      <c r="O2389" s="7">
        <f t="shared" si="148"/>
        <v>6.8399999999999997E-3</v>
      </c>
      <c r="P2389" s="5">
        <f t="shared" si="149"/>
        <v>342</v>
      </c>
      <c r="Q2389" s="8" t="s">
        <v>8324</v>
      </c>
      <c r="R2389" t="s">
        <v>8331</v>
      </c>
      <c r="S2389" s="13">
        <f t="shared" si="150"/>
        <v>42528.626620370371</v>
      </c>
      <c r="T2389" s="13">
        <f t="shared" si="151"/>
        <v>42573.626620370371</v>
      </c>
    </row>
    <row r="2390" spans="1:20" ht="60" x14ac:dyDescent="0.25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8272</v>
      </c>
      <c r="O2390" s="7">
        <f t="shared" si="148"/>
        <v>1.2513513513513513E-2</v>
      </c>
      <c r="P2390" s="5">
        <f t="shared" si="149"/>
        <v>57.875</v>
      </c>
      <c r="Q2390" s="8" t="s">
        <v>8324</v>
      </c>
      <c r="R2390" t="s">
        <v>8331</v>
      </c>
      <c r="S2390" s="13">
        <f t="shared" si="150"/>
        <v>41989.853692129633</v>
      </c>
      <c r="T2390" s="13">
        <f t="shared" si="151"/>
        <v>42019.811805555553</v>
      </c>
    </row>
    <row r="2391" spans="1:20" ht="60" x14ac:dyDescent="0.25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8272</v>
      </c>
      <c r="O2391" s="7">
        <f t="shared" si="148"/>
        <v>1.8749999999999999E-3</v>
      </c>
      <c r="P2391" s="5">
        <f t="shared" si="149"/>
        <v>30</v>
      </c>
      <c r="Q2391" s="8" t="s">
        <v>8324</v>
      </c>
      <c r="R2391" t="s">
        <v>8331</v>
      </c>
      <c r="S2391" s="13">
        <f t="shared" si="150"/>
        <v>42179.653379629628</v>
      </c>
      <c r="T2391" s="13">
        <f t="shared" si="151"/>
        <v>42210.915972222225</v>
      </c>
    </row>
    <row r="2392" spans="1:20" ht="60" x14ac:dyDescent="0.25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8272</v>
      </c>
      <c r="O2392" s="7">
        <f t="shared" si="148"/>
        <v>0</v>
      </c>
      <c r="P2392" s="5">
        <f t="shared" si="149"/>
        <v>0</v>
      </c>
      <c r="Q2392" s="8" t="s">
        <v>8324</v>
      </c>
      <c r="R2392" t="s">
        <v>8331</v>
      </c>
      <c r="S2392" s="13">
        <f t="shared" si="150"/>
        <v>41968.262314814812</v>
      </c>
      <c r="T2392" s="13">
        <f t="shared" si="151"/>
        <v>42008.262314814812</v>
      </c>
    </row>
    <row r="2393" spans="1:20" ht="30" x14ac:dyDescent="0.25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8272</v>
      </c>
      <c r="O2393" s="7">
        <f t="shared" si="148"/>
        <v>1.25E-3</v>
      </c>
      <c r="P2393" s="5">
        <f t="shared" si="149"/>
        <v>25</v>
      </c>
      <c r="Q2393" s="8" t="s">
        <v>8324</v>
      </c>
      <c r="R2393" t="s">
        <v>8331</v>
      </c>
      <c r="S2393" s="13">
        <f t="shared" si="150"/>
        <v>42064.794490740736</v>
      </c>
      <c r="T2393" s="13">
        <f t="shared" si="151"/>
        <v>42094.752824074079</v>
      </c>
    </row>
    <row r="2394" spans="1:20" ht="60" x14ac:dyDescent="0.25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8272</v>
      </c>
      <c r="O2394" s="7">
        <f t="shared" si="148"/>
        <v>0</v>
      </c>
      <c r="P2394" s="5">
        <f t="shared" si="149"/>
        <v>0</v>
      </c>
      <c r="Q2394" s="8" t="s">
        <v>8324</v>
      </c>
      <c r="R2394" t="s">
        <v>8331</v>
      </c>
      <c r="S2394" s="13">
        <f t="shared" si="150"/>
        <v>42276.120636574073</v>
      </c>
      <c r="T2394" s="13">
        <f t="shared" si="151"/>
        <v>42306.120636574073</v>
      </c>
    </row>
    <row r="2395" spans="1:20" ht="60" x14ac:dyDescent="0.25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8272</v>
      </c>
      <c r="O2395" s="7">
        <f t="shared" si="148"/>
        <v>5.0000000000000001E-4</v>
      </c>
      <c r="P2395" s="5">
        <f t="shared" si="149"/>
        <v>50</v>
      </c>
      <c r="Q2395" s="8" t="s">
        <v>8324</v>
      </c>
      <c r="R2395" t="s">
        <v>8331</v>
      </c>
      <c r="S2395" s="13">
        <f t="shared" si="150"/>
        <v>42194.648344907408</v>
      </c>
      <c r="T2395" s="13">
        <f t="shared" si="151"/>
        <v>42224.648344907408</v>
      </c>
    </row>
    <row r="2396" spans="1:20" ht="60" x14ac:dyDescent="0.25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8272</v>
      </c>
      <c r="O2396" s="7">
        <f t="shared" si="148"/>
        <v>5.9999999999999995E-4</v>
      </c>
      <c r="P2396" s="5">
        <f t="shared" si="149"/>
        <v>1.5</v>
      </c>
      <c r="Q2396" s="8" t="s">
        <v>8324</v>
      </c>
      <c r="R2396" t="s">
        <v>8331</v>
      </c>
      <c r="S2396" s="13">
        <f t="shared" si="150"/>
        <v>42031.362187499995</v>
      </c>
      <c r="T2396" s="13">
        <f t="shared" si="151"/>
        <v>42061.362187499995</v>
      </c>
    </row>
    <row r="2397" spans="1:20" ht="45" x14ac:dyDescent="0.25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8272</v>
      </c>
      <c r="O2397" s="7">
        <f t="shared" si="148"/>
        <v>0</v>
      </c>
      <c r="P2397" s="5">
        <f t="shared" si="149"/>
        <v>0</v>
      </c>
      <c r="Q2397" s="8" t="s">
        <v>8324</v>
      </c>
      <c r="R2397" t="s">
        <v>8331</v>
      </c>
      <c r="S2397" s="13">
        <f t="shared" si="150"/>
        <v>42717.121377314819</v>
      </c>
      <c r="T2397" s="13">
        <f t="shared" si="151"/>
        <v>42745.372916666667</v>
      </c>
    </row>
    <row r="2398" spans="1:20" ht="45" x14ac:dyDescent="0.25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8272</v>
      </c>
      <c r="O2398" s="7">
        <f t="shared" si="148"/>
        <v>2E-3</v>
      </c>
      <c r="P2398" s="5">
        <f t="shared" si="149"/>
        <v>10</v>
      </c>
      <c r="Q2398" s="8" t="s">
        <v>8324</v>
      </c>
      <c r="R2398" t="s">
        <v>8331</v>
      </c>
      <c r="S2398" s="13">
        <f t="shared" si="150"/>
        <v>42262.849050925928</v>
      </c>
      <c r="T2398" s="13">
        <f t="shared" si="151"/>
        <v>42292.849050925928</v>
      </c>
    </row>
    <row r="2399" spans="1:20" ht="60" x14ac:dyDescent="0.25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8272</v>
      </c>
      <c r="O2399" s="7">
        <f t="shared" si="148"/>
        <v>0</v>
      </c>
      <c r="P2399" s="5">
        <f t="shared" si="149"/>
        <v>0</v>
      </c>
      <c r="Q2399" s="8" t="s">
        <v>8324</v>
      </c>
      <c r="R2399" t="s">
        <v>8331</v>
      </c>
      <c r="S2399" s="13">
        <f t="shared" si="150"/>
        <v>41976.88490740741</v>
      </c>
      <c r="T2399" s="13">
        <f t="shared" si="151"/>
        <v>42006.88490740741</v>
      </c>
    </row>
    <row r="2400" spans="1:20" ht="60" x14ac:dyDescent="0.25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8272</v>
      </c>
      <c r="O2400" s="7">
        <f t="shared" si="148"/>
        <v>0</v>
      </c>
      <c r="P2400" s="5">
        <f t="shared" si="149"/>
        <v>0</v>
      </c>
      <c r="Q2400" s="8" t="s">
        <v>8324</v>
      </c>
      <c r="R2400" t="s">
        <v>8331</v>
      </c>
      <c r="S2400" s="13">
        <f t="shared" si="150"/>
        <v>42157.916481481487</v>
      </c>
      <c r="T2400" s="13">
        <f t="shared" si="151"/>
        <v>42187.916481481487</v>
      </c>
    </row>
    <row r="2401" spans="1:20" ht="45" x14ac:dyDescent="0.25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8272</v>
      </c>
      <c r="O2401" s="7">
        <f t="shared" si="148"/>
        <v>0</v>
      </c>
      <c r="P2401" s="5">
        <f t="shared" si="149"/>
        <v>0</v>
      </c>
      <c r="Q2401" s="8" t="s">
        <v>8324</v>
      </c>
      <c r="R2401" t="s">
        <v>8331</v>
      </c>
      <c r="S2401" s="13">
        <f t="shared" si="150"/>
        <v>41956.853078703702</v>
      </c>
      <c r="T2401" s="13">
        <f t="shared" si="151"/>
        <v>41991.853078703702</v>
      </c>
    </row>
    <row r="2402" spans="1:20" ht="60" x14ac:dyDescent="0.25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8272</v>
      </c>
      <c r="O2402" s="7">
        <f t="shared" si="148"/>
        <v>0</v>
      </c>
      <c r="P2402" s="5">
        <f t="shared" si="149"/>
        <v>0</v>
      </c>
      <c r="Q2402" s="8" t="s">
        <v>8324</v>
      </c>
      <c r="R2402" t="s">
        <v>8331</v>
      </c>
      <c r="S2402" s="13">
        <f t="shared" si="150"/>
        <v>42444.268101851849</v>
      </c>
      <c r="T2402" s="13">
        <f t="shared" si="151"/>
        <v>42474.268101851849</v>
      </c>
    </row>
    <row r="2403" spans="1:20" ht="60" x14ac:dyDescent="0.25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8284</v>
      </c>
      <c r="O2403" s="7">
        <f t="shared" si="148"/>
        <v>7.1785714285714283E-3</v>
      </c>
      <c r="P2403" s="5">
        <f t="shared" si="149"/>
        <v>22.333333333333332</v>
      </c>
      <c r="Q2403" s="8" t="s">
        <v>8327</v>
      </c>
      <c r="R2403" t="s">
        <v>8342</v>
      </c>
      <c r="S2403" s="13">
        <f t="shared" si="150"/>
        <v>42374.822870370372</v>
      </c>
      <c r="T2403" s="13">
        <f t="shared" si="151"/>
        <v>42434.822870370372</v>
      </c>
    </row>
    <row r="2404" spans="1:20" ht="30" x14ac:dyDescent="0.25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8284</v>
      </c>
      <c r="O2404" s="7">
        <f t="shared" si="148"/>
        <v>4.3333333333333331E-3</v>
      </c>
      <c r="P2404" s="5">
        <f t="shared" si="149"/>
        <v>52</v>
      </c>
      <c r="Q2404" s="8" t="s">
        <v>8327</v>
      </c>
      <c r="R2404" t="s">
        <v>8342</v>
      </c>
      <c r="S2404" s="13">
        <f t="shared" si="150"/>
        <v>42107.679756944446</v>
      </c>
      <c r="T2404" s="13">
        <f t="shared" si="151"/>
        <v>42137.679756944446</v>
      </c>
    </row>
    <row r="2405" spans="1:20" ht="45" x14ac:dyDescent="0.25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8284</v>
      </c>
      <c r="O2405" s="7">
        <f t="shared" si="148"/>
        <v>0.16833333333333333</v>
      </c>
      <c r="P2405" s="5">
        <f t="shared" si="149"/>
        <v>16.833333333333332</v>
      </c>
      <c r="Q2405" s="8" t="s">
        <v>8327</v>
      </c>
      <c r="R2405" t="s">
        <v>8342</v>
      </c>
      <c r="S2405" s="13">
        <f t="shared" si="150"/>
        <v>42399.882615740738</v>
      </c>
      <c r="T2405" s="13">
        <f t="shared" si="151"/>
        <v>42459.840949074074</v>
      </c>
    </row>
    <row r="2406" spans="1:20" ht="60" x14ac:dyDescent="0.25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8284</v>
      </c>
      <c r="O2406" s="7">
        <f t="shared" si="148"/>
        <v>0</v>
      </c>
      <c r="P2406" s="5">
        <f t="shared" si="149"/>
        <v>0</v>
      </c>
      <c r="Q2406" s="8" t="s">
        <v>8327</v>
      </c>
      <c r="R2406" t="s">
        <v>8342</v>
      </c>
      <c r="S2406" s="13">
        <f t="shared" si="150"/>
        <v>42342.03943287037</v>
      </c>
      <c r="T2406" s="13">
        <f t="shared" si="151"/>
        <v>42372.03943287037</v>
      </c>
    </row>
    <row r="2407" spans="1:20" ht="45" x14ac:dyDescent="0.25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8284</v>
      </c>
      <c r="O2407" s="7">
        <f t="shared" si="148"/>
        <v>0.22520000000000001</v>
      </c>
      <c r="P2407" s="5">
        <f t="shared" si="149"/>
        <v>56.3</v>
      </c>
      <c r="Q2407" s="8" t="s">
        <v>8327</v>
      </c>
      <c r="R2407" t="s">
        <v>8342</v>
      </c>
      <c r="S2407" s="13">
        <f t="shared" si="150"/>
        <v>42595.585358796292</v>
      </c>
      <c r="T2407" s="13">
        <f t="shared" si="151"/>
        <v>42616.585358796292</v>
      </c>
    </row>
    <row r="2408" spans="1:20" ht="45" x14ac:dyDescent="0.25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8284</v>
      </c>
      <c r="O2408" s="7">
        <f t="shared" si="148"/>
        <v>0.41384615384615386</v>
      </c>
      <c r="P2408" s="5">
        <f t="shared" si="149"/>
        <v>84.0625</v>
      </c>
      <c r="Q2408" s="8" t="s">
        <v>8327</v>
      </c>
      <c r="R2408" t="s">
        <v>8342</v>
      </c>
      <c r="S2408" s="13">
        <f t="shared" si="150"/>
        <v>41983.110995370371</v>
      </c>
      <c r="T2408" s="13">
        <f t="shared" si="151"/>
        <v>42023.110995370371</v>
      </c>
    </row>
    <row r="2409" spans="1:20" ht="60" x14ac:dyDescent="0.25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8284</v>
      </c>
      <c r="O2409" s="7">
        <f t="shared" si="148"/>
        <v>0.25259090909090909</v>
      </c>
      <c r="P2409" s="5">
        <f t="shared" si="149"/>
        <v>168.39393939393941</v>
      </c>
      <c r="Q2409" s="8" t="s">
        <v>8327</v>
      </c>
      <c r="R2409" t="s">
        <v>8342</v>
      </c>
      <c r="S2409" s="13">
        <f t="shared" si="150"/>
        <v>42082.575555555552</v>
      </c>
      <c r="T2409" s="13">
        <f t="shared" si="151"/>
        <v>42105.25</v>
      </c>
    </row>
    <row r="2410" spans="1:20" ht="45" x14ac:dyDescent="0.25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8284</v>
      </c>
      <c r="O2410" s="7">
        <f t="shared" si="148"/>
        <v>2E-3</v>
      </c>
      <c r="P2410" s="5">
        <f t="shared" si="149"/>
        <v>15</v>
      </c>
      <c r="Q2410" s="8" t="s">
        <v>8327</v>
      </c>
      <c r="R2410" t="s">
        <v>8342</v>
      </c>
      <c r="S2410" s="13">
        <f t="shared" si="150"/>
        <v>41919.140706018516</v>
      </c>
      <c r="T2410" s="13">
        <f t="shared" si="151"/>
        <v>41949.182372685187</v>
      </c>
    </row>
    <row r="2411" spans="1:20" ht="45" x14ac:dyDescent="0.25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8284</v>
      </c>
      <c r="O2411" s="7">
        <f t="shared" si="148"/>
        <v>1.84E-2</v>
      </c>
      <c r="P2411" s="5">
        <f t="shared" si="149"/>
        <v>76.666666666666671</v>
      </c>
      <c r="Q2411" s="8" t="s">
        <v>8327</v>
      </c>
      <c r="R2411" t="s">
        <v>8342</v>
      </c>
      <c r="S2411" s="13">
        <f t="shared" si="150"/>
        <v>42204.875868055555</v>
      </c>
      <c r="T2411" s="13">
        <f t="shared" si="151"/>
        <v>42234.875868055555</v>
      </c>
    </row>
    <row r="2412" spans="1:20" ht="60" x14ac:dyDescent="0.25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8284</v>
      </c>
      <c r="O2412" s="7">
        <f t="shared" si="148"/>
        <v>0</v>
      </c>
      <c r="P2412" s="5">
        <f t="shared" si="149"/>
        <v>0</v>
      </c>
      <c r="Q2412" s="8" t="s">
        <v>8327</v>
      </c>
      <c r="R2412" t="s">
        <v>8342</v>
      </c>
      <c r="S2412" s="13">
        <f t="shared" si="150"/>
        <v>42224.408275462964</v>
      </c>
      <c r="T2412" s="13">
        <f t="shared" si="151"/>
        <v>42254.408275462964</v>
      </c>
    </row>
    <row r="2413" spans="1:20" ht="60" x14ac:dyDescent="0.25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8284</v>
      </c>
      <c r="O2413" s="7">
        <f t="shared" si="148"/>
        <v>6.0400000000000002E-3</v>
      </c>
      <c r="P2413" s="5">
        <f t="shared" si="149"/>
        <v>50.333333333333336</v>
      </c>
      <c r="Q2413" s="8" t="s">
        <v>8327</v>
      </c>
      <c r="R2413" t="s">
        <v>8342</v>
      </c>
      <c r="S2413" s="13">
        <f t="shared" si="150"/>
        <v>42211.732430555552</v>
      </c>
      <c r="T2413" s="13">
        <f t="shared" si="151"/>
        <v>42241.732430555552</v>
      </c>
    </row>
    <row r="2414" spans="1:20" ht="60" x14ac:dyDescent="0.25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8284</v>
      </c>
      <c r="O2414" s="7">
        <f t="shared" si="148"/>
        <v>0</v>
      </c>
      <c r="P2414" s="5">
        <f t="shared" si="149"/>
        <v>0</v>
      </c>
      <c r="Q2414" s="8" t="s">
        <v>8327</v>
      </c>
      <c r="R2414" t="s">
        <v>8342</v>
      </c>
      <c r="S2414" s="13">
        <f t="shared" si="150"/>
        <v>42655.736956018518</v>
      </c>
      <c r="T2414" s="13">
        <f t="shared" si="151"/>
        <v>42700.778622685189</v>
      </c>
    </row>
    <row r="2415" spans="1:20" ht="45" x14ac:dyDescent="0.25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8284</v>
      </c>
      <c r="O2415" s="7">
        <f t="shared" si="148"/>
        <v>8.3333333333333332E-3</v>
      </c>
      <c r="P2415" s="5">
        <f t="shared" si="149"/>
        <v>8.3333333333333339</v>
      </c>
      <c r="Q2415" s="8" t="s">
        <v>8327</v>
      </c>
      <c r="R2415" t="s">
        <v>8342</v>
      </c>
      <c r="S2415" s="13">
        <f t="shared" si="150"/>
        <v>41760.10974537037</v>
      </c>
      <c r="T2415" s="13">
        <f t="shared" si="151"/>
        <v>41790.979166666664</v>
      </c>
    </row>
    <row r="2416" spans="1:20" ht="60" x14ac:dyDescent="0.25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8284</v>
      </c>
      <c r="O2416" s="7">
        <f t="shared" si="148"/>
        <v>3.0666666666666665E-2</v>
      </c>
      <c r="P2416" s="5">
        <f t="shared" si="149"/>
        <v>35.384615384615387</v>
      </c>
      <c r="Q2416" s="8" t="s">
        <v>8327</v>
      </c>
      <c r="R2416" t="s">
        <v>8342</v>
      </c>
      <c r="S2416" s="13">
        <f t="shared" si="150"/>
        <v>42198.695138888885</v>
      </c>
      <c r="T2416" s="13">
        <f t="shared" si="151"/>
        <v>42238.165972222225</v>
      </c>
    </row>
    <row r="2417" spans="1:20" ht="45" x14ac:dyDescent="0.25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8284</v>
      </c>
      <c r="O2417" s="7">
        <f t="shared" si="148"/>
        <v>5.5833333333333334E-3</v>
      </c>
      <c r="P2417" s="5">
        <f t="shared" si="149"/>
        <v>55.833333333333336</v>
      </c>
      <c r="Q2417" s="8" t="s">
        <v>8327</v>
      </c>
      <c r="R2417" t="s">
        <v>8342</v>
      </c>
      <c r="S2417" s="13">
        <f t="shared" si="150"/>
        <v>42536.862800925926</v>
      </c>
      <c r="T2417" s="13">
        <f t="shared" si="151"/>
        <v>42566.862800925926</v>
      </c>
    </row>
    <row r="2418" spans="1:20" ht="60" x14ac:dyDescent="0.25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8284</v>
      </c>
      <c r="O2418" s="7">
        <f t="shared" si="148"/>
        <v>2.5000000000000001E-4</v>
      </c>
      <c r="P2418" s="5">
        <f t="shared" si="149"/>
        <v>5</v>
      </c>
      <c r="Q2418" s="8" t="s">
        <v>8327</v>
      </c>
      <c r="R2418" t="s">
        <v>8342</v>
      </c>
      <c r="S2418" s="13">
        <f t="shared" si="150"/>
        <v>42019.737766203703</v>
      </c>
      <c r="T2418" s="13">
        <f t="shared" si="151"/>
        <v>42077.625</v>
      </c>
    </row>
    <row r="2419" spans="1:20" ht="60" x14ac:dyDescent="0.25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8284</v>
      </c>
      <c r="O2419" s="7">
        <f t="shared" si="148"/>
        <v>0</v>
      </c>
      <c r="P2419" s="5">
        <f t="shared" si="149"/>
        <v>0</v>
      </c>
      <c r="Q2419" s="8" t="s">
        <v>8327</v>
      </c>
      <c r="R2419" t="s">
        <v>8342</v>
      </c>
      <c r="S2419" s="13">
        <f t="shared" si="150"/>
        <v>41831.884108796294</v>
      </c>
      <c r="T2419" s="13">
        <f t="shared" si="151"/>
        <v>41861.884108796294</v>
      </c>
    </row>
    <row r="2420" spans="1:20" ht="15.75" x14ac:dyDescent="0.25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8284</v>
      </c>
      <c r="O2420" s="7">
        <f t="shared" si="148"/>
        <v>2.0000000000000001E-4</v>
      </c>
      <c r="P2420" s="5">
        <f t="shared" si="149"/>
        <v>1</v>
      </c>
      <c r="Q2420" s="8" t="s">
        <v>8327</v>
      </c>
      <c r="R2420" t="s">
        <v>8342</v>
      </c>
      <c r="S2420" s="13">
        <f t="shared" si="150"/>
        <v>42027.856990740736</v>
      </c>
      <c r="T2420" s="13">
        <f t="shared" si="151"/>
        <v>42087.815324074079</v>
      </c>
    </row>
    <row r="2421" spans="1:20" ht="60" x14ac:dyDescent="0.25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8284</v>
      </c>
      <c r="O2421" s="7">
        <f t="shared" si="148"/>
        <v>0</v>
      </c>
      <c r="P2421" s="5">
        <f t="shared" si="149"/>
        <v>0</v>
      </c>
      <c r="Q2421" s="8" t="s">
        <v>8327</v>
      </c>
      <c r="R2421" t="s">
        <v>8342</v>
      </c>
      <c r="S2421" s="13">
        <f t="shared" si="150"/>
        <v>41993.738298611104</v>
      </c>
      <c r="T2421" s="13">
        <f t="shared" si="151"/>
        <v>42053.738298611104</v>
      </c>
    </row>
    <row r="2422" spans="1:20" ht="45" x14ac:dyDescent="0.25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8284</v>
      </c>
      <c r="O2422" s="7">
        <f t="shared" si="148"/>
        <v>0.14825133372851215</v>
      </c>
      <c r="P2422" s="5">
        <f t="shared" si="149"/>
        <v>69.472222222222229</v>
      </c>
      <c r="Q2422" s="8" t="s">
        <v>8327</v>
      </c>
      <c r="R2422" t="s">
        <v>8342</v>
      </c>
      <c r="S2422" s="13">
        <f t="shared" si="150"/>
        <v>41893.028877314813</v>
      </c>
      <c r="T2422" s="13">
        <f t="shared" si="151"/>
        <v>41953.070543981477</v>
      </c>
    </row>
    <row r="2423" spans="1:20" ht="30" x14ac:dyDescent="0.25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8284</v>
      </c>
      <c r="O2423" s="7">
        <f t="shared" si="148"/>
        <v>1.6666666666666666E-4</v>
      </c>
      <c r="P2423" s="5">
        <f t="shared" si="149"/>
        <v>1</v>
      </c>
      <c r="Q2423" s="8" t="s">
        <v>8327</v>
      </c>
      <c r="R2423" t="s">
        <v>8342</v>
      </c>
      <c r="S2423" s="13">
        <f t="shared" si="150"/>
        <v>42026.687453703707</v>
      </c>
      <c r="T2423" s="13">
        <f t="shared" si="151"/>
        <v>42056.687453703707</v>
      </c>
    </row>
    <row r="2424" spans="1:20" ht="30" x14ac:dyDescent="0.25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8284</v>
      </c>
      <c r="O2424" s="7">
        <f t="shared" si="148"/>
        <v>2E-3</v>
      </c>
      <c r="P2424" s="5">
        <f t="shared" si="149"/>
        <v>1</v>
      </c>
      <c r="Q2424" s="8" t="s">
        <v>8327</v>
      </c>
      <c r="R2424" t="s">
        <v>8342</v>
      </c>
      <c r="S2424" s="13">
        <f t="shared" si="150"/>
        <v>42044.724953703699</v>
      </c>
      <c r="T2424" s="13">
        <f t="shared" si="151"/>
        <v>42074.683287037042</v>
      </c>
    </row>
    <row r="2425" spans="1:20" ht="45" x14ac:dyDescent="0.25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8284</v>
      </c>
      <c r="O2425" s="7">
        <f t="shared" si="148"/>
        <v>1.3333333333333334E-4</v>
      </c>
      <c r="P2425" s="5">
        <f t="shared" si="149"/>
        <v>8</v>
      </c>
      <c r="Q2425" s="8" t="s">
        <v>8327</v>
      </c>
      <c r="R2425" t="s">
        <v>8342</v>
      </c>
      <c r="S2425" s="13">
        <f t="shared" si="150"/>
        <v>41974.704745370371</v>
      </c>
      <c r="T2425" s="13">
        <f t="shared" si="151"/>
        <v>42004.704745370371</v>
      </c>
    </row>
    <row r="2426" spans="1:20" ht="30" x14ac:dyDescent="0.25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8284</v>
      </c>
      <c r="O2426" s="7">
        <f t="shared" si="148"/>
        <v>1.24E-2</v>
      </c>
      <c r="P2426" s="5">
        <f t="shared" si="149"/>
        <v>34.444444444444443</v>
      </c>
      <c r="Q2426" s="8" t="s">
        <v>8327</v>
      </c>
      <c r="R2426" t="s">
        <v>8342</v>
      </c>
      <c r="S2426" s="13">
        <f t="shared" si="150"/>
        <v>41909.892453703702</v>
      </c>
      <c r="T2426" s="13">
        <f t="shared" si="151"/>
        <v>41939.892453703702</v>
      </c>
    </row>
    <row r="2427" spans="1:20" ht="60" x14ac:dyDescent="0.25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8284</v>
      </c>
      <c r="O2427" s="7">
        <f t="shared" si="148"/>
        <v>2.8571428571428574E-4</v>
      </c>
      <c r="P2427" s="5">
        <f t="shared" si="149"/>
        <v>1</v>
      </c>
      <c r="Q2427" s="8" t="s">
        <v>8327</v>
      </c>
      <c r="R2427" t="s">
        <v>8342</v>
      </c>
      <c r="S2427" s="13">
        <f t="shared" si="150"/>
        <v>42502.913761574076</v>
      </c>
      <c r="T2427" s="13">
        <f t="shared" si="151"/>
        <v>42517.919444444444</v>
      </c>
    </row>
    <row r="2428" spans="1:20" ht="45" x14ac:dyDescent="0.25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8284</v>
      </c>
      <c r="O2428" s="7">
        <f t="shared" si="148"/>
        <v>0</v>
      </c>
      <c r="P2428" s="5">
        <f t="shared" si="149"/>
        <v>0</v>
      </c>
      <c r="Q2428" s="8" t="s">
        <v>8327</v>
      </c>
      <c r="R2428" t="s">
        <v>8342</v>
      </c>
      <c r="S2428" s="13">
        <f t="shared" si="150"/>
        <v>42164.170046296291</v>
      </c>
      <c r="T2428" s="13">
        <f t="shared" si="151"/>
        <v>42224.170046296291</v>
      </c>
    </row>
    <row r="2429" spans="1:20" ht="30" x14ac:dyDescent="0.25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8284</v>
      </c>
      <c r="O2429" s="7">
        <f t="shared" si="148"/>
        <v>2.0000000000000002E-5</v>
      </c>
      <c r="P2429" s="5">
        <f t="shared" si="149"/>
        <v>1</v>
      </c>
      <c r="Q2429" s="8" t="s">
        <v>8327</v>
      </c>
      <c r="R2429" t="s">
        <v>8342</v>
      </c>
      <c r="S2429" s="13">
        <f t="shared" si="150"/>
        <v>42412.318668981476</v>
      </c>
      <c r="T2429" s="13">
        <f t="shared" si="151"/>
        <v>42452.277002314819</v>
      </c>
    </row>
    <row r="2430" spans="1:20" ht="45" x14ac:dyDescent="0.25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8284</v>
      </c>
      <c r="O2430" s="7">
        <f t="shared" si="148"/>
        <v>2.8571428571428571E-5</v>
      </c>
      <c r="P2430" s="5">
        <f t="shared" si="149"/>
        <v>1</v>
      </c>
      <c r="Q2430" s="8" t="s">
        <v>8327</v>
      </c>
      <c r="R2430" t="s">
        <v>8342</v>
      </c>
      <c r="S2430" s="13">
        <f t="shared" si="150"/>
        <v>42045.784155092595</v>
      </c>
      <c r="T2430" s="13">
        <f t="shared" si="151"/>
        <v>42075.742488425924</v>
      </c>
    </row>
    <row r="2431" spans="1:20" ht="45" x14ac:dyDescent="0.25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8284</v>
      </c>
      <c r="O2431" s="7">
        <f t="shared" si="148"/>
        <v>1.4321428571428572E-2</v>
      </c>
      <c r="P2431" s="5">
        <f t="shared" si="149"/>
        <v>501.25</v>
      </c>
      <c r="Q2431" s="8" t="s">
        <v>8327</v>
      </c>
      <c r="R2431" t="s">
        <v>8342</v>
      </c>
      <c r="S2431" s="13">
        <f t="shared" si="150"/>
        <v>42734.879236111112</v>
      </c>
      <c r="T2431" s="13">
        <f t="shared" si="151"/>
        <v>42771.697222222225</v>
      </c>
    </row>
    <row r="2432" spans="1:20" ht="60" x14ac:dyDescent="0.25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8284</v>
      </c>
      <c r="O2432" s="7">
        <f t="shared" si="148"/>
        <v>7.0000000000000001E-3</v>
      </c>
      <c r="P2432" s="5">
        <f t="shared" si="149"/>
        <v>10.5</v>
      </c>
      <c r="Q2432" s="8" t="s">
        <v>8327</v>
      </c>
      <c r="R2432" t="s">
        <v>8342</v>
      </c>
      <c r="S2432" s="13">
        <f t="shared" si="150"/>
        <v>42382.130833333329</v>
      </c>
      <c r="T2432" s="13">
        <f t="shared" si="151"/>
        <v>42412.130833333329</v>
      </c>
    </row>
    <row r="2433" spans="1:20" ht="30" x14ac:dyDescent="0.25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8284</v>
      </c>
      <c r="O2433" s="7">
        <f t="shared" si="148"/>
        <v>2.0000000000000002E-5</v>
      </c>
      <c r="P2433" s="5">
        <f t="shared" si="149"/>
        <v>1</v>
      </c>
      <c r="Q2433" s="8" t="s">
        <v>8327</v>
      </c>
      <c r="R2433" t="s">
        <v>8342</v>
      </c>
      <c r="S2433" s="13">
        <f t="shared" si="150"/>
        <v>42489.099687499998</v>
      </c>
      <c r="T2433" s="13">
        <f t="shared" si="151"/>
        <v>42549.099687499998</v>
      </c>
    </row>
    <row r="2434" spans="1:20" ht="45" x14ac:dyDescent="0.25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8284</v>
      </c>
      <c r="O2434" s="7">
        <f t="shared" si="148"/>
        <v>1.4285714285714287E-4</v>
      </c>
      <c r="P2434" s="5">
        <f t="shared" si="149"/>
        <v>1</v>
      </c>
      <c r="Q2434" s="8" t="s">
        <v>8327</v>
      </c>
      <c r="R2434" t="s">
        <v>8342</v>
      </c>
      <c r="S2434" s="13">
        <f t="shared" si="150"/>
        <v>42041.218715277777</v>
      </c>
      <c r="T2434" s="13">
        <f t="shared" si="151"/>
        <v>42071.218715277777</v>
      </c>
    </row>
    <row r="2435" spans="1:20" ht="60" x14ac:dyDescent="0.25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8284</v>
      </c>
      <c r="O2435" s="7">
        <f t="shared" ref="O2435:O2498" si="152">SUM(E2435:E6548/D2435:D6548)</f>
        <v>0</v>
      </c>
      <c r="P2435" s="5">
        <f t="shared" ref="P2435:P2498" si="153">IFERROR(E2435/L2435,0)</f>
        <v>0</v>
      </c>
      <c r="Q2435" s="8" t="s">
        <v>8327</v>
      </c>
      <c r="R2435" t="s">
        <v>8342</v>
      </c>
      <c r="S2435" s="13">
        <f t="shared" ref="S2435:S2498" si="154">(((J2435:J6548/60)/60)/24)+DATE(1970,1,1)</f>
        <v>42397.89980324074</v>
      </c>
      <c r="T2435" s="13">
        <f t="shared" ref="T2435:T2498" si="155">(((I2435:I6548/60)/60)/24)+DATE(1970,1,1)</f>
        <v>42427.89980324074</v>
      </c>
    </row>
    <row r="2436" spans="1:20" ht="60" x14ac:dyDescent="0.25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8284</v>
      </c>
      <c r="O2436" s="7">
        <f t="shared" si="152"/>
        <v>1.2999999999999999E-3</v>
      </c>
      <c r="P2436" s="5">
        <f t="shared" si="153"/>
        <v>13</v>
      </c>
      <c r="Q2436" s="8" t="s">
        <v>8327</v>
      </c>
      <c r="R2436" t="s">
        <v>8342</v>
      </c>
      <c r="S2436" s="13">
        <f t="shared" si="154"/>
        <v>42180.18604166666</v>
      </c>
      <c r="T2436" s="13">
        <f t="shared" si="155"/>
        <v>42220.18604166666</v>
      </c>
    </row>
    <row r="2437" spans="1:20" ht="45" x14ac:dyDescent="0.25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8284</v>
      </c>
      <c r="O2437" s="7">
        <f t="shared" si="152"/>
        <v>4.8960000000000002E-3</v>
      </c>
      <c r="P2437" s="5">
        <f t="shared" si="153"/>
        <v>306</v>
      </c>
      <c r="Q2437" s="8" t="s">
        <v>8327</v>
      </c>
      <c r="R2437" t="s">
        <v>8342</v>
      </c>
      <c r="S2437" s="13">
        <f t="shared" si="154"/>
        <v>42252.277615740735</v>
      </c>
      <c r="T2437" s="13">
        <f t="shared" si="155"/>
        <v>42282.277615740735</v>
      </c>
    </row>
    <row r="2438" spans="1:20" ht="60" x14ac:dyDescent="0.25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8284</v>
      </c>
      <c r="O2438" s="7">
        <f t="shared" si="152"/>
        <v>3.8461538461538462E-4</v>
      </c>
      <c r="P2438" s="5">
        <f t="shared" si="153"/>
        <v>22.5</v>
      </c>
      <c r="Q2438" s="8" t="s">
        <v>8327</v>
      </c>
      <c r="R2438" t="s">
        <v>8342</v>
      </c>
      <c r="S2438" s="13">
        <f t="shared" si="154"/>
        <v>42338.615393518514</v>
      </c>
      <c r="T2438" s="13">
        <f t="shared" si="155"/>
        <v>42398.615393518514</v>
      </c>
    </row>
    <row r="2439" spans="1:20" ht="45" x14ac:dyDescent="0.25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8284</v>
      </c>
      <c r="O2439" s="7">
        <f t="shared" si="152"/>
        <v>0</v>
      </c>
      <c r="P2439" s="5">
        <f t="shared" si="153"/>
        <v>0</v>
      </c>
      <c r="Q2439" s="8" t="s">
        <v>8327</v>
      </c>
      <c r="R2439" t="s">
        <v>8342</v>
      </c>
      <c r="S2439" s="13">
        <f t="shared" si="154"/>
        <v>42031.965138888889</v>
      </c>
      <c r="T2439" s="13">
        <f t="shared" si="155"/>
        <v>42080.75</v>
      </c>
    </row>
    <row r="2440" spans="1:20" ht="60" x14ac:dyDescent="0.25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8284</v>
      </c>
      <c r="O2440" s="7">
        <f t="shared" si="152"/>
        <v>3.3333333333333335E-3</v>
      </c>
      <c r="P2440" s="5">
        <f t="shared" si="153"/>
        <v>50</v>
      </c>
      <c r="Q2440" s="8" t="s">
        <v>8327</v>
      </c>
      <c r="R2440" t="s">
        <v>8342</v>
      </c>
      <c r="S2440" s="13">
        <f t="shared" si="154"/>
        <v>42285.91506944444</v>
      </c>
      <c r="T2440" s="13">
        <f t="shared" si="155"/>
        <v>42345.956736111111</v>
      </c>
    </row>
    <row r="2441" spans="1:20" ht="60" x14ac:dyDescent="0.25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8284</v>
      </c>
      <c r="O2441" s="7">
        <f t="shared" si="152"/>
        <v>0</v>
      </c>
      <c r="P2441" s="5">
        <f t="shared" si="153"/>
        <v>0</v>
      </c>
      <c r="Q2441" s="8" t="s">
        <v>8327</v>
      </c>
      <c r="R2441" t="s">
        <v>8342</v>
      </c>
      <c r="S2441" s="13">
        <f t="shared" si="154"/>
        <v>42265.818622685183</v>
      </c>
      <c r="T2441" s="13">
        <f t="shared" si="155"/>
        <v>42295.818622685183</v>
      </c>
    </row>
    <row r="2442" spans="1:20" ht="30" x14ac:dyDescent="0.25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8284</v>
      </c>
      <c r="O2442" s="7">
        <f t="shared" si="152"/>
        <v>2E-3</v>
      </c>
      <c r="P2442" s="5">
        <f t="shared" si="153"/>
        <v>5</v>
      </c>
      <c r="Q2442" s="8" t="s">
        <v>8327</v>
      </c>
      <c r="R2442" t="s">
        <v>8342</v>
      </c>
      <c r="S2442" s="13">
        <f t="shared" si="154"/>
        <v>42383.899456018517</v>
      </c>
      <c r="T2442" s="13">
        <f t="shared" si="155"/>
        <v>42413.899456018517</v>
      </c>
    </row>
    <row r="2443" spans="1:20" ht="30" x14ac:dyDescent="0.25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8298</v>
      </c>
      <c r="O2443" s="7">
        <f t="shared" si="152"/>
        <v>1.0788</v>
      </c>
      <c r="P2443" s="5">
        <f t="shared" si="153"/>
        <v>74.22935779816514</v>
      </c>
      <c r="Q2443" s="8" t="s">
        <v>8327</v>
      </c>
      <c r="R2443" t="s">
        <v>8352</v>
      </c>
      <c r="S2443" s="13">
        <f t="shared" si="154"/>
        <v>42187.125625000001</v>
      </c>
      <c r="T2443" s="13">
        <f t="shared" si="155"/>
        <v>42208.207638888889</v>
      </c>
    </row>
    <row r="2444" spans="1:20" ht="30" x14ac:dyDescent="0.25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8298</v>
      </c>
      <c r="O2444" s="7">
        <f t="shared" si="152"/>
        <v>1.2594166666666666</v>
      </c>
      <c r="P2444" s="5">
        <f t="shared" si="153"/>
        <v>81.252688172043008</v>
      </c>
      <c r="Q2444" s="8" t="s">
        <v>8327</v>
      </c>
      <c r="R2444" t="s">
        <v>8352</v>
      </c>
      <c r="S2444" s="13">
        <f t="shared" si="154"/>
        <v>42052.666990740734</v>
      </c>
      <c r="T2444" s="13">
        <f t="shared" si="155"/>
        <v>42082.625324074077</v>
      </c>
    </row>
    <row r="2445" spans="1:20" ht="60" x14ac:dyDescent="0.25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8298</v>
      </c>
      <c r="O2445" s="7">
        <f t="shared" si="152"/>
        <v>2.0251494999999999</v>
      </c>
      <c r="P2445" s="5">
        <f t="shared" si="153"/>
        <v>130.23469453376205</v>
      </c>
      <c r="Q2445" s="8" t="s">
        <v>8327</v>
      </c>
      <c r="R2445" t="s">
        <v>8352</v>
      </c>
      <c r="S2445" s="13">
        <f t="shared" si="154"/>
        <v>41836.625254629631</v>
      </c>
      <c r="T2445" s="13">
        <f t="shared" si="155"/>
        <v>41866.625254629631</v>
      </c>
    </row>
    <row r="2446" spans="1:20" ht="60" x14ac:dyDescent="0.25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8298</v>
      </c>
      <c r="O2446" s="7">
        <f t="shared" si="152"/>
        <v>1.0860000000000001</v>
      </c>
      <c r="P2446" s="5">
        <f t="shared" si="153"/>
        <v>53.409836065573771</v>
      </c>
      <c r="Q2446" s="8" t="s">
        <v>8327</v>
      </c>
      <c r="R2446" t="s">
        <v>8352</v>
      </c>
      <c r="S2446" s="13">
        <f t="shared" si="154"/>
        <v>42485.754525462966</v>
      </c>
      <c r="T2446" s="13">
        <f t="shared" si="155"/>
        <v>42515.754525462966</v>
      </c>
    </row>
    <row r="2447" spans="1:20" ht="60" x14ac:dyDescent="0.25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8298</v>
      </c>
      <c r="O2447" s="7">
        <f t="shared" si="152"/>
        <v>1.728</v>
      </c>
      <c r="P2447" s="5">
        <f t="shared" si="153"/>
        <v>75.130434782608702</v>
      </c>
      <c r="Q2447" s="8" t="s">
        <v>8327</v>
      </c>
      <c r="R2447" t="s">
        <v>8352</v>
      </c>
      <c r="S2447" s="13">
        <f t="shared" si="154"/>
        <v>42243.190057870372</v>
      </c>
      <c r="T2447" s="13">
        <f t="shared" si="155"/>
        <v>42273.190057870372</v>
      </c>
    </row>
    <row r="2448" spans="1:20" ht="60" x14ac:dyDescent="0.25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8298</v>
      </c>
      <c r="O2448" s="7">
        <f t="shared" si="152"/>
        <v>1.6798</v>
      </c>
      <c r="P2448" s="5">
        <f t="shared" si="153"/>
        <v>75.666666666666671</v>
      </c>
      <c r="Q2448" s="8" t="s">
        <v>8327</v>
      </c>
      <c r="R2448" t="s">
        <v>8352</v>
      </c>
      <c r="S2448" s="13">
        <f t="shared" si="154"/>
        <v>42670.602673611109</v>
      </c>
      <c r="T2448" s="13">
        <f t="shared" si="155"/>
        <v>42700.64434027778</v>
      </c>
    </row>
    <row r="2449" spans="1:20" ht="60" x14ac:dyDescent="0.25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8298</v>
      </c>
      <c r="O2449" s="7">
        <f t="shared" si="152"/>
        <v>4.2720000000000002</v>
      </c>
      <c r="P2449" s="5">
        <f t="shared" si="153"/>
        <v>31.691394658753708</v>
      </c>
      <c r="Q2449" s="8" t="s">
        <v>8327</v>
      </c>
      <c r="R2449" t="s">
        <v>8352</v>
      </c>
      <c r="S2449" s="13">
        <f t="shared" si="154"/>
        <v>42654.469826388886</v>
      </c>
      <c r="T2449" s="13">
        <f t="shared" si="155"/>
        <v>42686.166666666672</v>
      </c>
    </row>
    <row r="2450" spans="1:20" ht="60" x14ac:dyDescent="0.25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8298</v>
      </c>
      <c r="O2450" s="7">
        <f t="shared" si="152"/>
        <v>1.075</v>
      </c>
      <c r="P2450" s="5">
        <f t="shared" si="153"/>
        <v>47.777777777777779</v>
      </c>
      <c r="Q2450" s="8" t="s">
        <v>8327</v>
      </c>
      <c r="R2450" t="s">
        <v>8352</v>
      </c>
      <c r="S2450" s="13">
        <f t="shared" si="154"/>
        <v>42607.316122685181</v>
      </c>
      <c r="T2450" s="13">
        <f t="shared" si="155"/>
        <v>42613.233333333337</v>
      </c>
    </row>
    <row r="2451" spans="1:20" ht="45" x14ac:dyDescent="0.25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8298</v>
      </c>
      <c r="O2451" s="7">
        <f t="shared" si="152"/>
        <v>1.08</v>
      </c>
      <c r="P2451" s="5">
        <f t="shared" si="153"/>
        <v>90</v>
      </c>
      <c r="Q2451" s="8" t="s">
        <v>8327</v>
      </c>
      <c r="R2451" t="s">
        <v>8352</v>
      </c>
      <c r="S2451" s="13">
        <f t="shared" si="154"/>
        <v>41943.142534722225</v>
      </c>
      <c r="T2451" s="13">
        <f t="shared" si="155"/>
        <v>41973.184201388889</v>
      </c>
    </row>
    <row r="2452" spans="1:20" ht="60" x14ac:dyDescent="0.25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8298</v>
      </c>
      <c r="O2452" s="7">
        <f t="shared" si="152"/>
        <v>1.0153353333333335</v>
      </c>
      <c r="P2452" s="5">
        <f t="shared" si="153"/>
        <v>149.31401960784314</v>
      </c>
      <c r="Q2452" s="8" t="s">
        <v>8327</v>
      </c>
      <c r="R2452" t="s">
        <v>8352</v>
      </c>
      <c r="S2452" s="13">
        <f t="shared" si="154"/>
        <v>41902.07240740741</v>
      </c>
      <c r="T2452" s="13">
        <f t="shared" si="155"/>
        <v>41940.132638888892</v>
      </c>
    </row>
    <row r="2453" spans="1:20" ht="60" x14ac:dyDescent="0.25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8298</v>
      </c>
      <c r="O2453" s="7">
        <f t="shared" si="152"/>
        <v>1.1545000000000001</v>
      </c>
      <c r="P2453" s="5">
        <f t="shared" si="153"/>
        <v>62.06989247311828</v>
      </c>
      <c r="Q2453" s="8" t="s">
        <v>8327</v>
      </c>
      <c r="R2453" t="s">
        <v>8352</v>
      </c>
      <c r="S2453" s="13">
        <f t="shared" si="154"/>
        <v>42779.908449074079</v>
      </c>
      <c r="T2453" s="13">
        <f t="shared" si="155"/>
        <v>42799.908449074079</v>
      </c>
    </row>
    <row r="2454" spans="1:20" ht="60" x14ac:dyDescent="0.25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8298</v>
      </c>
      <c r="O2454" s="7">
        <f t="shared" si="152"/>
        <v>1.335</v>
      </c>
      <c r="P2454" s="5">
        <f t="shared" si="153"/>
        <v>53.4</v>
      </c>
      <c r="Q2454" s="8" t="s">
        <v>8327</v>
      </c>
      <c r="R2454" t="s">
        <v>8352</v>
      </c>
      <c r="S2454" s="13">
        <f t="shared" si="154"/>
        <v>42338.84375</v>
      </c>
      <c r="T2454" s="13">
        <f t="shared" si="155"/>
        <v>42367.958333333328</v>
      </c>
    </row>
    <row r="2455" spans="1:20" ht="60" x14ac:dyDescent="0.25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8298</v>
      </c>
      <c r="O2455" s="7">
        <f t="shared" si="152"/>
        <v>1.5469999999999999</v>
      </c>
      <c r="P2455" s="5">
        <f t="shared" si="153"/>
        <v>69.268656716417908</v>
      </c>
      <c r="Q2455" s="8" t="s">
        <v>8327</v>
      </c>
      <c r="R2455" t="s">
        <v>8352</v>
      </c>
      <c r="S2455" s="13">
        <f t="shared" si="154"/>
        <v>42738.692233796297</v>
      </c>
      <c r="T2455" s="13">
        <f t="shared" si="155"/>
        <v>42768.692233796297</v>
      </c>
    </row>
    <row r="2456" spans="1:20" ht="45" x14ac:dyDescent="0.25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8298</v>
      </c>
      <c r="O2456" s="7">
        <f t="shared" si="152"/>
        <v>1.0084571428571429</v>
      </c>
      <c r="P2456" s="5">
        <f t="shared" si="153"/>
        <v>271.50769230769231</v>
      </c>
      <c r="Q2456" s="8" t="s">
        <v>8327</v>
      </c>
      <c r="R2456" t="s">
        <v>8352</v>
      </c>
      <c r="S2456" s="13">
        <f t="shared" si="154"/>
        <v>42770.201481481476</v>
      </c>
      <c r="T2456" s="13">
        <f t="shared" si="155"/>
        <v>42805.201481481476</v>
      </c>
    </row>
    <row r="2457" spans="1:20" ht="45" x14ac:dyDescent="0.25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8298</v>
      </c>
      <c r="O2457" s="7">
        <f t="shared" si="152"/>
        <v>1.82</v>
      </c>
      <c r="P2457" s="5">
        <f t="shared" si="153"/>
        <v>34.125</v>
      </c>
      <c r="Q2457" s="8" t="s">
        <v>8327</v>
      </c>
      <c r="R2457" t="s">
        <v>8352</v>
      </c>
      <c r="S2457" s="13">
        <f t="shared" si="154"/>
        <v>42452.781828703708</v>
      </c>
      <c r="T2457" s="13">
        <f t="shared" si="155"/>
        <v>42480.781828703708</v>
      </c>
    </row>
    <row r="2458" spans="1:20" ht="45" x14ac:dyDescent="0.25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8298</v>
      </c>
      <c r="O2458" s="7">
        <f t="shared" si="152"/>
        <v>1.8086666666666666</v>
      </c>
      <c r="P2458" s="5">
        <f t="shared" si="153"/>
        <v>40.492537313432834</v>
      </c>
      <c r="Q2458" s="8" t="s">
        <v>8327</v>
      </c>
      <c r="R2458" t="s">
        <v>8352</v>
      </c>
      <c r="S2458" s="13">
        <f t="shared" si="154"/>
        <v>42761.961099537039</v>
      </c>
      <c r="T2458" s="13">
        <f t="shared" si="155"/>
        <v>42791.961099537039</v>
      </c>
    </row>
    <row r="2459" spans="1:20" ht="45" x14ac:dyDescent="0.25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8298</v>
      </c>
      <c r="O2459" s="7">
        <f t="shared" si="152"/>
        <v>1.0230434782608695</v>
      </c>
      <c r="P2459" s="5">
        <f t="shared" si="153"/>
        <v>189.75806451612902</v>
      </c>
      <c r="Q2459" s="8" t="s">
        <v>8327</v>
      </c>
      <c r="R2459" t="s">
        <v>8352</v>
      </c>
      <c r="S2459" s="13">
        <f t="shared" si="154"/>
        <v>42423.602500000001</v>
      </c>
      <c r="T2459" s="13">
        <f t="shared" si="155"/>
        <v>42453.560833333337</v>
      </c>
    </row>
    <row r="2460" spans="1:20" ht="60" x14ac:dyDescent="0.25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8298</v>
      </c>
      <c r="O2460" s="7">
        <f t="shared" si="152"/>
        <v>1.1017999999999999</v>
      </c>
      <c r="P2460" s="5">
        <f t="shared" si="153"/>
        <v>68.862499999999997</v>
      </c>
      <c r="Q2460" s="8" t="s">
        <v>8327</v>
      </c>
      <c r="R2460" t="s">
        <v>8352</v>
      </c>
      <c r="S2460" s="13">
        <f t="shared" si="154"/>
        <v>42495.871736111112</v>
      </c>
      <c r="T2460" s="13">
        <f t="shared" si="155"/>
        <v>42530.791666666672</v>
      </c>
    </row>
    <row r="2461" spans="1:20" ht="60" x14ac:dyDescent="0.25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8298</v>
      </c>
      <c r="O2461" s="7">
        <f t="shared" si="152"/>
        <v>1.0225</v>
      </c>
      <c r="P2461" s="5">
        <f t="shared" si="153"/>
        <v>108.77659574468085</v>
      </c>
      <c r="Q2461" s="8" t="s">
        <v>8327</v>
      </c>
      <c r="R2461" t="s">
        <v>8352</v>
      </c>
      <c r="S2461" s="13">
        <f t="shared" si="154"/>
        <v>42407.637557870374</v>
      </c>
      <c r="T2461" s="13">
        <f t="shared" si="155"/>
        <v>42452.595891203702</v>
      </c>
    </row>
    <row r="2462" spans="1:20" ht="60" x14ac:dyDescent="0.25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8298</v>
      </c>
      <c r="O2462" s="7">
        <f t="shared" si="152"/>
        <v>1.0078823529411765</v>
      </c>
      <c r="P2462" s="5">
        <f t="shared" si="153"/>
        <v>125.98529411764706</v>
      </c>
      <c r="Q2462" s="8" t="s">
        <v>8327</v>
      </c>
      <c r="R2462" t="s">
        <v>8352</v>
      </c>
      <c r="S2462" s="13">
        <f t="shared" si="154"/>
        <v>42704.187118055561</v>
      </c>
      <c r="T2462" s="13">
        <f t="shared" si="155"/>
        <v>42738.178472222222</v>
      </c>
    </row>
    <row r="2463" spans="1:20" ht="60" x14ac:dyDescent="0.25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8279</v>
      </c>
      <c r="O2463" s="7">
        <f t="shared" si="152"/>
        <v>1.038</v>
      </c>
      <c r="P2463" s="5">
        <f t="shared" si="153"/>
        <v>90.523255813953483</v>
      </c>
      <c r="Q2463" s="8" t="s">
        <v>8317</v>
      </c>
      <c r="R2463" t="s">
        <v>8337</v>
      </c>
      <c r="S2463" s="13">
        <f t="shared" si="154"/>
        <v>40784.012696759259</v>
      </c>
      <c r="T2463" s="13">
        <f t="shared" si="155"/>
        <v>40817.125</v>
      </c>
    </row>
    <row r="2464" spans="1:20" ht="60" x14ac:dyDescent="0.25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8279</v>
      </c>
      <c r="O2464" s="7">
        <f t="shared" si="152"/>
        <v>1.1070833333333334</v>
      </c>
      <c r="P2464" s="5">
        <f t="shared" si="153"/>
        <v>28.880434782608695</v>
      </c>
      <c r="Q2464" s="8" t="s">
        <v>8317</v>
      </c>
      <c r="R2464" t="s">
        <v>8337</v>
      </c>
      <c r="S2464" s="13">
        <f t="shared" si="154"/>
        <v>41089.186296296299</v>
      </c>
      <c r="T2464" s="13">
        <f t="shared" si="155"/>
        <v>41109.186296296299</v>
      </c>
    </row>
    <row r="2465" spans="1:20" ht="30" x14ac:dyDescent="0.25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8279</v>
      </c>
      <c r="O2465" s="7">
        <f t="shared" si="152"/>
        <v>1.1625000000000001</v>
      </c>
      <c r="P2465" s="5">
        <f t="shared" si="153"/>
        <v>31</v>
      </c>
      <c r="Q2465" s="8" t="s">
        <v>8317</v>
      </c>
      <c r="R2465" t="s">
        <v>8337</v>
      </c>
      <c r="S2465" s="13">
        <f t="shared" si="154"/>
        <v>41341.111400462964</v>
      </c>
      <c r="T2465" s="13">
        <f t="shared" si="155"/>
        <v>41380.791666666664</v>
      </c>
    </row>
    <row r="2466" spans="1:20" ht="45" x14ac:dyDescent="0.25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8279</v>
      </c>
      <c r="O2466" s="7">
        <f t="shared" si="152"/>
        <v>1.111</v>
      </c>
      <c r="P2466" s="5">
        <f t="shared" si="153"/>
        <v>51.674418604651166</v>
      </c>
      <c r="Q2466" s="8" t="s">
        <v>8317</v>
      </c>
      <c r="R2466" t="s">
        <v>8337</v>
      </c>
      <c r="S2466" s="13">
        <f t="shared" si="154"/>
        <v>42248.90042824074</v>
      </c>
      <c r="T2466" s="13">
        <f t="shared" si="155"/>
        <v>42277.811805555553</v>
      </c>
    </row>
    <row r="2467" spans="1:20" ht="45" x14ac:dyDescent="0.25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8279</v>
      </c>
      <c r="O2467" s="7">
        <f t="shared" si="152"/>
        <v>1.8014285714285714</v>
      </c>
      <c r="P2467" s="5">
        <f t="shared" si="153"/>
        <v>26.270833333333332</v>
      </c>
      <c r="Q2467" s="8" t="s">
        <v>8317</v>
      </c>
      <c r="R2467" t="s">
        <v>8337</v>
      </c>
      <c r="S2467" s="13">
        <f t="shared" si="154"/>
        <v>41145.719305555554</v>
      </c>
      <c r="T2467" s="13">
        <f t="shared" si="155"/>
        <v>41175.719305555554</v>
      </c>
    </row>
    <row r="2468" spans="1:20" ht="45" x14ac:dyDescent="0.25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8279</v>
      </c>
      <c r="O2468" s="7">
        <f t="shared" si="152"/>
        <v>1</v>
      </c>
      <c r="P2468" s="5">
        <f t="shared" si="153"/>
        <v>48.07692307692308</v>
      </c>
      <c r="Q2468" s="8" t="s">
        <v>8317</v>
      </c>
      <c r="R2468" t="s">
        <v>8337</v>
      </c>
      <c r="S2468" s="13">
        <f t="shared" si="154"/>
        <v>41373.102465277778</v>
      </c>
      <c r="T2468" s="13">
        <f t="shared" si="155"/>
        <v>41403.102465277778</v>
      </c>
    </row>
    <row r="2469" spans="1:20" ht="45" x14ac:dyDescent="0.25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8279</v>
      </c>
      <c r="O2469" s="7">
        <f t="shared" si="152"/>
        <v>1.1850000000000001</v>
      </c>
      <c r="P2469" s="5">
        <f t="shared" si="153"/>
        <v>27.558139534883722</v>
      </c>
      <c r="Q2469" s="8" t="s">
        <v>8317</v>
      </c>
      <c r="R2469" t="s">
        <v>8337</v>
      </c>
      <c r="S2469" s="13">
        <f t="shared" si="154"/>
        <v>41025.874201388891</v>
      </c>
      <c r="T2469" s="13">
        <f t="shared" si="155"/>
        <v>41039.708333333336</v>
      </c>
    </row>
    <row r="2470" spans="1:20" ht="45" x14ac:dyDescent="0.25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8279</v>
      </c>
      <c r="O2470" s="7">
        <f t="shared" si="152"/>
        <v>1.0721700000000001</v>
      </c>
      <c r="P2470" s="5">
        <f t="shared" si="153"/>
        <v>36.97137931034483</v>
      </c>
      <c r="Q2470" s="8" t="s">
        <v>8317</v>
      </c>
      <c r="R2470" t="s">
        <v>8337</v>
      </c>
      <c r="S2470" s="13">
        <f t="shared" si="154"/>
        <v>41174.154178240737</v>
      </c>
      <c r="T2470" s="13">
        <f t="shared" si="155"/>
        <v>41210.208333333336</v>
      </c>
    </row>
    <row r="2471" spans="1:20" ht="60" x14ac:dyDescent="0.25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8279</v>
      </c>
      <c r="O2471" s="7">
        <f t="shared" si="152"/>
        <v>1.1366666666666667</v>
      </c>
      <c r="P2471" s="5">
        <f t="shared" si="153"/>
        <v>29.021276595744681</v>
      </c>
      <c r="Q2471" s="8" t="s">
        <v>8317</v>
      </c>
      <c r="R2471" t="s">
        <v>8337</v>
      </c>
      <c r="S2471" s="13">
        <f t="shared" si="154"/>
        <v>40557.429733796293</v>
      </c>
      <c r="T2471" s="13">
        <f t="shared" si="155"/>
        <v>40582.429733796293</v>
      </c>
    </row>
    <row r="2472" spans="1:20" ht="45" x14ac:dyDescent="0.25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8279</v>
      </c>
      <c r="O2472" s="7">
        <f t="shared" si="152"/>
        <v>1.0316400000000001</v>
      </c>
      <c r="P2472" s="5">
        <f t="shared" si="153"/>
        <v>28.65666666666667</v>
      </c>
      <c r="Q2472" s="8" t="s">
        <v>8317</v>
      </c>
      <c r="R2472" t="s">
        <v>8337</v>
      </c>
      <c r="S2472" s="13">
        <f t="shared" si="154"/>
        <v>41023.07471064815</v>
      </c>
      <c r="T2472" s="13">
        <f t="shared" si="155"/>
        <v>41053.07471064815</v>
      </c>
    </row>
    <row r="2473" spans="1:20" ht="60" x14ac:dyDescent="0.25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8279</v>
      </c>
      <c r="O2473" s="7">
        <f t="shared" si="152"/>
        <v>1.28</v>
      </c>
      <c r="P2473" s="5">
        <f t="shared" si="153"/>
        <v>37.647058823529413</v>
      </c>
      <c r="Q2473" s="8" t="s">
        <v>8317</v>
      </c>
      <c r="R2473" t="s">
        <v>8337</v>
      </c>
      <c r="S2473" s="13">
        <f t="shared" si="154"/>
        <v>40893.992962962962</v>
      </c>
      <c r="T2473" s="13">
        <f t="shared" si="155"/>
        <v>40933.992962962962</v>
      </c>
    </row>
    <row r="2474" spans="1:20" ht="60" x14ac:dyDescent="0.25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8279</v>
      </c>
      <c r="O2474" s="7">
        <f t="shared" si="152"/>
        <v>1.3576026666666667</v>
      </c>
      <c r="P2474" s="5">
        <f t="shared" si="153"/>
        <v>97.904038461538462</v>
      </c>
      <c r="Q2474" s="8" t="s">
        <v>8317</v>
      </c>
      <c r="R2474" t="s">
        <v>8337</v>
      </c>
      <c r="S2474" s="13">
        <f t="shared" si="154"/>
        <v>40354.11550925926</v>
      </c>
      <c r="T2474" s="13">
        <f t="shared" si="155"/>
        <v>40425.043749999997</v>
      </c>
    </row>
    <row r="2475" spans="1:20" ht="45" x14ac:dyDescent="0.25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8279</v>
      </c>
      <c r="O2475" s="7">
        <f t="shared" si="152"/>
        <v>1</v>
      </c>
      <c r="P2475" s="5">
        <f t="shared" si="153"/>
        <v>42.553191489361701</v>
      </c>
      <c r="Q2475" s="8" t="s">
        <v>8317</v>
      </c>
      <c r="R2475" t="s">
        <v>8337</v>
      </c>
      <c r="S2475" s="13">
        <f t="shared" si="154"/>
        <v>41193.748483796298</v>
      </c>
      <c r="T2475" s="13">
        <f t="shared" si="155"/>
        <v>41223.790150462963</v>
      </c>
    </row>
    <row r="2476" spans="1:20" ht="60" x14ac:dyDescent="0.25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8279</v>
      </c>
      <c r="O2476" s="7">
        <f t="shared" si="152"/>
        <v>1.0000360000000001</v>
      </c>
      <c r="P2476" s="5">
        <f t="shared" si="153"/>
        <v>131.58368421052631</v>
      </c>
      <c r="Q2476" s="8" t="s">
        <v>8317</v>
      </c>
      <c r="R2476" t="s">
        <v>8337</v>
      </c>
      <c r="S2476" s="13">
        <f t="shared" si="154"/>
        <v>40417.011296296296</v>
      </c>
      <c r="T2476" s="13">
        <f t="shared" si="155"/>
        <v>40462.011296296296</v>
      </c>
    </row>
    <row r="2477" spans="1:20" ht="30" x14ac:dyDescent="0.25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8279</v>
      </c>
      <c r="O2477" s="7">
        <f t="shared" si="152"/>
        <v>1.0471999999999999</v>
      </c>
      <c r="P2477" s="5">
        <f t="shared" si="153"/>
        <v>32.320987654320987</v>
      </c>
      <c r="Q2477" s="8" t="s">
        <v>8317</v>
      </c>
      <c r="R2477" t="s">
        <v>8337</v>
      </c>
      <c r="S2477" s="13">
        <f t="shared" si="154"/>
        <v>40310.287673611114</v>
      </c>
      <c r="T2477" s="13">
        <f t="shared" si="155"/>
        <v>40369.916666666664</v>
      </c>
    </row>
    <row r="2478" spans="1:20" ht="45" x14ac:dyDescent="0.25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8279</v>
      </c>
      <c r="O2478" s="7">
        <f t="shared" si="152"/>
        <v>1.050225</v>
      </c>
      <c r="P2478" s="5">
        <f t="shared" si="153"/>
        <v>61.103999999999999</v>
      </c>
      <c r="Q2478" s="8" t="s">
        <v>8317</v>
      </c>
      <c r="R2478" t="s">
        <v>8337</v>
      </c>
      <c r="S2478" s="13">
        <f t="shared" si="154"/>
        <v>41913.328356481477</v>
      </c>
      <c r="T2478" s="13">
        <f t="shared" si="155"/>
        <v>41946.370023148149</v>
      </c>
    </row>
    <row r="2479" spans="1:20" ht="30" x14ac:dyDescent="0.25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8279</v>
      </c>
      <c r="O2479" s="7">
        <f t="shared" si="152"/>
        <v>1.7133333333333334</v>
      </c>
      <c r="P2479" s="5">
        <f t="shared" si="153"/>
        <v>31.341463414634145</v>
      </c>
      <c r="Q2479" s="8" t="s">
        <v>8317</v>
      </c>
      <c r="R2479" t="s">
        <v>8337</v>
      </c>
      <c r="S2479" s="13">
        <f t="shared" si="154"/>
        <v>41088.691493055558</v>
      </c>
      <c r="T2479" s="13">
        <f t="shared" si="155"/>
        <v>41133.691493055558</v>
      </c>
    </row>
    <row r="2480" spans="1:20" ht="60" x14ac:dyDescent="0.25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8279</v>
      </c>
      <c r="O2480" s="7">
        <f t="shared" si="152"/>
        <v>1.2749999999999999</v>
      </c>
      <c r="P2480" s="5">
        <f t="shared" si="153"/>
        <v>129.1139240506329</v>
      </c>
      <c r="Q2480" s="8" t="s">
        <v>8317</v>
      </c>
      <c r="R2480" t="s">
        <v>8337</v>
      </c>
      <c r="S2480" s="13">
        <f t="shared" si="154"/>
        <v>41257.950381944444</v>
      </c>
      <c r="T2480" s="13">
        <f t="shared" si="155"/>
        <v>41287.950381944444</v>
      </c>
    </row>
    <row r="2481" spans="1:20" ht="45" x14ac:dyDescent="0.25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8279</v>
      </c>
      <c r="O2481" s="7">
        <f t="shared" si="152"/>
        <v>1.3344333333333334</v>
      </c>
      <c r="P2481" s="5">
        <f t="shared" si="153"/>
        <v>25.020624999999999</v>
      </c>
      <c r="Q2481" s="8" t="s">
        <v>8317</v>
      </c>
      <c r="R2481" t="s">
        <v>8337</v>
      </c>
      <c r="S2481" s="13">
        <f t="shared" si="154"/>
        <v>41107.726782407408</v>
      </c>
      <c r="T2481" s="13">
        <f t="shared" si="155"/>
        <v>41118.083333333336</v>
      </c>
    </row>
    <row r="2482" spans="1:20" ht="60" x14ac:dyDescent="0.25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8279</v>
      </c>
      <c r="O2482" s="7">
        <f t="shared" si="152"/>
        <v>1</v>
      </c>
      <c r="P2482" s="5">
        <f t="shared" si="153"/>
        <v>250</v>
      </c>
      <c r="Q2482" s="8" t="s">
        <v>8317</v>
      </c>
      <c r="R2482" t="s">
        <v>8337</v>
      </c>
      <c r="S2482" s="13">
        <f t="shared" si="154"/>
        <v>42227.936157407406</v>
      </c>
      <c r="T2482" s="13">
        <f t="shared" si="155"/>
        <v>42287.936157407406</v>
      </c>
    </row>
    <row r="2483" spans="1:20" ht="60" x14ac:dyDescent="0.25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8279</v>
      </c>
      <c r="O2483" s="7">
        <f t="shared" si="152"/>
        <v>1.1291099999999998</v>
      </c>
      <c r="P2483" s="5">
        <f t="shared" si="153"/>
        <v>47.541473684210523</v>
      </c>
      <c r="Q2483" s="8" t="s">
        <v>8317</v>
      </c>
      <c r="R2483" t="s">
        <v>8337</v>
      </c>
      <c r="S2483" s="13">
        <f t="shared" si="154"/>
        <v>40999.645925925928</v>
      </c>
      <c r="T2483" s="13">
        <f t="shared" si="155"/>
        <v>41029.645925925928</v>
      </c>
    </row>
    <row r="2484" spans="1:20" ht="60" x14ac:dyDescent="0.25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8279</v>
      </c>
      <c r="O2484" s="7">
        <f t="shared" si="152"/>
        <v>1.0009999999999999</v>
      </c>
      <c r="P2484" s="5">
        <f t="shared" si="153"/>
        <v>40.04</v>
      </c>
      <c r="Q2484" s="8" t="s">
        <v>8317</v>
      </c>
      <c r="R2484" t="s">
        <v>8337</v>
      </c>
      <c r="S2484" s="13">
        <f t="shared" si="154"/>
        <v>40711.782210648147</v>
      </c>
      <c r="T2484" s="13">
        <f t="shared" si="155"/>
        <v>40756.782210648147</v>
      </c>
    </row>
    <row r="2485" spans="1:20" ht="45" x14ac:dyDescent="0.25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8279</v>
      </c>
      <c r="O2485" s="7">
        <f t="shared" si="152"/>
        <v>1.1372727272727272</v>
      </c>
      <c r="P2485" s="5">
        <f t="shared" si="153"/>
        <v>65.84210526315789</v>
      </c>
      <c r="Q2485" s="8" t="s">
        <v>8317</v>
      </c>
      <c r="R2485" t="s">
        <v>8337</v>
      </c>
      <c r="S2485" s="13">
        <f t="shared" si="154"/>
        <v>40970.750034722223</v>
      </c>
      <c r="T2485" s="13">
        <f t="shared" si="155"/>
        <v>41030.708368055559</v>
      </c>
    </row>
    <row r="2486" spans="1:20" ht="60" x14ac:dyDescent="0.25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8279</v>
      </c>
      <c r="O2486" s="7">
        <f t="shared" si="152"/>
        <v>1.1931742857142855</v>
      </c>
      <c r="P2486" s="5">
        <f t="shared" si="153"/>
        <v>46.401222222222216</v>
      </c>
      <c r="Q2486" s="8" t="s">
        <v>8317</v>
      </c>
      <c r="R2486" t="s">
        <v>8337</v>
      </c>
      <c r="S2486" s="13">
        <f t="shared" si="154"/>
        <v>40771.916701388887</v>
      </c>
      <c r="T2486" s="13">
        <f t="shared" si="155"/>
        <v>40801.916701388887</v>
      </c>
    </row>
    <row r="2487" spans="1:20" ht="60" x14ac:dyDescent="0.25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8279</v>
      </c>
      <c r="O2487" s="7">
        <f t="shared" si="152"/>
        <v>1.0325</v>
      </c>
      <c r="P2487" s="5">
        <f t="shared" si="153"/>
        <v>50.365853658536587</v>
      </c>
      <c r="Q2487" s="8" t="s">
        <v>8317</v>
      </c>
      <c r="R2487" t="s">
        <v>8337</v>
      </c>
      <c r="S2487" s="13">
        <f t="shared" si="154"/>
        <v>40793.998599537037</v>
      </c>
      <c r="T2487" s="13">
        <f t="shared" si="155"/>
        <v>40828.998599537037</v>
      </c>
    </row>
    <row r="2488" spans="1:20" ht="60" x14ac:dyDescent="0.25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8279</v>
      </c>
      <c r="O2488" s="7">
        <f t="shared" si="152"/>
        <v>2.6566666666666667</v>
      </c>
      <c r="P2488" s="5">
        <f t="shared" si="153"/>
        <v>26.566666666666666</v>
      </c>
      <c r="Q2488" s="8" t="s">
        <v>8317</v>
      </c>
      <c r="R2488" t="s">
        <v>8337</v>
      </c>
      <c r="S2488" s="13">
        <f t="shared" si="154"/>
        <v>40991.708055555559</v>
      </c>
      <c r="T2488" s="13">
        <f t="shared" si="155"/>
        <v>41021.708055555559</v>
      </c>
    </row>
    <row r="2489" spans="1:20" ht="45" x14ac:dyDescent="0.25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8279</v>
      </c>
      <c r="O2489" s="7">
        <f t="shared" si="152"/>
        <v>1.0005066666666667</v>
      </c>
      <c r="P2489" s="5">
        <f t="shared" si="153"/>
        <v>39.493684210526318</v>
      </c>
      <c r="Q2489" s="8" t="s">
        <v>8317</v>
      </c>
      <c r="R2489" t="s">
        <v>8337</v>
      </c>
      <c r="S2489" s="13">
        <f t="shared" si="154"/>
        <v>41026.083298611113</v>
      </c>
      <c r="T2489" s="13">
        <f t="shared" si="155"/>
        <v>41056.083298611113</v>
      </c>
    </row>
    <row r="2490" spans="1:20" ht="60" x14ac:dyDescent="0.25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8279</v>
      </c>
      <c r="O2490" s="7">
        <f t="shared" si="152"/>
        <v>1.0669999999999999</v>
      </c>
      <c r="P2490" s="5">
        <f t="shared" si="153"/>
        <v>49.246153846153845</v>
      </c>
      <c r="Q2490" s="8" t="s">
        <v>8317</v>
      </c>
      <c r="R2490" t="s">
        <v>8337</v>
      </c>
      <c r="S2490" s="13">
        <f t="shared" si="154"/>
        <v>40833.633194444446</v>
      </c>
      <c r="T2490" s="13">
        <f t="shared" si="155"/>
        <v>40863.674861111111</v>
      </c>
    </row>
    <row r="2491" spans="1:20" ht="60" x14ac:dyDescent="0.25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8279</v>
      </c>
      <c r="O2491" s="7">
        <f t="shared" si="152"/>
        <v>1.3367142857142857</v>
      </c>
      <c r="P2491" s="5">
        <f t="shared" si="153"/>
        <v>62.38</v>
      </c>
      <c r="Q2491" s="8" t="s">
        <v>8317</v>
      </c>
      <c r="R2491" t="s">
        <v>8337</v>
      </c>
      <c r="S2491" s="13">
        <f t="shared" si="154"/>
        <v>41373.690266203703</v>
      </c>
      <c r="T2491" s="13">
        <f t="shared" si="155"/>
        <v>41403.690266203703</v>
      </c>
    </row>
    <row r="2492" spans="1:20" ht="45" x14ac:dyDescent="0.25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8279</v>
      </c>
      <c r="O2492" s="7">
        <f t="shared" si="152"/>
        <v>1.214</v>
      </c>
      <c r="P2492" s="5">
        <f t="shared" si="153"/>
        <v>37.9375</v>
      </c>
      <c r="Q2492" s="8" t="s">
        <v>8317</v>
      </c>
      <c r="R2492" t="s">
        <v>8337</v>
      </c>
      <c r="S2492" s="13">
        <f t="shared" si="154"/>
        <v>41023.227731481478</v>
      </c>
      <c r="T2492" s="13">
        <f t="shared" si="155"/>
        <v>41083.227731481478</v>
      </c>
    </row>
    <row r="2493" spans="1:20" ht="60" x14ac:dyDescent="0.25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8279</v>
      </c>
      <c r="O2493" s="7">
        <f t="shared" si="152"/>
        <v>1.032</v>
      </c>
      <c r="P2493" s="5">
        <f t="shared" si="153"/>
        <v>51.6</v>
      </c>
      <c r="Q2493" s="8" t="s">
        <v>8317</v>
      </c>
      <c r="R2493" t="s">
        <v>8337</v>
      </c>
      <c r="S2493" s="13">
        <f t="shared" si="154"/>
        <v>40542.839282407411</v>
      </c>
      <c r="T2493" s="13">
        <f t="shared" si="155"/>
        <v>40559.07708333333</v>
      </c>
    </row>
    <row r="2494" spans="1:20" ht="30" x14ac:dyDescent="0.25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8279</v>
      </c>
      <c r="O2494" s="7">
        <f t="shared" si="152"/>
        <v>1.25</v>
      </c>
      <c r="P2494" s="5">
        <f t="shared" si="153"/>
        <v>27.777777777777779</v>
      </c>
      <c r="Q2494" s="8" t="s">
        <v>8317</v>
      </c>
      <c r="R2494" t="s">
        <v>8337</v>
      </c>
      <c r="S2494" s="13">
        <f t="shared" si="154"/>
        <v>41024.985972222225</v>
      </c>
      <c r="T2494" s="13">
        <f t="shared" si="155"/>
        <v>41076.415972222225</v>
      </c>
    </row>
    <row r="2495" spans="1:20" ht="60" x14ac:dyDescent="0.25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8279</v>
      </c>
      <c r="O2495" s="7">
        <f t="shared" si="152"/>
        <v>1.2869999999999999</v>
      </c>
      <c r="P2495" s="5">
        <f t="shared" si="153"/>
        <v>99.382239382239376</v>
      </c>
      <c r="Q2495" s="8" t="s">
        <v>8317</v>
      </c>
      <c r="R2495" t="s">
        <v>8337</v>
      </c>
      <c r="S2495" s="13">
        <f t="shared" si="154"/>
        <v>41348.168287037035</v>
      </c>
      <c r="T2495" s="13">
        <f t="shared" si="155"/>
        <v>41393.168287037035</v>
      </c>
    </row>
    <row r="2496" spans="1:20" ht="45" x14ac:dyDescent="0.25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8279</v>
      </c>
      <c r="O2496" s="7">
        <f t="shared" si="152"/>
        <v>1.0100533333333332</v>
      </c>
      <c r="P2496" s="5">
        <f t="shared" si="153"/>
        <v>38.848205128205123</v>
      </c>
      <c r="Q2496" s="8" t="s">
        <v>8317</v>
      </c>
      <c r="R2496" t="s">
        <v>8337</v>
      </c>
      <c r="S2496" s="13">
        <f t="shared" si="154"/>
        <v>41022.645185185182</v>
      </c>
      <c r="T2496" s="13">
        <f t="shared" si="155"/>
        <v>41052.645185185182</v>
      </c>
    </row>
    <row r="2497" spans="1:20" ht="45" x14ac:dyDescent="0.25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8279</v>
      </c>
      <c r="O2497" s="7">
        <f t="shared" si="152"/>
        <v>1.2753666666666665</v>
      </c>
      <c r="P2497" s="5">
        <f t="shared" si="153"/>
        <v>45.548809523809524</v>
      </c>
      <c r="Q2497" s="8" t="s">
        <v>8317</v>
      </c>
      <c r="R2497" t="s">
        <v>8337</v>
      </c>
      <c r="S2497" s="13">
        <f t="shared" si="154"/>
        <v>41036.946469907409</v>
      </c>
      <c r="T2497" s="13">
        <f t="shared" si="155"/>
        <v>41066.946469907409</v>
      </c>
    </row>
    <row r="2498" spans="1:20" ht="30" x14ac:dyDescent="0.25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8279</v>
      </c>
      <c r="O2498" s="7">
        <f t="shared" si="152"/>
        <v>1</v>
      </c>
      <c r="P2498" s="5">
        <f t="shared" si="153"/>
        <v>600</v>
      </c>
      <c r="Q2498" s="8" t="s">
        <v>8317</v>
      </c>
      <c r="R2498" t="s">
        <v>8337</v>
      </c>
      <c r="S2498" s="13">
        <f t="shared" si="154"/>
        <v>41327.996435185189</v>
      </c>
      <c r="T2498" s="13">
        <f t="shared" si="155"/>
        <v>41362.954768518517</v>
      </c>
    </row>
    <row r="2499" spans="1:20" ht="45" x14ac:dyDescent="0.25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8279</v>
      </c>
      <c r="O2499" s="7">
        <f t="shared" ref="O2499:O2562" si="156">SUM(E2499:E6612/D2499:D6612)</f>
        <v>1.127715</v>
      </c>
      <c r="P2499" s="5">
        <f t="shared" ref="P2499:P2562" si="157">IFERROR(E2499/L2499,0)</f>
        <v>80.551071428571419</v>
      </c>
      <c r="Q2499" s="8" t="s">
        <v>8317</v>
      </c>
      <c r="R2499" t="s">
        <v>8337</v>
      </c>
      <c r="S2499" s="13">
        <f t="shared" ref="S2499:S2562" si="158">(((J2499:J6612/60)/60)/24)+DATE(1970,1,1)</f>
        <v>40730.878912037035</v>
      </c>
      <c r="T2499" s="13">
        <f t="shared" ref="T2499:T2562" si="159">(((I2499:I6612/60)/60)/24)+DATE(1970,1,1)</f>
        <v>40760.878912037035</v>
      </c>
    </row>
    <row r="2500" spans="1:20" ht="45" x14ac:dyDescent="0.25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8279</v>
      </c>
      <c r="O2500" s="7">
        <f t="shared" si="156"/>
        <v>1.056</v>
      </c>
      <c r="P2500" s="5">
        <f t="shared" si="157"/>
        <v>52.8</v>
      </c>
      <c r="Q2500" s="8" t="s">
        <v>8317</v>
      </c>
      <c r="R2500" t="s">
        <v>8337</v>
      </c>
      <c r="S2500" s="13">
        <f t="shared" si="158"/>
        <v>42017.967442129629</v>
      </c>
      <c r="T2500" s="13">
        <f t="shared" si="159"/>
        <v>42031.967442129629</v>
      </c>
    </row>
    <row r="2501" spans="1:20" ht="60" x14ac:dyDescent="0.25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8279</v>
      </c>
      <c r="O2501" s="7">
        <f t="shared" si="156"/>
        <v>2.0262500000000001</v>
      </c>
      <c r="P2501" s="5">
        <f t="shared" si="157"/>
        <v>47.676470588235297</v>
      </c>
      <c r="Q2501" s="8" t="s">
        <v>8317</v>
      </c>
      <c r="R2501" t="s">
        <v>8337</v>
      </c>
      <c r="S2501" s="13">
        <f t="shared" si="158"/>
        <v>41226.648576388885</v>
      </c>
      <c r="T2501" s="13">
        <f t="shared" si="159"/>
        <v>41274.75</v>
      </c>
    </row>
    <row r="2502" spans="1:20" ht="45" x14ac:dyDescent="0.25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8279</v>
      </c>
      <c r="O2502" s="7">
        <f t="shared" si="156"/>
        <v>1.1333333333333333</v>
      </c>
      <c r="P2502" s="5">
        <f t="shared" si="157"/>
        <v>23.448275862068964</v>
      </c>
      <c r="Q2502" s="8" t="s">
        <v>8317</v>
      </c>
      <c r="R2502" t="s">
        <v>8337</v>
      </c>
      <c r="S2502" s="13">
        <f t="shared" si="158"/>
        <v>41053.772858796299</v>
      </c>
      <c r="T2502" s="13">
        <f t="shared" si="159"/>
        <v>41083.772858796299</v>
      </c>
    </row>
    <row r="2503" spans="1:20" ht="60" x14ac:dyDescent="0.25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8299</v>
      </c>
      <c r="O2503" s="7">
        <f t="shared" si="156"/>
        <v>2.5545454545454545E-2</v>
      </c>
      <c r="P2503" s="5">
        <f t="shared" si="157"/>
        <v>40.142857142857146</v>
      </c>
      <c r="Q2503" s="8" t="s">
        <v>8327</v>
      </c>
      <c r="R2503" t="s">
        <v>8353</v>
      </c>
      <c r="S2503" s="13">
        <f t="shared" si="158"/>
        <v>42244.776666666665</v>
      </c>
      <c r="T2503" s="13">
        <f t="shared" si="159"/>
        <v>42274.776666666665</v>
      </c>
    </row>
    <row r="2504" spans="1:20" ht="60" x14ac:dyDescent="0.25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8299</v>
      </c>
      <c r="O2504" s="7">
        <f t="shared" si="156"/>
        <v>7.8181818181818181E-4</v>
      </c>
      <c r="P2504" s="5">
        <f t="shared" si="157"/>
        <v>17.2</v>
      </c>
      <c r="Q2504" s="8" t="s">
        <v>8327</v>
      </c>
      <c r="R2504" t="s">
        <v>8353</v>
      </c>
      <c r="S2504" s="13">
        <f t="shared" si="158"/>
        <v>41858.825439814813</v>
      </c>
      <c r="T2504" s="13">
        <f t="shared" si="159"/>
        <v>41903.825439814813</v>
      </c>
    </row>
    <row r="2505" spans="1:20" ht="60" x14ac:dyDescent="0.25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8299</v>
      </c>
      <c r="O2505" s="7">
        <f t="shared" si="156"/>
        <v>0</v>
      </c>
      <c r="P2505" s="5">
        <f t="shared" si="157"/>
        <v>0</v>
      </c>
      <c r="Q2505" s="8" t="s">
        <v>8327</v>
      </c>
      <c r="R2505" t="s">
        <v>8353</v>
      </c>
      <c r="S2505" s="13">
        <f t="shared" si="158"/>
        <v>42498.899398148147</v>
      </c>
      <c r="T2505" s="13">
        <f t="shared" si="159"/>
        <v>42528.879166666666</v>
      </c>
    </row>
    <row r="2506" spans="1:20" ht="45" x14ac:dyDescent="0.25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8299</v>
      </c>
      <c r="O2506" s="7">
        <f t="shared" si="156"/>
        <v>0</v>
      </c>
      <c r="P2506" s="5">
        <f t="shared" si="157"/>
        <v>0</v>
      </c>
      <c r="Q2506" s="8" t="s">
        <v>8327</v>
      </c>
      <c r="R2506" t="s">
        <v>8353</v>
      </c>
      <c r="S2506" s="13">
        <f t="shared" si="158"/>
        <v>41928.015439814815</v>
      </c>
      <c r="T2506" s="13">
        <f t="shared" si="159"/>
        <v>41958.057106481487</v>
      </c>
    </row>
    <row r="2507" spans="1:20" ht="60" x14ac:dyDescent="0.25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8299</v>
      </c>
      <c r="O2507" s="7">
        <f t="shared" si="156"/>
        <v>0</v>
      </c>
      <c r="P2507" s="5">
        <f t="shared" si="157"/>
        <v>0</v>
      </c>
      <c r="Q2507" s="8" t="s">
        <v>8327</v>
      </c>
      <c r="R2507" t="s">
        <v>8353</v>
      </c>
      <c r="S2507" s="13">
        <f t="shared" si="158"/>
        <v>42047.05574074074</v>
      </c>
      <c r="T2507" s="13">
        <f t="shared" si="159"/>
        <v>42077.014074074075</v>
      </c>
    </row>
    <row r="2508" spans="1:20" ht="60" x14ac:dyDescent="0.25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8299</v>
      </c>
      <c r="O2508" s="7">
        <f t="shared" si="156"/>
        <v>6.0000000000000001E-3</v>
      </c>
      <c r="P2508" s="5">
        <f t="shared" si="157"/>
        <v>15</v>
      </c>
      <c r="Q2508" s="8" t="s">
        <v>8327</v>
      </c>
      <c r="R2508" t="s">
        <v>8353</v>
      </c>
      <c r="S2508" s="13">
        <f t="shared" si="158"/>
        <v>42258.297094907408</v>
      </c>
      <c r="T2508" s="13">
        <f t="shared" si="159"/>
        <v>42280.875</v>
      </c>
    </row>
    <row r="2509" spans="1:20" ht="15.75" x14ac:dyDescent="0.25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8299</v>
      </c>
      <c r="O2509" s="7">
        <f t="shared" si="156"/>
        <v>0</v>
      </c>
      <c r="P2509" s="5">
        <f t="shared" si="157"/>
        <v>0</v>
      </c>
      <c r="Q2509" s="8" t="s">
        <v>8327</v>
      </c>
      <c r="R2509" t="s">
        <v>8353</v>
      </c>
      <c r="S2509" s="13">
        <f t="shared" si="158"/>
        <v>42105.072962962964</v>
      </c>
      <c r="T2509" s="13">
        <f t="shared" si="159"/>
        <v>42135.072962962964</v>
      </c>
    </row>
    <row r="2510" spans="1:20" ht="60" x14ac:dyDescent="0.25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8299</v>
      </c>
      <c r="O2510" s="7">
        <f t="shared" si="156"/>
        <v>0</v>
      </c>
      <c r="P2510" s="5">
        <f t="shared" si="157"/>
        <v>0</v>
      </c>
      <c r="Q2510" s="8" t="s">
        <v>8327</v>
      </c>
      <c r="R2510" t="s">
        <v>8353</v>
      </c>
      <c r="S2510" s="13">
        <f t="shared" si="158"/>
        <v>41835.951782407406</v>
      </c>
      <c r="T2510" s="13">
        <f t="shared" si="159"/>
        <v>41865.951782407406</v>
      </c>
    </row>
    <row r="2511" spans="1:20" ht="60" x14ac:dyDescent="0.25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8299</v>
      </c>
      <c r="O2511" s="7">
        <f t="shared" si="156"/>
        <v>1.0526315789473684E-2</v>
      </c>
      <c r="P2511" s="5">
        <f t="shared" si="157"/>
        <v>35.714285714285715</v>
      </c>
      <c r="Q2511" s="8" t="s">
        <v>8327</v>
      </c>
      <c r="R2511" t="s">
        <v>8353</v>
      </c>
      <c r="S2511" s="13">
        <f t="shared" si="158"/>
        <v>42058.809594907405</v>
      </c>
      <c r="T2511" s="13">
        <f t="shared" si="159"/>
        <v>42114.767928240741</v>
      </c>
    </row>
    <row r="2512" spans="1:20" ht="60" x14ac:dyDescent="0.25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8299</v>
      </c>
      <c r="O2512" s="7">
        <f t="shared" si="156"/>
        <v>1.5E-3</v>
      </c>
      <c r="P2512" s="5">
        <f t="shared" si="157"/>
        <v>37.5</v>
      </c>
      <c r="Q2512" s="8" t="s">
        <v>8327</v>
      </c>
      <c r="R2512" t="s">
        <v>8353</v>
      </c>
      <c r="S2512" s="13">
        <f t="shared" si="158"/>
        <v>42078.997361111105</v>
      </c>
      <c r="T2512" s="13">
        <f t="shared" si="159"/>
        <v>42138.997361111105</v>
      </c>
    </row>
    <row r="2513" spans="1:20" ht="45" x14ac:dyDescent="0.25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8299</v>
      </c>
      <c r="O2513" s="7">
        <f t="shared" si="156"/>
        <v>0</v>
      </c>
      <c r="P2513" s="5">
        <f t="shared" si="157"/>
        <v>0</v>
      </c>
      <c r="Q2513" s="8" t="s">
        <v>8327</v>
      </c>
      <c r="R2513" t="s">
        <v>8353</v>
      </c>
      <c r="S2513" s="13">
        <f t="shared" si="158"/>
        <v>42371.446909722217</v>
      </c>
      <c r="T2513" s="13">
        <f t="shared" si="159"/>
        <v>42401.446909722217</v>
      </c>
    </row>
    <row r="2514" spans="1:20" ht="45" x14ac:dyDescent="0.25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8299</v>
      </c>
      <c r="O2514" s="7">
        <f t="shared" si="156"/>
        <v>0</v>
      </c>
      <c r="P2514" s="5">
        <f t="shared" si="157"/>
        <v>0</v>
      </c>
      <c r="Q2514" s="8" t="s">
        <v>8327</v>
      </c>
      <c r="R2514" t="s">
        <v>8353</v>
      </c>
      <c r="S2514" s="13">
        <f t="shared" si="158"/>
        <v>41971.876863425925</v>
      </c>
      <c r="T2514" s="13">
        <f t="shared" si="159"/>
        <v>41986.876863425925</v>
      </c>
    </row>
    <row r="2515" spans="1:20" ht="60" x14ac:dyDescent="0.25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8299</v>
      </c>
      <c r="O2515" s="7">
        <f t="shared" si="156"/>
        <v>0</v>
      </c>
      <c r="P2515" s="5">
        <f t="shared" si="157"/>
        <v>0</v>
      </c>
      <c r="Q2515" s="8" t="s">
        <v>8327</v>
      </c>
      <c r="R2515" t="s">
        <v>8353</v>
      </c>
      <c r="S2515" s="13">
        <f t="shared" si="158"/>
        <v>42732.00681712963</v>
      </c>
      <c r="T2515" s="13">
        <f t="shared" si="159"/>
        <v>42792.00681712963</v>
      </c>
    </row>
    <row r="2516" spans="1:20" ht="60" x14ac:dyDescent="0.25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8299</v>
      </c>
      <c r="O2516" s="7">
        <f t="shared" si="156"/>
        <v>1.7500000000000002E-2</v>
      </c>
      <c r="P2516" s="5">
        <f t="shared" si="157"/>
        <v>52.5</v>
      </c>
      <c r="Q2516" s="8" t="s">
        <v>8327</v>
      </c>
      <c r="R2516" t="s">
        <v>8353</v>
      </c>
      <c r="S2516" s="13">
        <f t="shared" si="158"/>
        <v>41854.389780092592</v>
      </c>
      <c r="T2516" s="13">
        <f t="shared" si="159"/>
        <v>41871.389780092592</v>
      </c>
    </row>
    <row r="2517" spans="1:20" ht="60" x14ac:dyDescent="0.25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8299</v>
      </c>
      <c r="O2517" s="7">
        <f t="shared" si="156"/>
        <v>0.186</v>
      </c>
      <c r="P2517" s="5">
        <f t="shared" si="157"/>
        <v>77.5</v>
      </c>
      <c r="Q2517" s="8" t="s">
        <v>8327</v>
      </c>
      <c r="R2517" t="s">
        <v>8353</v>
      </c>
      <c r="S2517" s="13">
        <f t="shared" si="158"/>
        <v>42027.839733796296</v>
      </c>
      <c r="T2517" s="13">
        <f t="shared" si="159"/>
        <v>42057.839733796296</v>
      </c>
    </row>
    <row r="2518" spans="1:20" ht="60" x14ac:dyDescent="0.25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8299</v>
      </c>
      <c r="O2518" s="7">
        <f t="shared" si="156"/>
        <v>0</v>
      </c>
      <c r="P2518" s="5">
        <f t="shared" si="157"/>
        <v>0</v>
      </c>
      <c r="Q2518" s="8" t="s">
        <v>8327</v>
      </c>
      <c r="R2518" t="s">
        <v>8353</v>
      </c>
      <c r="S2518" s="13">
        <f t="shared" si="158"/>
        <v>41942.653379629628</v>
      </c>
      <c r="T2518" s="13">
        <f t="shared" si="159"/>
        <v>41972.6950462963</v>
      </c>
    </row>
    <row r="2519" spans="1:20" ht="60" x14ac:dyDescent="0.25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8299</v>
      </c>
      <c r="O2519" s="7">
        <f t="shared" si="156"/>
        <v>9.8166666666666666E-2</v>
      </c>
      <c r="P2519" s="5">
        <f t="shared" si="157"/>
        <v>53.545454545454547</v>
      </c>
      <c r="Q2519" s="8" t="s">
        <v>8327</v>
      </c>
      <c r="R2519" t="s">
        <v>8353</v>
      </c>
      <c r="S2519" s="13">
        <f t="shared" si="158"/>
        <v>42052.802430555559</v>
      </c>
      <c r="T2519" s="13">
        <f t="shared" si="159"/>
        <v>42082.760763888888</v>
      </c>
    </row>
    <row r="2520" spans="1:20" ht="45" x14ac:dyDescent="0.25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8299</v>
      </c>
      <c r="O2520" s="7">
        <f t="shared" si="156"/>
        <v>0</v>
      </c>
      <c r="P2520" s="5">
        <f t="shared" si="157"/>
        <v>0</v>
      </c>
      <c r="Q2520" s="8" t="s">
        <v>8327</v>
      </c>
      <c r="R2520" t="s">
        <v>8353</v>
      </c>
      <c r="S2520" s="13">
        <f t="shared" si="158"/>
        <v>41926.680879629632</v>
      </c>
      <c r="T2520" s="13">
        <f t="shared" si="159"/>
        <v>41956.722546296296</v>
      </c>
    </row>
    <row r="2521" spans="1:20" ht="45" x14ac:dyDescent="0.25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8299</v>
      </c>
      <c r="O2521" s="7">
        <f t="shared" si="156"/>
        <v>4.3333333333333331E-4</v>
      </c>
      <c r="P2521" s="5">
        <f t="shared" si="157"/>
        <v>16.25</v>
      </c>
      <c r="Q2521" s="8" t="s">
        <v>8327</v>
      </c>
      <c r="R2521" t="s">
        <v>8353</v>
      </c>
      <c r="S2521" s="13">
        <f t="shared" si="158"/>
        <v>41809.155138888891</v>
      </c>
      <c r="T2521" s="13">
        <f t="shared" si="159"/>
        <v>41839.155138888891</v>
      </c>
    </row>
    <row r="2522" spans="1:20" ht="60" x14ac:dyDescent="0.25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8299</v>
      </c>
      <c r="O2522" s="7">
        <f t="shared" si="156"/>
        <v>0</v>
      </c>
      <c r="P2522" s="5">
        <f t="shared" si="157"/>
        <v>0</v>
      </c>
      <c r="Q2522" s="8" t="s">
        <v>8327</v>
      </c>
      <c r="R2522" t="s">
        <v>8353</v>
      </c>
      <c r="S2522" s="13">
        <f t="shared" si="158"/>
        <v>42612.600520833337</v>
      </c>
      <c r="T2522" s="13">
        <f t="shared" si="159"/>
        <v>42658.806249999994</v>
      </c>
    </row>
    <row r="2523" spans="1:20" ht="60" x14ac:dyDescent="0.25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8300</v>
      </c>
      <c r="O2523" s="7">
        <f t="shared" si="156"/>
        <v>1.0948792000000001</v>
      </c>
      <c r="P2523" s="5">
        <f t="shared" si="157"/>
        <v>103.68174242424243</v>
      </c>
      <c r="Q2523" s="8" t="s">
        <v>8317</v>
      </c>
      <c r="R2523" t="s">
        <v>8354</v>
      </c>
      <c r="S2523" s="13">
        <f t="shared" si="158"/>
        <v>42269.967835648145</v>
      </c>
      <c r="T2523" s="13">
        <f t="shared" si="159"/>
        <v>42290.967835648145</v>
      </c>
    </row>
    <row r="2524" spans="1:20" ht="60" x14ac:dyDescent="0.25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8300</v>
      </c>
      <c r="O2524" s="7">
        <f t="shared" si="156"/>
        <v>1</v>
      </c>
      <c r="P2524" s="5">
        <f t="shared" si="157"/>
        <v>185.18518518518519</v>
      </c>
      <c r="Q2524" s="8" t="s">
        <v>8317</v>
      </c>
      <c r="R2524" t="s">
        <v>8354</v>
      </c>
      <c r="S2524" s="13">
        <f t="shared" si="158"/>
        <v>42460.573611111111</v>
      </c>
      <c r="T2524" s="13">
        <f t="shared" si="159"/>
        <v>42482.619444444441</v>
      </c>
    </row>
    <row r="2525" spans="1:20" ht="45" x14ac:dyDescent="0.25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8300</v>
      </c>
      <c r="O2525" s="7">
        <f t="shared" si="156"/>
        <v>1.5644444444444445</v>
      </c>
      <c r="P2525" s="5">
        <f t="shared" si="157"/>
        <v>54.153846153846153</v>
      </c>
      <c r="Q2525" s="8" t="s">
        <v>8317</v>
      </c>
      <c r="R2525" t="s">
        <v>8354</v>
      </c>
      <c r="S2525" s="13">
        <f t="shared" si="158"/>
        <v>41930.975601851853</v>
      </c>
      <c r="T2525" s="13">
        <f t="shared" si="159"/>
        <v>41961.017268518524</v>
      </c>
    </row>
    <row r="2526" spans="1:20" ht="45" x14ac:dyDescent="0.25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8300</v>
      </c>
      <c r="O2526" s="7">
        <f t="shared" si="156"/>
        <v>1.016</v>
      </c>
      <c r="P2526" s="5">
        <f t="shared" si="157"/>
        <v>177.2093023255814</v>
      </c>
      <c r="Q2526" s="8" t="s">
        <v>8317</v>
      </c>
      <c r="R2526" t="s">
        <v>8354</v>
      </c>
      <c r="S2526" s="13">
        <f t="shared" si="158"/>
        <v>41961.807372685187</v>
      </c>
      <c r="T2526" s="13">
        <f t="shared" si="159"/>
        <v>41994.1875</v>
      </c>
    </row>
    <row r="2527" spans="1:20" ht="45" x14ac:dyDescent="0.25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8300</v>
      </c>
      <c r="O2527" s="7">
        <f t="shared" si="156"/>
        <v>1.00325</v>
      </c>
      <c r="P2527" s="5">
        <f t="shared" si="157"/>
        <v>100.325</v>
      </c>
      <c r="Q2527" s="8" t="s">
        <v>8317</v>
      </c>
      <c r="R2527" t="s">
        <v>8354</v>
      </c>
      <c r="S2527" s="13">
        <f t="shared" si="158"/>
        <v>41058.844571759262</v>
      </c>
      <c r="T2527" s="13">
        <f t="shared" si="159"/>
        <v>41088.844571759262</v>
      </c>
    </row>
    <row r="2528" spans="1:20" ht="45" x14ac:dyDescent="0.25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8300</v>
      </c>
      <c r="O2528" s="7">
        <f t="shared" si="156"/>
        <v>1.1294999999999999</v>
      </c>
      <c r="P2528" s="5">
        <f t="shared" si="157"/>
        <v>136.90909090909091</v>
      </c>
      <c r="Q2528" s="8" t="s">
        <v>8317</v>
      </c>
      <c r="R2528" t="s">
        <v>8354</v>
      </c>
      <c r="S2528" s="13">
        <f t="shared" si="158"/>
        <v>41953.091134259259</v>
      </c>
      <c r="T2528" s="13">
        <f t="shared" si="159"/>
        <v>41981.207638888889</v>
      </c>
    </row>
    <row r="2529" spans="1:20" ht="45" x14ac:dyDescent="0.25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8300</v>
      </c>
      <c r="O2529" s="7">
        <f t="shared" si="156"/>
        <v>1.02125</v>
      </c>
      <c r="P2529" s="5">
        <f t="shared" si="157"/>
        <v>57.535211267605632</v>
      </c>
      <c r="Q2529" s="8" t="s">
        <v>8317</v>
      </c>
      <c r="R2529" t="s">
        <v>8354</v>
      </c>
      <c r="S2529" s="13">
        <f t="shared" si="158"/>
        <v>41546.75105324074</v>
      </c>
      <c r="T2529" s="13">
        <f t="shared" si="159"/>
        <v>41565.165972222225</v>
      </c>
    </row>
    <row r="2530" spans="1:20" ht="60" x14ac:dyDescent="0.25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8300</v>
      </c>
      <c r="O2530" s="7">
        <f t="shared" si="156"/>
        <v>1.0724974999999999</v>
      </c>
      <c r="P2530" s="5">
        <f t="shared" si="157"/>
        <v>52.962839506172834</v>
      </c>
      <c r="Q2530" s="8" t="s">
        <v>8317</v>
      </c>
      <c r="R2530" t="s">
        <v>8354</v>
      </c>
      <c r="S2530" s="13">
        <f t="shared" si="158"/>
        <v>42217.834525462968</v>
      </c>
      <c r="T2530" s="13">
        <f t="shared" si="159"/>
        <v>42236.458333333328</v>
      </c>
    </row>
    <row r="2531" spans="1:20" ht="30" x14ac:dyDescent="0.25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8300</v>
      </c>
      <c r="O2531" s="7">
        <f t="shared" si="156"/>
        <v>1.0428333333333333</v>
      </c>
      <c r="P2531" s="5">
        <f t="shared" si="157"/>
        <v>82.328947368421055</v>
      </c>
      <c r="Q2531" s="8" t="s">
        <v>8317</v>
      </c>
      <c r="R2531" t="s">
        <v>8354</v>
      </c>
      <c r="S2531" s="13">
        <f t="shared" si="158"/>
        <v>40948.080729166664</v>
      </c>
      <c r="T2531" s="13">
        <f t="shared" si="159"/>
        <v>40993.0390625</v>
      </c>
    </row>
    <row r="2532" spans="1:20" ht="45" x14ac:dyDescent="0.25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8300</v>
      </c>
      <c r="O2532" s="7">
        <f t="shared" si="156"/>
        <v>1</v>
      </c>
      <c r="P2532" s="5">
        <f t="shared" si="157"/>
        <v>135.41666666666666</v>
      </c>
      <c r="Q2532" s="8" t="s">
        <v>8317</v>
      </c>
      <c r="R2532" t="s">
        <v>8354</v>
      </c>
      <c r="S2532" s="13">
        <f t="shared" si="158"/>
        <v>42081.864641203705</v>
      </c>
      <c r="T2532" s="13">
        <f t="shared" si="159"/>
        <v>42114.201388888891</v>
      </c>
    </row>
    <row r="2533" spans="1:20" ht="60" x14ac:dyDescent="0.25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8300</v>
      </c>
      <c r="O2533" s="7">
        <f t="shared" si="156"/>
        <v>1.004</v>
      </c>
      <c r="P2533" s="5">
        <f t="shared" si="157"/>
        <v>74.06557377049181</v>
      </c>
      <c r="Q2533" s="8" t="s">
        <v>8317</v>
      </c>
      <c r="R2533" t="s">
        <v>8354</v>
      </c>
      <c r="S2533" s="13">
        <f t="shared" si="158"/>
        <v>42208.680023148147</v>
      </c>
      <c r="T2533" s="13">
        <f t="shared" si="159"/>
        <v>42231.165972222225</v>
      </c>
    </row>
    <row r="2534" spans="1:20" ht="60" x14ac:dyDescent="0.25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8300</v>
      </c>
      <c r="O2534" s="7">
        <f t="shared" si="156"/>
        <v>1.26125</v>
      </c>
      <c r="P2534" s="5">
        <f t="shared" si="157"/>
        <v>84.083333333333329</v>
      </c>
      <c r="Q2534" s="8" t="s">
        <v>8317</v>
      </c>
      <c r="R2534" t="s">
        <v>8354</v>
      </c>
      <c r="S2534" s="13">
        <f t="shared" si="158"/>
        <v>41107.849143518521</v>
      </c>
      <c r="T2534" s="13">
        <f t="shared" si="159"/>
        <v>41137.849143518521</v>
      </c>
    </row>
    <row r="2535" spans="1:20" ht="60" x14ac:dyDescent="0.25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8300</v>
      </c>
      <c r="O2535" s="7">
        <f t="shared" si="156"/>
        <v>1.1066666666666667</v>
      </c>
      <c r="P2535" s="5">
        <f t="shared" si="157"/>
        <v>61.029411764705884</v>
      </c>
      <c r="Q2535" s="8" t="s">
        <v>8317</v>
      </c>
      <c r="R2535" t="s">
        <v>8354</v>
      </c>
      <c r="S2535" s="13">
        <f t="shared" si="158"/>
        <v>41304.751284722224</v>
      </c>
      <c r="T2535" s="13">
        <f t="shared" si="159"/>
        <v>41334.750787037039</v>
      </c>
    </row>
    <row r="2536" spans="1:20" ht="75" x14ac:dyDescent="0.25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8300</v>
      </c>
      <c r="O2536" s="7">
        <f t="shared" si="156"/>
        <v>1.05</v>
      </c>
      <c r="P2536" s="5">
        <f t="shared" si="157"/>
        <v>150</v>
      </c>
      <c r="Q2536" s="8" t="s">
        <v>8317</v>
      </c>
      <c r="R2536" t="s">
        <v>8354</v>
      </c>
      <c r="S2536" s="13">
        <f t="shared" si="158"/>
        <v>40127.700370370374</v>
      </c>
      <c r="T2536" s="13">
        <f t="shared" si="159"/>
        <v>40179.25</v>
      </c>
    </row>
    <row r="2537" spans="1:20" ht="15.75" x14ac:dyDescent="0.25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8300</v>
      </c>
      <c r="O2537" s="7">
        <f t="shared" si="156"/>
        <v>1.03775</v>
      </c>
      <c r="P2537" s="5">
        <f t="shared" si="157"/>
        <v>266.08974358974359</v>
      </c>
      <c r="Q2537" s="8" t="s">
        <v>8317</v>
      </c>
      <c r="R2537" t="s">
        <v>8354</v>
      </c>
      <c r="S2537" s="13">
        <f t="shared" si="158"/>
        <v>41943.791030092594</v>
      </c>
      <c r="T2537" s="13">
        <f t="shared" si="159"/>
        <v>41974.832696759258</v>
      </c>
    </row>
    <row r="2538" spans="1:20" ht="60" x14ac:dyDescent="0.25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8300</v>
      </c>
      <c r="O2538" s="7">
        <f t="shared" si="156"/>
        <v>1.1599999999999999</v>
      </c>
      <c r="P2538" s="5">
        <f t="shared" si="157"/>
        <v>7.25</v>
      </c>
      <c r="Q2538" s="8" t="s">
        <v>8317</v>
      </c>
      <c r="R2538" t="s">
        <v>8354</v>
      </c>
      <c r="S2538" s="13">
        <f t="shared" si="158"/>
        <v>41464.106087962966</v>
      </c>
      <c r="T2538" s="13">
        <f t="shared" si="159"/>
        <v>41485.106087962966</v>
      </c>
    </row>
    <row r="2539" spans="1:20" ht="45" x14ac:dyDescent="0.25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8300</v>
      </c>
      <c r="O2539" s="7">
        <f t="shared" si="156"/>
        <v>1.1000000000000001</v>
      </c>
      <c r="P2539" s="5">
        <f t="shared" si="157"/>
        <v>100</v>
      </c>
      <c r="Q2539" s="8" t="s">
        <v>8317</v>
      </c>
      <c r="R2539" t="s">
        <v>8354</v>
      </c>
      <c r="S2539" s="13">
        <f t="shared" si="158"/>
        <v>40696.648784722223</v>
      </c>
      <c r="T2539" s="13">
        <f t="shared" si="159"/>
        <v>40756.648784722223</v>
      </c>
    </row>
    <row r="2540" spans="1:20" ht="45" x14ac:dyDescent="0.25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8300</v>
      </c>
      <c r="O2540" s="7">
        <f t="shared" si="156"/>
        <v>1.130176111111111</v>
      </c>
      <c r="P2540" s="5">
        <f t="shared" si="157"/>
        <v>109.96308108108107</v>
      </c>
      <c r="Q2540" s="8" t="s">
        <v>8317</v>
      </c>
      <c r="R2540" t="s">
        <v>8354</v>
      </c>
      <c r="S2540" s="13">
        <f t="shared" si="158"/>
        <v>41298.509965277779</v>
      </c>
      <c r="T2540" s="13">
        <f t="shared" si="159"/>
        <v>41329.207638888889</v>
      </c>
    </row>
    <row r="2541" spans="1:20" ht="60" x14ac:dyDescent="0.25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8300</v>
      </c>
      <c r="O2541" s="7">
        <f t="shared" si="156"/>
        <v>1.0024999999999999</v>
      </c>
      <c r="P2541" s="5">
        <f t="shared" si="157"/>
        <v>169.91525423728814</v>
      </c>
      <c r="Q2541" s="8" t="s">
        <v>8317</v>
      </c>
      <c r="R2541" t="s">
        <v>8354</v>
      </c>
      <c r="S2541" s="13">
        <f t="shared" si="158"/>
        <v>41977.902222222227</v>
      </c>
      <c r="T2541" s="13">
        <f t="shared" si="159"/>
        <v>42037.902222222227</v>
      </c>
    </row>
    <row r="2542" spans="1:20" ht="60" x14ac:dyDescent="0.25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8300</v>
      </c>
      <c r="O2542" s="7">
        <f t="shared" si="156"/>
        <v>1.034</v>
      </c>
      <c r="P2542" s="5">
        <f t="shared" si="157"/>
        <v>95.740740740740748</v>
      </c>
      <c r="Q2542" s="8" t="s">
        <v>8317</v>
      </c>
      <c r="R2542" t="s">
        <v>8354</v>
      </c>
      <c r="S2542" s="13">
        <f t="shared" si="158"/>
        <v>40785.675011574072</v>
      </c>
      <c r="T2542" s="13">
        <f t="shared" si="159"/>
        <v>40845.675011574072</v>
      </c>
    </row>
    <row r="2543" spans="1:20" ht="60" x14ac:dyDescent="0.25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8300</v>
      </c>
      <c r="O2543" s="7">
        <f t="shared" si="156"/>
        <v>1.0702857142857143</v>
      </c>
      <c r="P2543" s="5">
        <f t="shared" si="157"/>
        <v>59.460317460317462</v>
      </c>
      <c r="Q2543" s="8" t="s">
        <v>8317</v>
      </c>
      <c r="R2543" t="s">
        <v>8354</v>
      </c>
      <c r="S2543" s="13">
        <f t="shared" si="158"/>
        <v>41483.449282407404</v>
      </c>
      <c r="T2543" s="13">
        <f t="shared" si="159"/>
        <v>41543.449282407404</v>
      </c>
    </row>
    <row r="2544" spans="1:20" ht="45" x14ac:dyDescent="0.25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8300</v>
      </c>
      <c r="O2544" s="7">
        <f t="shared" si="156"/>
        <v>1.0357142857142858</v>
      </c>
      <c r="P2544" s="5">
        <f t="shared" si="157"/>
        <v>55.769230769230766</v>
      </c>
      <c r="Q2544" s="8" t="s">
        <v>8317</v>
      </c>
      <c r="R2544" t="s">
        <v>8354</v>
      </c>
      <c r="S2544" s="13">
        <f t="shared" si="158"/>
        <v>41509.426585648151</v>
      </c>
      <c r="T2544" s="13">
        <f t="shared" si="159"/>
        <v>41548.165972222225</v>
      </c>
    </row>
    <row r="2545" spans="1:20" ht="60" x14ac:dyDescent="0.25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8300</v>
      </c>
      <c r="O2545" s="7">
        <f t="shared" si="156"/>
        <v>1.5640000000000001</v>
      </c>
      <c r="P2545" s="5">
        <f t="shared" si="157"/>
        <v>30.076923076923077</v>
      </c>
      <c r="Q2545" s="8" t="s">
        <v>8317</v>
      </c>
      <c r="R2545" t="s">
        <v>8354</v>
      </c>
      <c r="S2545" s="13">
        <f t="shared" si="158"/>
        <v>40514.107615740737</v>
      </c>
      <c r="T2545" s="13">
        <f t="shared" si="159"/>
        <v>40545.125</v>
      </c>
    </row>
    <row r="2546" spans="1:20" ht="45" x14ac:dyDescent="0.25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8300</v>
      </c>
      <c r="O2546" s="7">
        <f t="shared" si="156"/>
        <v>1.0082</v>
      </c>
      <c r="P2546" s="5">
        <f t="shared" si="157"/>
        <v>88.438596491228068</v>
      </c>
      <c r="Q2546" s="8" t="s">
        <v>8317</v>
      </c>
      <c r="R2546" t="s">
        <v>8354</v>
      </c>
      <c r="S2546" s="13">
        <f t="shared" si="158"/>
        <v>41068.520474537036</v>
      </c>
      <c r="T2546" s="13">
        <f t="shared" si="159"/>
        <v>41098.520474537036</v>
      </c>
    </row>
    <row r="2547" spans="1:20" ht="45" x14ac:dyDescent="0.25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8300</v>
      </c>
      <c r="O2547" s="7">
        <f t="shared" si="156"/>
        <v>1.9530000000000001</v>
      </c>
      <c r="P2547" s="5">
        <f t="shared" si="157"/>
        <v>64.032786885245898</v>
      </c>
      <c r="Q2547" s="8" t="s">
        <v>8317</v>
      </c>
      <c r="R2547" t="s">
        <v>8354</v>
      </c>
      <c r="S2547" s="13">
        <f t="shared" si="158"/>
        <v>42027.13817129629</v>
      </c>
      <c r="T2547" s="13">
        <f t="shared" si="159"/>
        <v>42062.020833333328</v>
      </c>
    </row>
    <row r="2548" spans="1:20" ht="45" x14ac:dyDescent="0.25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8300</v>
      </c>
      <c r="O2548" s="7">
        <f t="shared" si="156"/>
        <v>1.1171428571428572</v>
      </c>
      <c r="P2548" s="5">
        <f t="shared" si="157"/>
        <v>60.153846153846153</v>
      </c>
      <c r="Q2548" s="8" t="s">
        <v>8317</v>
      </c>
      <c r="R2548" t="s">
        <v>8354</v>
      </c>
      <c r="S2548" s="13">
        <f t="shared" si="158"/>
        <v>41524.858553240738</v>
      </c>
      <c r="T2548" s="13">
        <f t="shared" si="159"/>
        <v>41552.208333333336</v>
      </c>
    </row>
    <row r="2549" spans="1:20" ht="60" x14ac:dyDescent="0.25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8300</v>
      </c>
      <c r="O2549" s="7">
        <f t="shared" si="156"/>
        <v>1.1985454545454546</v>
      </c>
      <c r="P2549" s="5">
        <f t="shared" si="157"/>
        <v>49.194029850746269</v>
      </c>
      <c r="Q2549" s="8" t="s">
        <v>8317</v>
      </c>
      <c r="R2549" t="s">
        <v>8354</v>
      </c>
      <c r="S2549" s="13">
        <f t="shared" si="158"/>
        <v>40973.773182870369</v>
      </c>
      <c r="T2549" s="13">
        <f t="shared" si="159"/>
        <v>41003.731516203705</v>
      </c>
    </row>
    <row r="2550" spans="1:20" ht="60" x14ac:dyDescent="0.25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8300</v>
      </c>
      <c r="O2550" s="7">
        <f t="shared" si="156"/>
        <v>1.0185</v>
      </c>
      <c r="P2550" s="5">
        <f t="shared" si="157"/>
        <v>165.16216216216216</v>
      </c>
      <c r="Q2550" s="8" t="s">
        <v>8317</v>
      </c>
      <c r="R2550" t="s">
        <v>8354</v>
      </c>
      <c r="S2550" s="13">
        <f t="shared" si="158"/>
        <v>42618.625428240746</v>
      </c>
      <c r="T2550" s="13">
        <f t="shared" si="159"/>
        <v>42643.185416666667</v>
      </c>
    </row>
    <row r="2551" spans="1:20" ht="45" x14ac:dyDescent="0.25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8300</v>
      </c>
      <c r="O2551" s="7">
        <f t="shared" si="156"/>
        <v>1.0280254777070064</v>
      </c>
      <c r="P2551" s="5">
        <f t="shared" si="157"/>
        <v>43.621621621621621</v>
      </c>
      <c r="Q2551" s="8" t="s">
        <v>8317</v>
      </c>
      <c r="R2551" t="s">
        <v>8354</v>
      </c>
      <c r="S2551" s="13">
        <f t="shared" si="158"/>
        <v>41390.757754629631</v>
      </c>
      <c r="T2551" s="13">
        <f t="shared" si="159"/>
        <v>41425.708333333336</v>
      </c>
    </row>
    <row r="2552" spans="1:20" ht="60" x14ac:dyDescent="0.25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8300</v>
      </c>
      <c r="O2552" s="7">
        <f t="shared" si="156"/>
        <v>1.0084615384615385</v>
      </c>
      <c r="P2552" s="5">
        <f t="shared" si="157"/>
        <v>43.7</v>
      </c>
      <c r="Q2552" s="8" t="s">
        <v>8317</v>
      </c>
      <c r="R2552" t="s">
        <v>8354</v>
      </c>
      <c r="S2552" s="13">
        <f t="shared" si="158"/>
        <v>42228.634328703702</v>
      </c>
      <c r="T2552" s="13">
        <f t="shared" si="159"/>
        <v>42285.165972222225</v>
      </c>
    </row>
    <row r="2553" spans="1:20" ht="45" x14ac:dyDescent="0.25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8300</v>
      </c>
      <c r="O2553" s="7">
        <f t="shared" si="156"/>
        <v>1.0273469387755103</v>
      </c>
      <c r="P2553" s="5">
        <f t="shared" si="157"/>
        <v>67.419642857142861</v>
      </c>
      <c r="Q2553" s="8" t="s">
        <v>8317</v>
      </c>
      <c r="R2553" t="s">
        <v>8354</v>
      </c>
      <c r="S2553" s="13">
        <f t="shared" si="158"/>
        <v>40961.252141203702</v>
      </c>
      <c r="T2553" s="13">
        <f t="shared" si="159"/>
        <v>40989.866666666669</v>
      </c>
    </row>
    <row r="2554" spans="1:20" ht="60" x14ac:dyDescent="0.25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8300</v>
      </c>
      <c r="O2554" s="7">
        <f t="shared" si="156"/>
        <v>1.0649999999999999</v>
      </c>
      <c r="P2554" s="5">
        <f t="shared" si="157"/>
        <v>177.5</v>
      </c>
      <c r="Q2554" s="8" t="s">
        <v>8317</v>
      </c>
      <c r="R2554" t="s">
        <v>8354</v>
      </c>
      <c r="S2554" s="13">
        <f t="shared" si="158"/>
        <v>42769.809965277775</v>
      </c>
      <c r="T2554" s="13">
        <f t="shared" si="159"/>
        <v>42799.809965277775</v>
      </c>
    </row>
    <row r="2555" spans="1:20" ht="45" x14ac:dyDescent="0.25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8300</v>
      </c>
      <c r="O2555" s="7">
        <f t="shared" si="156"/>
        <v>1.5553333333333332</v>
      </c>
      <c r="P2555" s="5">
        <f t="shared" si="157"/>
        <v>38.883333333333333</v>
      </c>
      <c r="Q2555" s="8" t="s">
        <v>8317</v>
      </c>
      <c r="R2555" t="s">
        <v>8354</v>
      </c>
      <c r="S2555" s="13">
        <f t="shared" si="158"/>
        <v>41113.199155092596</v>
      </c>
      <c r="T2555" s="13">
        <f t="shared" si="159"/>
        <v>41173.199155092596</v>
      </c>
    </row>
    <row r="2556" spans="1:20" ht="60" x14ac:dyDescent="0.25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8300</v>
      </c>
      <c r="O2556" s="7">
        <f t="shared" si="156"/>
        <v>1.228</v>
      </c>
      <c r="P2556" s="5">
        <f t="shared" si="157"/>
        <v>54.985074626865675</v>
      </c>
      <c r="Q2556" s="8" t="s">
        <v>8317</v>
      </c>
      <c r="R2556" t="s">
        <v>8354</v>
      </c>
      <c r="S2556" s="13">
        <f t="shared" si="158"/>
        <v>42125.078275462962</v>
      </c>
      <c r="T2556" s="13">
        <f t="shared" si="159"/>
        <v>42156.165972222225</v>
      </c>
    </row>
    <row r="2557" spans="1:20" ht="60" x14ac:dyDescent="0.25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8300</v>
      </c>
      <c r="O2557" s="7">
        <f t="shared" si="156"/>
        <v>1.0734999999999999</v>
      </c>
      <c r="P2557" s="5">
        <f t="shared" si="157"/>
        <v>61.342857142857142</v>
      </c>
      <c r="Q2557" s="8" t="s">
        <v>8317</v>
      </c>
      <c r="R2557" t="s">
        <v>8354</v>
      </c>
      <c r="S2557" s="13">
        <f t="shared" si="158"/>
        <v>41026.655011574076</v>
      </c>
      <c r="T2557" s="13">
        <f t="shared" si="159"/>
        <v>41057.655011574076</v>
      </c>
    </row>
    <row r="2558" spans="1:20" ht="60" x14ac:dyDescent="0.25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8300</v>
      </c>
      <c r="O2558" s="7">
        <f t="shared" si="156"/>
        <v>1.0550335570469798</v>
      </c>
      <c r="P2558" s="5">
        <f t="shared" si="157"/>
        <v>23.117647058823529</v>
      </c>
      <c r="Q2558" s="8" t="s">
        <v>8317</v>
      </c>
      <c r="R2558" t="s">
        <v>8354</v>
      </c>
      <c r="S2558" s="13">
        <f t="shared" si="158"/>
        <v>41222.991400462961</v>
      </c>
      <c r="T2558" s="13">
        <f t="shared" si="159"/>
        <v>41267.991400462961</v>
      </c>
    </row>
    <row r="2559" spans="1:20" ht="30" x14ac:dyDescent="0.25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8300</v>
      </c>
      <c r="O2559" s="7">
        <f t="shared" si="156"/>
        <v>1.1844444444444444</v>
      </c>
      <c r="P2559" s="5">
        <f t="shared" si="157"/>
        <v>29.611111111111111</v>
      </c>
      <c r="Q2559" s="8" t="s">
        <v>8317</v>
      </c>
      <c r="R2559" t="s">
        <v>8354</v>
      </c>
      <c r="S2559" s="13">
        <f t="shared" si="158"/>
        <v>41744.745208333334</v>
      </c>
      <c r="T2559" s="13">
        <f t="shared" si="159"/>
        <v>41774.745208333334</v>
      </c>
    </row>
    <row r="2560" spans="1:20" ht="45" x14ac:dyDescent="0.25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8300</v>
      </c>
      <c r="O2560" s="7">
        <f t="shared" si="156"/>
        <v>1.0888</v>
      </c>
      <c r="P2560" s="5">
        <f t="shared" si="157"/>
        <v>75.611111111111114</v>
      </c>
      <c r="Q2560" s="8" t="s">
        <v>8317</v>
      </c>
      <c r="R2560" t="s">
        <v>8354</v>
      </c>
      <c r="S2560" s="13">
        <f t="shared" si="158"/>
        <v>42093.860023148154</v>
      </c>
      <c r="T2560" s="13">
        <f t="shared" si="159"/>
        <v>42125.582638888889</v>
      </c>
    </row>
    <row r="2561" spans="1:20" ht="60" x14ac:dyDescent="0.25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8300</v>
      </c>
      <c r="O2561" s="7">
        <f t="shared" si="156"/>
        <v>1.1125</v>
      </c>
      <c r="P2561" s="5">
        <f t="shared" si="157"/>
        <v>35.6</v>
      </c>
      <c r="Q2561" s="8" t="s">
        <v>8317</v>
      </c>
      <c r="R2561" t="s">
        <v>8354</v>
      </c>
      <c r="S2561" s="13">
        <f t="shared" si="158"/>
        <v>40829.873657407406</v>
      </c>
      <c r="T2561" s="13">
        <f t="shared" si="159"/>
        <v>40862.817361111112</v>
      </c>
    </row>
    <row r="2562" spans="1:20" ht="60" x14ac:dyDescent="0.25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8300</v>
      </c>
      <c r="O2562" s="7">
        <f t="shared" si="156"/>
        <v>1.0009999999999999</v>
      </c>
      <c r="P2562" s="5">
        <f t="shared" si="157"/>
        <v>143</v>
      </c>
      <c r="Q2562" s="8" t="s">
        <v>8317</v>
      </c>
      <c r="R2562" t="s">
        <v>8354</v>
      </c>
      <c r="S2562" s="13">
        <f t="shared" si="158"/>
        <v>42039.951087962967</v>
      </c>
      <c r="T2562" s="13">
        <f t="shared" si="159"/>
        <v>42069.951087962967</v>
      </c>
    </row>
    <row r="2563" spans="1:20" ht="60" x14ac:dyDescent="0.25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8284</v>
      </c>
      <c r="O2563" s="7">
        <f t="shared" ref="O2563:O2626" si="160">SUM(E2563:E6676/D2563:D6676)</f>
        <v>0</v>
      </c>
      <c r="P2563" s="5">
        <f t="shared" ref="P2563:P2626" si="161">IFERROR(E2563/L2563,0)</f>
        <v>0</v>
      </c>
      <c r="Q2563" s="8" t="s">
        <v>8327</v>
      </c>
      <c r="R2563" t="s">
        <v>8342</v>
      </c>
      <c r="S2563" s="13">
        <f t="shared" ref="S2563:S2626" si="162">(((J2563:J6676/60)/60)/24)+DATE(1970,1,1)</f>
        <v>42260.528807870374</v>
      </c>
      <c r="T2563" s="13">
        <f t="shared" ref="T2563:T2626" si="163">(((I2563:I6676/60)/60)/24)+DATE(1970,1,1)</f>
        <v>42290.528807870374</v>
      </c>
    </row>
    <row r="2564" spans="1:20" ht="60" x14ac:dyDescent="0.25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8284</v>
      </c>
      <c r="O2564" s="7">
        <f t="shared" si="160"/>
        <v>7.4999999999999997E-3</v>
      </c>
      <c r="P2564" s="5">
        <f t="shared" si="161"/>
        <v>25</v>
      </c>
      <c r="Q2564" s="8" t="s">
        <v>8327</v>
      </c>
      <c r="R2564" t="s">
        <v>8342</v>
      </c>
      <c r="S2564" s="13">
        <f t="shared" si="162"/>
        <v>42594.524756944447</v>
      </c>
      <c r="T2564" s="13">
        <f t="shared" si="163"/>
        <v>42654.524756944447</v>
      </c>
    </row>
    <row r="2565" spans="1:20" ht="30" x14ac:dyDescent="0.25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8284</v>
      </c>
      <c r="O2565" s="7">
        <f t="shared" si="160"/>
        <v>0</v>
      </c>
      <c r="P2565" s="5">
        <f t="shared" si="161"/>
        <v>0</v>
      </c>
      <c r="Q2565" s="8" t="s">
        <v>8327</v>
      </c>
      <c r="R2565" t="s">
        <v>8342</v>
      </c>
      <c r="S2565" s="13">
        <f t="shared" si="162"/>
        <v>42155.139479166668</v>
      </c>
      <c r="T2565" s="13">
        <f t="shared" si="163"/>
        <v>42215.139479166668</v>
      </c>
    </row>
    <row r="2566" spans="1:20" ht="45" x14ac:dyDescent="0.25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8284</v>
      </c>
      <c r="O2566" s="7">
        <f t="shared" si="160"/>
        <v>0</v>
      </c>
      <c r="P2566" s="5">
        <f t="shared" si="161"/>
        <v>0</v>
      </c>
      <c r="Q2566" s="8" t="s">
        <v>8327</v>
      </c>
      <c r="R2566" t="s">
        <v>8342</v>
      </c>
      <c r="S2566" s="13">
        <f t="shared" si="162"/>
        <v>41822.040497685186</v>
      </c>
      <c r="T2566" s="13">
        <f t="shared" si="163"/>
        <v>41852.040497685186</v>
      </c>
    </row>
    <row r="2567" spans="1:20" ht="45" x14ac:dyDescent="0.25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8284</v>
      </c>
      <c r="O2567" s="7">
        <f t="shared" si="160"/>
        <v>0.01</v>
      </c>
      <c r="P2567" s="5">
        <f t="shared" si="161"/>
        <v>100</v>
      </c>
      <c r="Q2567" s="8" t="s">
        <v>8327</v>
      </c>
      <c r="R2567" t="s">
        <v>8342</v>
      </c>
      <c r="S2567" s="13">
        <f t="shared" si="162"/>
        <v>42440.650335648148</v>
      </c>
      <c r="T2567" s="13">
        <f t="shared" si="163"/>
        <v>42499.868055555555</v>
      </c>
    </row>
    <row r="2568" spans="1:20" ht="45" x14ac:dyDescent="0.25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8284</v>
      </c>
      <c r="O2568" s="7">
        <f t="shared" si="160"/>
        <v>0</v>
      </c>
      <c r="P2568" s="5">
        <f t="shared" si="161"/>
        <v>0</v>
      </c>
      <c r="Q2568" s="8" t="s">
        <v>8327</v>
      </c>
      <c r="R2568" t="s">
        <v>8342</v>
      </c>
      <c r="S2568" s="13">
        <f t="shared" si="162"/>
        <v>41842.980879629627</v>
      </c>
      <c r="T2568" s="13">
        <f t="shared" si="163"/>
        <v>41872.980879629627</v>
      </c>
    </row>
    <row r="2569" spans="1:20" ht="45" x14ac:dyDescent="0.25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8284</v>
      </c>
      <c r="O2569" s="7">
        <f t="shared" si="160"/>
        <v>2.6666666666666666E-3</v>
      </c>
      <c r="P2569" s="5">
        <f t="shared" si="161"/>
        <v>60</v>
      </c>
      <c r="Q2569" s="8" t="s">
        <v>8327</v>
      </c>
      <c r="R2569" t="s">
        <v>8342</v>
      </c>
      <c r="S2569" s="13">
        <f t="shared" si="162"/>
        <v>42087.878912037035</v>
      </c>
      <c r="T2569" s="13">
        <f t="shared" si="163"/>
        <v>42117.878912037035</v>
      </c>
    </row>
    <row r="2570" spans="1:20" ht="60" x14ac:dyDescent="0.25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8284</v>
      </c>
      <c r="O2570" s="7">
        <f t="shared" si="160"/>
        <v>5.0000000000000001E-3</v>
      </c>
      <c r="P2570" s="5">
        <f t="shared" si="161"/>
        <v>50</v>
      </c>
      <c r="Q2570" s="8" t="s">
        <v>8327</v>
      </c>
      <c r="R2570" t="s">
        <v>8342</v>
      </c>
      <c r="S2570" s="13">
        <f t="shared" si="162"/>
        <v>42584.666597222225</v>
      </c>
      <c r="T2570" s="13">
        <f t="shared" si="163"/>
        <v>42614.666597222225</v>
      </c>
    </row>
    <row r="2571" spans="1:20" ht="45" x14ac:dyDescent="0.25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8284</v>
      </c>
      <c r="O2571" s="7">
        <f t="shared" si="160"/>
        <v>2.2307692307692306E-2</v>
      </c>
      <c r="P2571" s="5">
        <f t="shared" si="161"/>
        <v>72.5</v>
      </c>
      <c r="Q2571" s="8" t="s">
        <v>8327</v>
      </c>
      <c r="R2571" t="s">
        <v>8342</v>
      </c>
      <c r="S2571" s="13">
        <f t="shared" si="162"/>
        <v>42234.105462962965</v>
      </c>
      <c r="T2571" s="13">
        <f t="shared" si="163"/>
        <v>42264.105462962965</v>
      </c>
    </row>
    <row r="2572" spans="1:20" ht="45" x14ac:dyDescent="0.25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8284</v>
      </c>
      <c r="O2572" s="7">
        <f t="shared" si="160"/>
        <v>8.4285714285714294E-3</v>
      </c>
      <c r="P2572" s="5">
        <f t="shared" si="161"/>
        <v>29.5</v>
      </c>
      <c r="Q2572" s="8" t="s">
        <v>8327</v>
      </c>
      <c r="R2572" t="s">
        <v>8342</v>
      </c>
      <c r="S2572" s="13">
        <f t="shared" si="162"/>
        <v>42744.903182870374</v>
      </c>
      <c r="T2572" s="13">
        <f t="shared" si="163"/>
        <v>42774.903182870374</v>
      </c>
    </row>
    <row r="2573" spans="1:20" ht="45" x14ac:dyDescent="0.25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8284</v>
      </c>
      <c r="O2573" s="7">
        <f t="shared" si="160"/>
        <v>2.5000000000000001E-3</v>
      </c>
      <c r="P2573" s="5">
        <f t="shared" si="161"/>
        <v>62.5</v>
      </c>
      <c r="Q2573" s="8" t="s">
        <v>8327</v>
      </c>
      <c r="R2573" t="s">
        <v>8342</v>
      </c>
      <c r="S2573" s="13">
        <f t="shared" si="162"/>
        <v>42449.341678240744</v>
      </c>
      <c r="T2573" s="13">
        <f t="shared" si="163"/>
        <v>42509.341678240744</v>
      </c>
    </row>
    <row r="2574" spans="1:20" ht="45" x14ac:dyDescent="0.25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8284</v>
      </c>
      <c r="O2574" s="7">
        <f t="shared" si="160"/>
        <v>0</v>
      </c>
      <c r="P2574" s="5">
        <f t="shared" si="161"/>
        <v>0</v>
      </c>
      <c r="Q2574" s="8" t="s">
        <v>8327</v>
      </c>
      <c r="R2574" t="s">
        <v>8342</v>
      </c>
      <c r="S2574" s="13">
        <f t="shared" si="162"/>
        <v>42077.119409722218</v>
      </c>
      <c r="T2574" s="13">
        <f t="shared" si="163"/>
        <v>42107.119409722218</v>
      </c>
    </row>
    <row r="2575" spans="1:20" ht="60" x14ac:dyDescent="0.25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8284</v>
      </c>
      <c r="O2575" s="7">
        <f t="shared" si="160"/>
        <v>0</v>
      </c>
      <c r="P2575" s="5">
        <f t="shared" si="161"/>
        <v>0</v>
      </c>
      <c r="Q2575" s="8" t="s">
        <v>8327</v>
      </c>
      <c r="R2575" t="s">
        <v>8342</v>
      </c>
      <c r="S2575" s="13">
        <f t="shared" si="162"/>
        <v>41829.592002314814</v>
      </c>
      <c r="T2575" s="13">
        <f t="shared" si="163"/>
        <v>41874.592002314814</v>
      </c>
    </row>
    <row r="2576" spans="1:20" ht="60" x14ac:dyDescent="0.25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8284</v>
      </c>
      <c r="O2576" s="7">
        <f t="shared" si="160"/>
        <v>0</v>
      </c>
      <c r="P2576" s="5">
        <f t="shared" si="161"/>
        <v>0</v>
      </c>
      <c r="Q2576" s="8" t="s">
        <v>8327</v>
      </c>
      <c r="R2576" t="s">
        <v>8342</v>
      </c>
      <c r="S2576" s="13">
        <f t="shared" si="162"/>
        <v>42487.825752314813</v>
      </c>
      <c r="T2576" s="13">
        <f t="shared" si="163"/>
        <v>42508.825752314813</v>
      </c>
    </row>
    <row r="2577" spans="1:20" ht="60" x14ac:dyDescent="0.25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8284</v>
      </c>
      <c r="O2577" s="7">
        <f t="shared" si="160"/>
        <v>0</v>
      </c>
      <c r="P2577" s="5">
        <f t="shared" si="161"/>
        <v>0</v>
      </c>
      <c r="Q2577" s="8" t="s">
        <v>8327</v>
      </c>
      <c r="R2577" t="s">
        <v>8342</v>
      </c>
      <c r="S2577" s="13">
        <f t="shared" si="162"/>
        <v>41986.108726851846</v>
      </c>
      <c r="T2577" s="13">
        <f t="shared" si="163"/>
        <v>42016.108726851846</v>
      </c>
    </row>
    <row r="2578" spans="1:20" ht="30" x14ac:dyDescent="0.25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8284</v>
      </c>
      <c r="O2578" s="7">
        <f t="shared" si="160"/>
        <v>0</v>
      </c>
      <c r="P2578" s="5">
        <f t="shared" si="161"/>
        <v>0</v>
      </c>
      <c r="Q2578" s="8" t="s">
        <v>8327</v>
      </c>
      <c r="R2578" t="s">
        <v>8342</v>
      </c>
      <c r="S2578" s="13">
        <f t="shared" si="162"/>
        <v>42060.00980324074</v>
      </c>
      <c r="T2578" s="13">
        <f t="shared" si="163"/>
        <v>42104.968136574069</v>
      </c>
    </row>
    <row r="2579" spans="1:20" ht="60" x14ac:dyDescent="0.25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8284</v>
      </c>
      <c r="O2579" s="7">
        <f t="shared" si="160"/>
        <v>0</v>
      </c>
      <c r="P2579" s="5">
        <f t="shared" si="161"/>
        <v>0</v>
      </c>
      <c r="Q2579" s="8" t="s">
        <v>8327</v>
      </c>
      <c r="R2579" t="s">
        <v>8342</v>
      </c>
      <c r="S2579" s="13">
        <f t="shared" si="162"/>
        <v>41830.820567129631</v>
      </c>
      <c r="T2579" s="13">
        <f t="shared" si="163"/>
        <v>41855.820567129631</v>
      </c>
    </row>
    <row r="2580" spans="1:20" ht="60" x14ac:dyDescent="0.25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8284</v>
      </c>
      <c r="O2580" s="7">
        <f t="shared" si="160"/>
        <v>0</v>
      </c>
      <c r="P2580" s="5">
        <f t="shared" si="161"/>
        <v>0</v>
      </c>
      <c r="Q2580" s="8" t="s">
        <v>8327</v>
      </c>
      <c r="R2580" t="s">
        <v>8342</v>
      </c>
      <c r="S2580" s="13">
        <f t="shared" si="162"/>
        <v>42238.022905092599</v>
      </c>
      <c r="T2580" s="13">
        <f t="shared" si="163"/>
        <v>42286.708333333328</v>
      </c>
    </row>
    <row r="2581" spans="1:20" ht="45" x14ac:dyDescent="0.25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8284</v>
      </c>
      <c r="O2581" s="7">
        <f t="shared" si="160"/>
        <v>1.3849999999999999E-3</v>
      </c>
      <c r="P2581" s="5">
        <f t="shared" si="161"/>
        <v>23.083333333333332</v>
      </c>
      <c r="Q2581" s="8" t="s">
        <v>8327</v>
      </c>
      <c r="R2581" t="s">
        <v>8342</v>
      </c>
      <c r="S2581" s="13">
        <f t="shared" si="162"/>
        <v>41837.829895833333</v>
      </c>
      <c r="T2581" s="13">
        <f t="shared" si="163"/>
        <v>41897.829895833333</v>
      </c>
    </row>
    <row r="2582" spans="1:20" ht="45" x14ac:dyDescent="0.25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8284</v>
      </c>
      <c r="O2582" s="7">
        <f t="shared" si="160"/>
        <v>6.0000000000000001E-3</v>
      </c>
      <c r="P2582" s="5">
        <f t="shared" si="161"/>
        <v>25.5</v>
      </c>
      <c r="Q2582" s="8" t="s">
        <v>8327</v>
      </c>
      <c r="R2582" t="s">
        <v>8342</v>
      </c>
      <c r="S2582" s="13">
        <f t="shared" si="162"/>
        <v>42110.326423611114</v>
      </c>
      <c r="T2582" s="13">
        <f t="shared" si="163"/>
        <v>42140.125</v>
      </c>
    </row>
    <row r="2583" spans="1:20" ht="45" x14ac:dyDescent="0.25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8284</v>
      </c>
      <c r="O2583" s="7">
        <f t="shared" si="160"/>
        <v>0.106</v>
      </c>
      <c r="P2583" s="5">
        <f t="shared" si="161"/>
        <v>48.18181818181818</v>
      </c>
      <c r="Q2583" s="8" t="s">
        <v>8327</v>
      </c>
      <c r="R2583" t="s">
        <v>8342</v>
      </c>
      <c r="S2583" s="13">
        <f t="shared" si="162"/>
        <v>42294.628449074073</v>
      </c>
      <c r="T2583" s="13">
        <f t="shared" si="163"/>
        <v>42324.670115740737</v>
      </c>
    </row>
    <row r="2584" spans="1:20" ht="30" x14ac:dyDescent="0.25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8284</v>
      </c>
      <c r="O2584" s="7">
        <f t="shared" si="160"/>
        <v>1.1111111111111112E-5</v>
      </c>
      <c r="P2584" s="5">
        <f t="shared" si="161"/>
        <v>1</v>
      </c>
      <c r="Q2584" s="8" t="s">
        <v>8327</v>
      </c>
      <c r="R2584" t="s">
        <v>8342</v>
      </c>
      <c r="S2584" s="13">
        <f t="shared" si="162"/>
        <v>42642.988819444443</v>
      </c>
      <c r="T2584" s="13">
        <f t="shared" si="163"/>
        <v>42672.988819444443</v>
      </c>
    </row>
    <row r="2585" spans="1:20" ht="45" x14ac:dyDescent="0.25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8284</v>
      </c>
      <c r="O2585" s="7">
        <f t="shared" si="160"/>
        <v>5.0000000000000001E-3</v>
      </c>
      <c r="P2585" s="5">
        <f t="shared" si="161"/>
        <v>1</v>
      </c>
      <c r="Q2585" s="8" t="s">
        <v>8327</v>
      </c>
      <c r="R2585" t="s">
        <v>8342</v>
      </c>
      <c r="S2585" s="13">
        <f t="shared" si="162"/>
        <v>42019.76944444445</v>
      </c>
      <c r="T2585" s="13">
        <f t="shared" si="163"/>
        <v>42079.727777777778</v>
      </c>
    </row>
    <row r="2586" spans="1:20" ht="45" x14ac:dyDescent="0.25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8284</v>
      </c>
      <c r="O2586" s="7">
        <f t="shared" si="160"/>
        <v>0</v>
      </c>
      <c r="P2586" s="5">
        <f t="shared" si="161"/>
        <v>0</v>
      </c>
      <c r="Q2586" s="8" t="s">
        <v>8327</v>
      </c>
      <c r="R2586" t="s">
        <v>8342</v>
      </c>
      <c r="S2586" s="13">
        <f t="shared" si="162"/>
        <v>42140.173252314817</v>
      </c>
      <c r="T2586" s="13">
        <f t="shared" si="163"/>
        <v>42170.173252314817</v>
      </c>
    </row>
    <row r="2587" spans="1:20" ht="45" x14ac:dyDescent="0.25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8284</v>
      </c>
      <c r="O2587" s="7">
        <f t="shared" si="160"/>
        <v>1.6666666666666668E-3</v>
      </c>
      <c r="P2587" s="5">
        <f t="shared" si="161"/>
        <v>50</v>
      </c>
      <c r="Q2587" s="8" t="s">
        <v>8327</v>
      </c>
      <c r="R2587" t="s">
        <v>8342</v>
      </c>
      <c r="S2587" s="13">
        <f t="shared" si="162"/>
        <v>41795.963333333333</v>
      </c>
      <c r="T2587" s="13">
        <f t="shared" si="163"/>
        <v>41825.963333333333</v>
      </c>
    </row>
    <row r="2588" spans="1:20" ht="30" x14ac:dyDescent="0.25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8284</v>
      </c>
      <c r="O2588" s="7">
        <f t="shared" si="160"/>
        <v>1.6666666666666668E-3</v>
      </c>
      <c r="P2588" s="5">
        <f t="shared" si="161"/>
        <v>5</v>
      </c>
      <c r="Q2588" s="8" t="s">
        <v>8327</v>
      </c>
      <c r="R2588" t="s">
        <v>8342</v>
      </c>
      <c r="S2588" s="13">
        <f t="shared" si="162"/>
        <v>42333.330277777779</v>
      </c>
      <c r="T2588" s="13">
        <f t="shared" si="163"/>
        <v>42363.330277777779</v>
      </c>
    </row>
    <row r="2589" spans="1:20" ht="45" x14ac:dyDescent="0.25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8284</v>
      </c>
      <c r="O2589" s="7">
        <f t="shared" si="160"/>
        <v>2.4340000000000001E-2</v>
      </c>
      <c r="P2589" s="5">
        <f t="shared" si="161"/>
        <v>202.83333333333334</v>
      </c>
      <c r="Q2589" s="8" t="s">
        <v>8327</v>
      </c>
      <c r="R2589" t="s">
        <v>8342</v>
      </c>
      <c r="S2589" s="13">
        <f t="shared" si="162"/>
        <v>42338.675381944442</v>
      </c>
      <c r="T2589" s="13">
        <f t="shared" si="163"/>
        <v>42368.675381944442</v>
      </c>
    </row>
    <row r="2590" spans="1:20" ht="60" x14ac:dyDescent="0.25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8284</v>
      </c>
      <c r="O2590" s="7">
        <f t="shared" si="160"/>
        <v>3.8833333333333331E-2</v>
      </c>
      <c r="P2590" s="5">
        <f t="shared" si="161"/>
        <v>29.125</v>
      </c>
      <c r="Q2590" s="8" t="s">
        <v>8327</v>
      </c>
      <c r="R2590" t="s">
        <v>8342</v>
      </c>
      <c r="S2590" s="13">
        <f t="shared" si="162"/>
        <v>42042.676226851851</v>
      </c>
      <c r="T2590" s="13">
        <f t="shared" si="163"/>
        <v>42094.551388888889</v>
      </c>
    </row>
    <row r="2591" spans="1:20" ht="60" x14ac:dyDescent="0.25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8284</v>
      </c>
      <c r="O2591" s="7">
        <f t="shared" si="160"/>
        <v>1E-4</v>
      </c>
      <c r="P2591" s="5">
        <f t="shared" si="161"/>
        <v>5</v>
      </c>
      <c r="Q2591" s="8" t="s">
        <v>8327</v>
      </c>
      <c r="R2591" t="s">
        <v>8342</v>
      </c>
      <c r="S2591" s="13">
        <f t="shared" si="162"/>
        <v>42422.536192129628</v>
      </c>
      <c r="T2591" s="13">
        <f t="shared" si="163"/>
        <v>42452.494525462964</v>
      </c>
    </row>
    <row r="2592" spans="1:20" ht="60" x14ac:dyDescent="0.25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8284</v>
      </c>
      <c r="O2592" s="7">
        <f t="shared" si="160"/>
        <v>0</v>
      </c>
      <c r="P2592" s="5">
        <f t="shared" si="161"/>
        <v>0</v>
      </c>
      <c r="Q2592" s="8" t="s">
        <v>8327</v>
      </c>
      <c r="R2592" t="s">
        <v>8342</v>
      </c>
      <c r="S2592" s="13">
        <f t="shared" si="162"/>
        <v>42388.589085648149</v>
      </c>
      <c r="T2592" s="13">
        <f t="shared" si="163"/>
        <v>42395.589085648149</v>
      </c>
    </row>
    <row r="2593" spans="1:20" ht="60" x14ac:dyDescent="0.25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8284</v>
      </c>
      <c r="O2593" s="7">
        <f t="shared" si="160"/>
        <v>1.7333333333333333E-2</v>
      </c>
      <c r="P2593" s="5">
        <f t="shared" si="161"/>
        <v>13</v>
      </c>
      <c r="Q2593" s="8" t="s">
        <v>8327</v>
      </c>
      <c r="R2593" t="s">
        <v>8342</v>
      </c>
      <c r="S2593" s="13">
        <f t="shared" si="162"/>
        <v>42382.906527777777</v>
      </c>
      <c r="T2593" s="13">
        <f t="shared" si="163"/>
        <v>42442.864861111113</v>
      </c>
    </row>
    <row r="2594" spans="1:20" ht="60" x14ac:dyDescent="0.25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8284</v>
      </c>
      <c r="O2594" s="7">
        <f t="shared" si="160"/>
        <v>1.6666666666666668E-3</v>
      </c>
      <c r="P2594" s="5">
        <f t="shared" si="161"/>
        <v>50</v>
      </c>
      <c r="Q2594" s="8" t="s">
        <v>8327</v>
      </c>
      <c r="R2594" t="s">
        <v>8342</v>
      </c>
      <c r="S2594" s="13">
        <f t="shared" si="162"/>
        <v>41887.801168981481</v>
      </c>
      <c r="T2594" s="13">
        <f t="shared" si="163"/>
        <v>41917.801168981481</v>
      </c>
    </row>
    <row r="2595" spans="1:20" ht="45" x14ac:dyDescent="0.25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8284</v>
      </c>
      <c r="O2595" s="7">
        <f t="shared" si="160"/>
        <v>0</v>
      </c>
      <c r="P2595" s="5">
        <f t="shared" si="161"/>
        <v>0</v>
      </c>
      <c r="Q2595" s="8" t="s">
        <v>8327</v>
      </c>
      <c r="R2595" t="s">
        <v>8342</v>
      </c>
      <c r="S2595" s="13">
        <f t="shared" si="162"/>
        <v>42089.84520833334</v>
      </c>
      <c r="T2595" s="13">
        <f t="shared" si="163"/>
        <v>42119.84520833334</v>
      </c>
    </row>
    <row r="2596" spans="1:20" ht="45" x14ac:dyDescent="0.25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8284</v>
      </c>
      <c r="O2596" s="7">
        <f t="shared" si="160"/>
        <v>1.2500000000000001E-5</v>
      </c>
      <c r="P2596" s="5">
        <f t="shared" si="161"/>
        <v>1</v>
      </c>
      <c r="Q2596" s="8" t="s">
        <v>8327</v>
      </c>
      <c r="R2596" t="s">
        <v>8342</v>
      </c>
      <c r="S2596" s="13">
        <f t="shared" si="162"/>
        <v>41828.967916666668</v>
      </c>
      <c r="T2596" s="13">
        <f t="shared" si="163"/>
        <v>41858.967916666668</v>
      </c>
    </row>
    <row r="2597" spans="1:20" ht="30" x14ac:dyDescent="0.25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8284</v>
      </c>
      <c r="O2597" s="7">
        <f t="shared" si="160"/>
        <v>0.12166666666666667</v>
      </c>
      <c r="P2597" s="5">
        <f t="shared" si="161"/>
        <v>96.05263157894737</v>
      </c>
      <c r="Q2597" s="8" t="s">
        <v>8327</v>
      </c>
      <c r="R2597" t="s">
        <v>8342</v>
      </c>
      <c r="S2597" s="13">
        <f t="shared" si="162"/>
        <v>42760.244212962964</v>
      </c>
      <c r="T2597" s="13">
        <f t="shared" si="163"/>
        <v>42790.244212962964</v>
      </c>
    </row>
    <row r="2598" spans="1:20" ht="60" x14ac:dyDescent="0.25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8284</v>
      </c>
      <c r="O2598" s="7">
        <f t="shared" si="160"/>
        <v>0.23588571428571428</v>
      </c>
      <c r="P2598" s="5">
        <f t="shared" si="161"/>
        <v>305.77777777777777</v>
      </c>
      <c r="Q2598" s="8" t="s">
        <v>8327</v>
      </c>
      <c r="R2598" t="s">
        <v>8342</v>
      </c>
      <c r="S2598" s="13">
        <f t="shared" si="162"/>
        <v>41828.664456018516</v>
      </c>
      <c r="T2598" s="13">
        <f t="shared" si="163"/>
        <v>41858.664456018516</v>
      </c>
    </row>
    <row r="2599" spans="1:20" ht="45" x14ac:dyDescent="0.25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8284</v>
      </c>
      <c r="O2599" s="7">
        <f t="shared" si="160"/>
        <v>5.6666666666666664E-2</v>
      </c>
      <c r="P2599" s="5">
        <f t="shared" si="161"/>
        <v>12.142857142857142</v>
      </c>
      <c r="Q2599" s="8" t="s">
        <v>8327</v>
      </c>
      <c r="R2599" t="s">
        <v>8342</v>
      </c>
      <c r="S2599" s="13">
        <f t="shared" si="162"/>
        <v>42510.341631944444</v>
      </c>
      <c r="T2599" s="13">
        <f t="shared" si="163"/>
        <v>42540.341631944444</v>
      </c>
    </row>
    <row r="2600" spans="1:20" ht="45" x14ac:dyDescent="0.25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8284</v>
      </c>
      <c r="O2600" s="7">
        <f t="shared" si="160"/>
        <v>0.39</v>
      </c>
      <c r="P2600" s="5">
        <f t="shared" si="161"/>
        <v>83.571428571428569</v>
      </c>
      <c r="Q2600" s="8" t="s">
        <v>8327</v>
      </c>
      <c r="R2600" t="s">
        <v>8342</v>
      </c>
      <c r="S2600" s="13">
        <f t="shared" si="162"/>
        <v>42240.840289351851</v>
      </c>
      <c r="T2600" s="13">
        <f t="shared" si="163"/>
        <v>42270.840289351851</v>
      </c>
    </row>
    <row r="2601" spans="1:20" ht="45" x14ac:dyDescent="0.25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8284</v>
      </c>
      <c r="O2601" s="7">
        <f t="shared" si="160"/>
        <v>9.9546510341776348E-3</v>
      </c>
      <c r="P2601" s="5">
        <f t="shared" si="161"/>
        <v>18</v>
      </c>
      <c r="Q2601" s="8" t="s">
        <v>8327</v>
      </c>
      <c r="R2601" t="s">
        <v>8342</v>
      </c>
      <c r="S2601" s="13">
        <f t="shared" si="162"/>
        <v>41809.754016203704</v>
      </c>
      <c r="T2601" s="13">
        <f t="shared" si="163"/>
        <v>41854.754016203704</v>
      </c>
    </row>
    <row r="2602" spans="1:20" ht="45" x14ac:dyDescent="0.25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8284</v>
      </c>
      <c r="O2602" s="7">
        <f t="shared" si="160"/>
        <v>6.9320000000000007E-2</v>
      </c>
      <c r="P2602" s="5">
        <f t="shared" si="161"/>
        <v>115.53333333333333</v>
      </c>
      <c r="Q2602" s="8" t="s">
        <v>8327</v>
      </c>
      <c r="R2602" t="s">
        <v>8342</v>
      </c>
      <c r="S2602" s="13">
        <f t="shared" si="162"/>
        <v>42394.900462962964</v>
      </c>
      <c r="T2602" s="13">
        <f t="shared" si="163"/>
        <v>42454.858796296292</v>
      </c>
    </row>
    <row r="2603" spans="1:20" ht="60" x14ac:dyDescent="0.25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8301</v>
      </c>
      <c r="O2603" s="7">
        <f t="shared" si="160"/>
        <v>6.6139999999999999</v>
      </c>
      <c r="P2603" s="5">
        <f t="shared" si="161"/>
        <v>21.900662251655628</v>
      </c>
      <c r="Q2603" s="8" t="s">
        <v>8324</v>
      </c>
      <c r="R2603" t="s">
        <v>8355</v>
      </c>
      <c r="S2603" s="13">
        <f t="shared" si="162"/>
        <v>41150.902187499996</v>
      </c>
      <c r="T2603" s="13">
        <f t="shared" si="163"/>
        <v>41165.165972222225</v>
      </c>
    </row>
    <row r="2604" spans="1:20" ht="45" x14ac:dyDescent="0.25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8301</v>
      </c>
      <c r="O2604" s="7">
        <f t="shared" si="160"/>
        <v>3.2609166666666667</v>
      </c>
      <c r="P2604" s="5">
        <f t="shared" si="161"/>
        <v>80.022494887525568</v>
      </c>
      <c r="Q2604" s="8" t="s">
        <v>8324</v>
      </c>
      <c r="R2604" t="s">
        <v>8355</v>
      </c>
      <c r="S2604" s="13">
        <f t="shared" si="162"/>
        <v>41915.747314814813</v>
      </c>
      <c r="T2604" s="13">
        <f t="shared" si="163"/>
        <v>41955.888888888891</v>
      </c>
    </row>
    <row r="2605" spans="1:20" ht="30" x14ac:dyDescent="0.25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8301</v>
      </c>
      <c r="O2605" s="7">
        <f t="shared" si="160"/>
        <v>1.0148571428571429</v>
      </c>
      <c r="P2605" s="5">
        <f t="shared" si="161"/>
        <v>35.520000000000003</v>
      </c>
      <c r="Q2605" s="8" t="s">
        <v>8324</v>
      </c>
      <c r="R2605" t="s">
        <v>8355</v>
      </c>
      <c r="S2605" s="13">
        <f t="shared" si="162"/>
        <v>41617.912662037037</v>
      </c>
      <c r="T2605" s="13">
        <f t="shared" si="163"/>
        <v>41631.912662037037</v>
      </c>
    </row>
    <row r="2606" spans="1:20" ht="45" x14ac:dyDescent="0.25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8301</v>
      </c>
      <c r="O2606" s="7">
        <f t="shared" si="160"/>
        <v>1.0421799999999999</v>
      </c>
      <c r="P2606" s="5">
        <f t="shared" si="161"/>
        <v>64.933333333333323</v>
      </c>
      <c r="Q2606" s="8" t="s">
        <v>8324</v>
      </c>
      <c r="R2606" t="s">
        <v>8355</v>
      </c>
      <c r="S2606" s="13">
        <f t="shared" si="162"/>
        <v>40998.051192129627</v>
      </c>
      <c r="T2606" s="13">
        <f t="shared" si="163"/>
        <v>41028.051192129627</v>
      </c>
    </row>
    <row r="2607" spans="1:20" ht="60" x14ac:dyDescent="0.25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8301</v>
      </c>
      <c r="O2607" s="7">
        <f t="shared" si="160"/>
        <v>1.0742157000000001</v>
      </c>
      <c r="P2607" s="5">
        <f t="shared" si="161"/>
        <v>60.965703745743475</v>
      </c>
      <c r="Q2607" s="8" t="s">
        <v>8324</v>
      </c>
      <c r="R2607" t="s">
        <v>8355</v>
      </c>
      <c r="S2607" s="13">
        <f t="shared" si="162"/>
        <v>42508.541550925926</v>
      </c>
      <c r="T2607" s="13">
        <f t="shared" si="163"/>
        <v>42538.541550925926</v>
      </c>
    </row>
    <row r="2608" spans="1:20" ht="75" x14ac:dyDescent="0.25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8301</v>
      </c>
      <c r="O2608" s="7">
        <f t="shared" si="160"/>
        <v>1.1005454545454545</v>
      </c>
      <c r="P2608" s="5">
        <f t="shared" si="161"/>
        <v>31.444155844155844</v>
      </c>
      <c r="Q2608" s="8" t="s">
        <v>8324</v>
      </c>
      <c r="R2608" t="s">
        <v>8355</v>
      </c>
      <c r="S2608" s="13">
        <f t="shared" si="162"/>
        <v>41726.712754629632</v>
      </c>
      <c r="T2608" s="13">
        <f t="shared" si="163"/>
        <v>41758.712754629632</v>
      </c>
    </row>
    <row r="2609" spans="1:20" ht="60" x14ac:dyDescent="0.25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8301</v>
      </c>
      <c r="O2609" s="7">
        <f t="shared" si="160"/>
        <v>4.077</v>
      </c>
      <c r="P2609" s="5">
        <f t="shared" si="161"/>
        <v>81.949748743718587</v>
      </c>
      <c r="Q2609" s="8" t="s">
        <v>8324</v>
      </c>
      <c r="R2609" t="s">
        <v>8355</v>
      </c>
      <c r="S2609" s="13">
        <f t="shared" si="162"/>
        <v>42184.874675925923</v>
      </c>
      <c r="T2609" s="13">
        <f t="shared" si="163"/>
        <v>42228.083333333328</v>
      </c>
    </row>
    <row r="2610" spans="1:20" ht="45" x14ac:dyDescent="0.25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8301</v>
      </c>
      <c r="O2610" s="7">
        <f t="shared" si="160"/>
        <v>2.2392500000000002</v>
      </c>
      <c r="P2610" s="5">
        <f t="shared" si="161"/>
        <v>58.92763157894737</v>
      </c>
      <c r="Q2610" s="8" t="s">
        <v>8324</v>
      </c>
      <c r="R2610" t="s">
        <v>8355</v>
      </c>
      <c r="S2610" s="13">
        <f t="shared" si="162"/>
        <v>42767.801712962959</v>
      </c>
      <c r="T2610" s="13">
        <f t="shared" si="163"/>
        <v>42809</v>
      </c>
    </row>
    <row r="2611" spans="1:20" ht="60" x14ac:dyDescent="0.25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8301</v>
      </c>
      <c r="O2611" s="7">
        <f t="shared" si="160"/>
        <v>3.038011142857143</v>
      </c>
      <c r="P2611" s="5">
        <f t="shared" si="161"/>
        <v>157.29347633136095</v>
      </c>
      <c r="Q2611" s="8" t="s">
        <v>8324</v>
      </c>
      <c r="R2611" t="s">
        <v>8355</v>
      </c>
      <c r="S2611" s="13">
        <f t="shared" si="162"/>
        <v>41075.237858796296</v>
      </c>
      <c r="T2611" s="13">
        <f t="shared" si="163"/>
        <v>41105.237858796296</v>
      </c>
    </row>
    <row r="2612" spans="1:20" ht="45" x14ac:dyDescent="0.25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8301</v>
      </c>
      <c r="O2612" s="7">
        <f t="shared" si="160"/>
        <v>1.4132510432681749</v>
      </c>
      <c r="P2612" s="5">
        <f t="shared" si="161"/>
        <v>55.758509532062391</v>
      </c>
      <c r="Q2612" s="8" t="s">
        <v>8324</v>
      </c>
      <c r="R2612" t="s">
        <v>8355</v>
      </c>
      <c r="S2612" s="13">
        <f t="shared" si="162"/>
        <v>42564.881076388891</v>
      </c>
      <c r="T2612" s="13">
        <f t="shared" si="163"/>
        <v>42604.290972222225</v>
      </c>
    </row>
    <row r="2613" spans="1:20" ht="60" x14ac:dyDescent="0.25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8301</v>
      </c>
      <c r="O2613" s="7">
        <f t="shared" si="160"/>
        <v>27.906363636363636</v>
      </c>
      <c r="P2613" s="5">
        <f t="shared" si="161"/>
        <v>83.802893802893806</v>
      </c>
      <c r="Q2613" s="8" t="s">
        <v>8324</v>
      </c>
      <c r="R2613" t="s">
        <v>8355</v>
      </c>
      <c r="S2613" s="13">
        <f t="shared" si="162"/>
        <v>42704.335810185185</v>
      </c>
      <c r="T2613" s="13">
        <f t="shared" si="163"/>
        <v>42737.957638888889</v>
      </c>
    </row>
    <row r="2614" spans="1:20" ht="45" x14ac:dyDescent="0.25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8301</v>
      </c>
      <c r="O2614" s="7">
        <f t="shared" si="160"/>
        <v>1.7176130000000001</v>
      </c>
      <c r="P2614" s="5">
        <f t="shared" si="161"/>
        <v>58.422210884353746</v>
      </c>
      <c r="Q2614" s="8" t="s">
        <v>8324</v>
      </c>
      <c r="R2614" t="s">
        <v>8355</v>
      </c>
      <c r="S2614" s="13">
        <f t="shared" si="162"/>
        <v>41982.143171296295</v>
      </c>
      <c r="T2614" s="13">
        <f t="shared" si="163"/>
        <v>42013.143171296295</v>
      </c>
    </row>
    <row r="2615" spans="1:20" ht="60" x14ac:dyDescent="0.25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8301</v>
      </c>
      <c r="O2615" s="7">
        <f t="shared" si="160"/>
        <v>1.0101333333333333</v>
      </c>
      <c r="P2615" s="5">
        <f t="shared" si="161"/>
        <v>270.57142857142856</v>
      </c>
      <c r="Q2615" s="8" t="s">
        <v>8324</v>
      </c>
      <c r="R2615" t="s">
        <v>8355</v>
      </c>
      <c r="S2615" s="13">
        <f t="shared" si="162"/>
        <v>41143.81821759259</v>
      </c>
      <c r="T2615" s="13">
        <f t="shared" si="163"/>
        <v>41173.81821759259</v>
      </c>
    </row>
    <row r="2616" spans="1:20" ht="60" x14ac:dyDescent="0.25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8301</v>
      </c>
      <c r="O2616" s="7">
        <f t="shared" si="160"/>
        <v>1.02</v>
      </c>
      <c r="P2616" s="5">
        <f t="shared" si="161"/>
        <v>107.1</v>
      </c>
      <c r="Q2616" s="8" t="s">
        <v>8324</v>
      </c>
      <c r="R2616" t="s">
        <v>8355</v>
      </c>
      <c r="S2616" s="13">
        <f t="shared" si="162"/>
        <v>41730.708472222221</v>
      </c>
      <c r="T2616" s="13">
        <f t="shared" si="163"/>
        <v>41759.208333333336</v>
      </c>
    </row>
    <row r="2617" spans="1:20" ht="60" x14ac:dyDescent="0.25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8301</v>
      </c>
      <c r="O2617" s="7">
        <f t="shared" si="160"/>
        <v>1.6976511744127936</v>
      </c>
      <c r="P2617" s="5">
        <f t="shared" si="161"/>
        <v>47.180555555555557</v>
      </c>
      <c r="Q2617" s="8" t="s">
        <v>8324</v>
      </c>
      <c r="R2617" t="s">
        <v>8355</v>
      </c>
      <c r="S2617" s="13">
        <f t="shared" si="162"/>
        <v>42453.49726851852</v>
      </c>
      <c r="T2617" s="13">
        <f t="shared" si="163"/>
        <v>42490.5</v>
      </c>
    </row>
    <row r="2618" spans="1:20" ht="45" x14ac:dyDescent="0.25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8301</v>
      </c>
      <c r="O2618" s="7">
        <f t="shared" si="160"/>
        <v>1.14534</v>
      </c>
      <c r="P2618" s="5">
        <f t="shared" si="161"/>
        <v>120.30882352941177</v>
      </c>
      <c r="Q2618" s="8" t="s">
        <v>8324</v>
      </c>
      <c r="R2618" t="s">
        <v>8355</v>
      </c>
      <c r="S2618" s="13">
        <f t="shared" si="162"/>
        <v>42211.99454861111</v>
      </c>
      <c r="T2618" s="13">
        <f t="shared" si="163"/>
        <v>42241.99454861111</v>
      </c>
    </row>
    <row r="2619" spans="1:20" ht="60" x14ac:dyDescent="0.25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8301</v>
      </c>
      <c r="O2619" s="7">
        <f t="shared" si="160"/>
        <v>8.7759999999999998</v>
      </c>
      <c r="P2619" s="5">
        <f t="shared" si="161"/>
        <v>27.59748427672956</v>
      </c>
      <c r="Q2619" s="8" t="s">
        <v>8324</v>
      </c>
      <c r="R2619" t="s">
        <v>8355</v>
      </c>
      <c r="S2619" s="13">
        <f t="shared" si="162"/>
        <v>41902.874432870369</v>
      </c>
      <c r="T2619" s="13">
        <f t="shared" si="163"/>
        <v>41932.874432870369</v>
      </c>
    </row>
    <row r="2620" spans="1:20" ht="30" x14ac:dyDescent="0.25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8301</v>
      </c>
      <c r="O2620" s="7">
        <f t="shared" si="160"/>
        <v>1.0538666666666667</v>
      </c>
      <c r="P2620" s="5">
        <f t="shared" si="161"/>
        <v>205.2987012987013</v>
      </c>
      <c r="Q2620" s="8" t="s">
        <v>8324</v>
      </c>
      <c r="R2620" t="s">
        <v>8355</v>
      </c>
      <c r="S2620" s="13">
        <f t="shared" si="162"/>
        <v>42279.792372685188</v>
      </c>
      <c r="T2620" s="13">
        <f t="shared" si="163"/>
        <v>42339.834039351852</v>
      </c>
    </row>
    <row r="2621" spans="1:20" ht="60" x14ac:dyDescent="0.25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8301</v>
      </c>
      <c r="O2621" s="7">
        <f t="shared" si="160"/>
        <v>1.8839999999999999</v>
      </c>
      <c r="P2621" s="5">
        <f t="shared" si="161"/>
        <v>35.547169811320757</v>
      </c>
      <c r="Q2621" s="8" t="s">
        <v>8324</v>
      </c>
      <c r="R2621" t="s">
        <v>8355</v>
      </c>
      <c r="S2621" s="13">
        <f t="shared" si="162"/>
        <v>42273.884305555555</v>
      </c>
      <c r="T2621" s="13">
        <f t="shared" si="163"/>
        <v>42300.458333333328</v>
      </c>
    </row>
    <row r="2622" spans="1:20" ht="60" x14ac:dyDescent="0.25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8301</v>
      </c>
      <c r="O2622" s="7">
        <f t="shared" si="160"/>
        <v>1.436523076923077</v>
      </c>
      <c r="P2622" s="5">
        <f t="shared" si="161"/>
        <v>74.639488409272587</v>
      </c>
      <c r="Q2622" s="8" t="s">
        <v>8324</v>
      </c>
      <c r="R2622" t="s">
        <v>8355</v>
      </c>
      <c r="S2622" s="13">
        <f t="shared" si="162"/>
        <v>42251.16715277778</v>
      </c>
      <c r="T2622" s="13">
        <f t="shared" si="163"/>
        <v>42288.041666666672</v>
      </c>
    </row>
    <row r="2623" spans="1:20" ht="60" x14ac:dyDescent="0.25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8301</v>
      </c>
      <c r="O2623" s="7">
        <f t="shared" si="160"/>
        <v>1.4588000000000001</v>
      </c>
      <c r="P2623" s="5">
        <f t="shared" si="161"/>
        <v>47.058064516129029</v>
      </c>
      <c r="Q2623" s="8" t="s">
        <v>8324</v>
      </c>
      <c r="R2623" t="s">
        <v>8355</v>
      </c>
      <c r="S2623" s="13">
        <f t="shared" si="162"/>
        <v>42115.74754629629</v>
      </c>
      <c r="T2623" s="13">
        <f t="shared" si="163"/>
        <v>42145.74754629629</v>
      </c>
    </row>
    <row r="2624" spans="1:20" ht="60" x14ac:dyDescent="0.25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8301</v>
      </c>
      <c r="O2624" s="7">
        <f t="shared" si="160"/>
        <v>1.3118399999999999</v>
      </c>
      <c r="P2624" s="5">
        <f t="shared" si="161"/>
        <v>26.591351351351353</v>
      </c>
      <c r="Q2624" s="8" t="s">
        <v>8324</v>
      </c>
      <c r="R2624" t="s">
        <v>8355</v>
      </c>
      <c r="S2624" s="13">
        <f t="shared" si="162"/>
        <v>42689.74324074074</v>
      </c>
      <c r="T2624" s="13">
        <f t="shared" si="163"/>
        <v>42734.74324074074</v>
      </c>
    </row>
    <row r="2625" spans="1:20" ht="60" x14ac:dyDescent="0.25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8301</v>
      </c>
      <c r="O2625" s="7">
        <f t="shared" si="160"/>
        <v>1.1399999999999999</v>
      </c>
      <c r="P2625" s="5">
        <f t="shared" si="161"/>
        <v>36.774193548387096</v>
      </c>
      <c r="Q2625" s="8" t="s">
        <v>8324</v>
      </c>
      <c r="R2625" t="s">
        <v>8355</v>
      </c>
      <c r="S2625" s="13">
        <f t="shared" si="162"/>
        <v>42692.256550925929</v>
      </c>
      <c r="T2625" s="13">
        <f t="shared" si="163"/>
        <v>42706.256550925929</v>
      </c>
    </row>
    <row r="2626" spans="1:20" ht="60" x14ac:dyDescent="0.25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8301</v>
      </c>
      <c r="O2626" s="7">
        <f t="shared" si="160"/>
        <v>13.794206249999998</v>
      </c>
      <c r="P2626" s="5">
        <f t="shared" si="161"/>
        <v>31.820544982698959</v>
      </c>
      <c r="Q2626" s="8" t="s">
        <v>8324</v>
      </c>
      <c r="R2626" t="s">
        <v>8355</v>
      </c>
      <c r="S2626" s="13">
        <f t="shared" si="162"/>
        <v>41144.42155092593</v>
      </c>
      <c r="T2626" s="13">
        <f t="shared" si="163"/>
        <v>41165.42155092593</v>
      </c>
    </row>
    <row r="2627" spans="1:20" ht="60" x14ac:dyDescent="0.25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8301</v>
      </c>
      <c r="O2627" s="7">
        <f t="shared" ref="O2627:O2690" si="164">SUM(E2627:E6740/D2627:D6740)</f>
        <v>9.56</v>
      </c>
      <c r="P2627" s="5">
        <f t="shared" ref="P2627:P2690" si="165">IFERROR(E2627/L2627,0)</f>
        <v>27.576923076923077</v>
      </c>
      <c r="Q2627" s="8" t="s">
        <v>8324</v>
      </c>
      <c r="R2627" t="s">
        <v>8355</v>
      </c>
      <c r="S2627" s="13">
        <f t="shared" ref="S2627:S2690" si="166">(((J2627:J6740/60)/60)/24)+DATE(1970,1,1)</f>
        <v>42658.810277777782</v>
      </c>
      <c r="T2627" s="13">
        <f t="shared" ref="T2627:T2690" si="167">(((I2627:I6740/60)/60)/24)+DATE(1970,1,1)</f>
        <v>42683.851944444439</v>
      </c>
    </row>
    <row r="2628" spans="1:20" ht="45" x14ac:dyDescent="0.25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8301</v>
      </c>
      <c r="O2628" s="7">
        <f t="shared" si="164"/>
        <v>1.1200000000000001</v>
      </c>
      <c r="P2628" s="5">
        <f t="shared" si="165"/>
        <v>56</v>
      </c>
      <c r="Q2628" s="8" t="s">
        <v>8324</v>
      </c>
      <c r="R2628" t="s">
        <v>8355</v>
      </c>
      <c r="S2628" s="13">
        <f t="shared" si="166"/>
        <v>42128.628113425926</v>
      </c>
      <c r="T2628" s="13">
        <f t="shared" si="167"/>
        <v>42158.628113425926</v>
      </c>
    </row>
    <row r="2629" spans="1:20" ht="60" x14ac:dyDescent="0.25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8301</v>
      </c>
      <c r="O2629" s="7">
        <f t="shared" si="164"/>
        <v>6.4666666666666668</v>
      </c>
      <c r="P2629" s="5">
        <f t="shared" si="165"/>
        <v>21.555555555555557</v>
      </c>
      <c r="Q2629" s="8" t="s">
        <v>8324</v>
      </c>
      <c r="R2629" t="s">
        <v>8355</v>
      </c>
      <c r="S2629" s="13">
        <f t="shared" si="166"/>
        <v>42304.829409722224</v>
      </c>
      <c r="T2629" s="13">
        <f t="shared" si="167"/>
        <v>42334.871076388896</v>
      </c>
    </row>
    <row r="2630" spans="1:20" ht="45" x14ac:dyDescent="0.25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8301</v>
      </c>
      <c r="O2630" s="7">
        <f t="shared" si="164"/>
        <v>1.1036948748510131</v>
      </c>
      <c r="P2630" s="5">
        <f t="shared" si="165"/>
        <v>44.095238095238095</v>
      </c>
      <c r="Q2630" s="8" t="s">
        <v>8324</v>
      </c>
      <c r="R2630" t="s">
        <v>8355</v>
      </c>
      <c r="S2630" s="13">
        <f t="shared" si="166"/>
        <v>41953.966053240743</v>
      </c>
      <c r="T2630" s="13">
        <f t="shared" si="167"/>
        <v>41973.966053240743</v>
      </c>
    </row>
    <row r="2631" spans="1:20" ht="45" x14ac:dyDescent="0.25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8301</v>
      </c>
      <c r="O2631" s="7">
        <f t="shared" si="164"/>
        <v>1.2774000000000001</v>
      </c>
      <c r="P2631" s="5">
        <f t="shared" si="165"/>
        <v>63.87</v>
      </c>
      <c r="Q2631" s="8" t="s">
        <v>8324</v>
      </c>
      <c r="R2631" t="s">
        <v>8355</v>
      </c>
      <c r="S2631" s="13">
        <f t="shared" si="166"/>
        <v>42108.538449074069</v>
      </c>
      <c r="T2631" s="13">
        <f t="shared" si="167"/>
        <v>42138.538449074069</v>
      </c>
    </row>
    <row r="2632" spans="1:20" ht="60" x14ac:dyDescent="0.25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8301</v>
      </c>
      <c r="O2632" s="7">
        <f t="shared" si="164"/>
        <v>1.579</v>
      </c>
      <c r="P2632" s="5">
        <f t="shared" si="165"/>
        <v>38.987654320987652</v>
      </c>
      <c r="Q2632" s="8" t="s">
        <v>8324</v>
      </c>
      <c r="R2632" t="s">
        <v>8355</v>
      </c>
      <c r="S2632" s="13">
        <f t="shared" si="166"/>
        <v>42524.105462962965</v>
      </c>
      <c r="T2632" s="13">
        <f t="shared" si="167"/>
        <v>42551.416666666672</v>
      </c>
    </row>
    <row r="2633" spans="1:20" ht="45" x14ac:dyDescent="0.25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8301</v>
      </c>
      <c r="O2633" s="7">
        <f t="shared" si="164"/>
        <v>1.1466525000000001</v>
      </c>
      <c r="P2633" s="5">
        <f t="shared" si="165"/>
        <v>80.185489510489504</v>
      </c>
      <c r="Q2633" s="8" t="s">
        <v>8324</v>
      </c>
      <c r="R2633" t="s">
        <v>8355</v>
      </c>
      <c r="S2633" s="13">
        <f t="shared" si="166"/>
        <v>42218.169293981482</v>
      </c>
      <c r="T2633" s="13">
        <f t="shared" si="167"/>
        <v>42246.169293981482</v>
      </c>
    </row>
    <row r="2634" spans="1:20" ht="45" x14ac:dyDescent="0.25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8301</v>
      </c>
      <c r="O2634" s="7">
        <f t="shared" si="164"/>
        <v>1.3700934579439252</v>
      </c>
      <c r="P2634" s="5">
        <f t="shared" si="165"/>
        <v>34.904761904761905</v>
      </c>
      <c r="Q2634" s="8" t="s">
        <v>8324</v>
      </c>
      <c r="R2634" t="s">
        <v>8355</v>
      </c>
      <c r="S2634" s="13">
        <f t="shared" si="166"/>
        <v>42494.061793981484</v>
      </c>
      <c r="T2634" s="13">
        <f t="shared" si="167"/>
        <v>42519.061793981484</v>
      </c>
    </row>
    <row r="2635" spans="1:20" ht="60" x14ac:dyDescent="0.25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8301</v>
      </c>
      <c r="O2635" s="7">
        <f t="shared" si="164"/>
        <v>3.5461999999999998</v>
      </c>
      <c r="P2635" s="5">
        <f t="shared" si="165"/>
        <v>89.100502512562812</v>
      </c>
      <c r="Q2635" s="8" t="s">
        <v>8324</v>
      </c>
      <c r="R2635" t="s">
        <v>8355</v>
      </c>
      <c r="S2635" s="13">
        <f t="shared" si="166"/>
        <v>41667.823287037041</v>
      </c>
      <c r="T2635" s="13">
        <f t="shared" si="167"/>
        <v>41697.958333333336</v>
      </c>
    </row>
    <row r="2636" spans="1:20" ht="45" x14ac:dyDescent="0.25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8301</v>
      </c>
      <c r="O2636" s="7">
        <f t="shared" si="164"/>
        <v>1.0602150537634409</v>
      </c>
      <c r="P2636" s="5">
        <f t="shared" si="165"/>
        <v>39.44</v>
      </c>
      <c r="Q2636" s="8" t="s">
        <v>8324</v>
      </c>
      <c r="R2636" t="s">
        <v>8355</v>
      </c>
      <c r="S2636" s="13">
        <f t="shared" si="166"/>
        <v>42612.656493055561</v>
      </c>
      <c r="T2636" s="13">
        <f t="shared" si="167"/>
        <v>42642.656493055561</v>
      </c>
    </row>
    <row r="2637" spans="1:20" ht="60" x14ac:dyDescent="0.25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8301</v>
      </c>
      <c r="O2637" s="7">
        <f t="shared" si="164"/>
        <v>1</v>
      </c>
      <c r="P2637" s="5">
        <f t="shared" si="165"/>
        <v>136.9047619047619</v>
      </c>
      <c r="Q2637" s="8" t="s">
        <v>8324</v>
      </c>
      <c r="R2637" t="s">
        <v>8355</v>
      </c>
      <c r="S2637" s="13">
        <f t="shared" si="166"/>
        <v>42037.950937500005</v>
      </c>
      <c r="T2637" s="13">
        <f t="shared" si="167"/>
        <v>42072.909270833334</v>
      </c>
    </row>
    <row r="2638" spans="1:20" ht="60" x14ac:dyDescent="0.25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8301</v>
      </c>
      <c r="O2638" s="7">
        <f t="shared" si="164"/>
        <v>1.873</v>
      </c>
      <c r="P2638" s="5">
        <f t="shared" si="165"/>
        <v>37.46</v>
      </c>
      <c r="Q2638" s="8" t="s">
        <v>8324</v>
      </c>
      <c r="R2638" t="s">
        <v>8355</v>
      </c>
      <c r="S2638" s="13">
        <f t="shared" si="166"/>
        <v>42636.614745370374</v>
      </c>
      <c r="T2638" s="13">
        <f t="shared" si="167"/>
        <v>42659.041666666672</v>
      </c>
    </row>
    <row r="2639" spans="1:20" ht="45" x14ac:dyDescent="0.25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8301</v>
      </c>
      <c r="O2639" s="7">
        <f t="shared" si="164"/>
        <v>1.6619999999999999</v>
      </c>
      <c r="P2639" s="5">
        <f t="shared" si="165"/>
        <v>31.96153846153846</v>
      </c>
      <c r="Q2639" s="8" t="s">
        <v>8324</v>
      </c>
      <c r="R2639" t="s">
        <v>8355</v>
      </c>
      <c r="S2639" s="13">
        <f t="shared" si="166"/>
        <v>42639.549479166672</v>
      </c>
      <c r="T2639" s="13">
        <f t="shared" si="167"/>
        <v>42655.549479166672</v>
      </c>
    </row>
    <row r="2640" spans="1:20" ht="45" x14ac:dyDescent="0.25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8301</v>
      </c>
      <c r="O2640" s="7">
        <f t="shared" si="164"/>
        <v>1.0172910662824208</v>
      </c>
      <c r="P2640" s="5">
        <f t="shared" si="165"/>
        <v>25.214285714285715</v>
      </c>
      <c r="Q2640" s="8" t="s">
        <v>8324</v>
      </c>
      <c r="R2640" t="s">
        <v>8355</v>
      </c>
      <c r="S2640" s="13">
        <f t="shared" si="166"/>
        <v>41989.913136574076</v>
      </c>
      <c r="T2640" s="13">
        <f t="shared" si="167"/>
        <v>42019.913136574076</v>
      </c>
    </row>
    <row r="2641" spans="1:20" ht="60" x14ac:dyDescent="0.25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8301</v>
      </c>
      <c r="O2641" s="7">
        <f t="shared" si="164"/>
        <v>1.64</v>
      </c>
      <c r="P2641" s="5">
        <f t="shared" si="165"/>
        <v>10.040816326530612</v>
      </c>
      <c r="Q2641" s="8" t="s">
        <v>8324</v>
      </c>
      <c r="R2641" t="s">
        <v>8355</v>
      </c>
      <c r="S2641" s="13">
        <f t="shared" si="166"/>
        <v>42024.86513888889</v>
      </c>
      <c r="T2641" s="13">
        <f t="shared" si="167"/>
        <v>42054.86513888889</v>
      </c>
    </row>
    <row r="2642" spans="1:20" ht="75" x14ac:dyDescent="0.25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8301</v>
      </c>
      <c r="O2642" s="7">
        <f t="shared" si="164"/>
        <v>1.0566666666666666</v>
      </c>
      <c r="P2642" s="5">
        <f t="shared" si="165"/>
        <v>45.94202898550725</v>
      </c>
      <c r="Q2642" s="8" t="s">
        <v>8324</v>
      </c>
      <c r="R2642" t="s">
        <v>8355</v>
      </c>
      <c r="S2642" s="13">
        <f t="shared" si="166"/>
        <v>42103.160578703704</v>
      </c>
      <c r="T2642" s="13">
        <f t="shared" si="167"/>
        <v>42163.160578703704</v>
      </c>
    </row>
    <row r="2643" spans="1:20" ht="30" x14ac:dyDescent="0.25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8301</v>
      </c>
      <c r="O2643" s="7">
        <f t="shared" si="164"/>
        <v>0.01</v>
      </c>
      <c r="P2643" s="5">
        <f t="shared" si="165"/>
        <v>15</v>
      </c>
      <c r="Q2643" s="8" t="s">
        <v>8324</v>
      </c>
      <c r="R2643" t="s">
        <v>8355</v>
      </c>
      <c r="S2643" s="13">
        <f t="shared" si="166"/>
        <v>41880.827118055553</v>
      </c>
      <c r="T2643" s="13">
        <f t="shared" si="167"/>
        <v>41897.839583333334</v>
      </c>
    </row>
    <row r="2644" spans="1:20" ht="60" x14ac:dyDescent="0.25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8301</v>
      </c>
      <c r="O2644" s="7">
        <f t="shared" si="164"/>
        <v>0</v>
      </c>
      <c r="P2644" s="5">
        <f t="shared" si="165"/>
        <v>0</v>
      </c>
      <c r="Q2644" s="8" t="s">
        <v>8324</v>
      </c>
      <c r="R2644" t="s">
        <v>8355</v>
      </c>
      <c r="S2644" s="13">
        <f t="shared" si="166"/>
        <v>42536.246620370366</v>
      </c>
      <c r="T2644" s="13">
        <f t="shared" si="167"/>
        <v>42566.289583333331</v>
      </c>
    </row>
    <row r="2645" spans="1:20" ht="60" x14ac:dyDescent="0.25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8301</v>
      </c>
      <c r="O2645" s="7">
        <f t="shared" si="164"/>
        <v>0.33559730999999998</v>
      </c>
      <c r="P2645" s="5">
        <f t="shared" si="165"/>
        <v>223.58248500999335</v>
      </c>
      <c r="Q2645" s="8" t="s">
        <v>8324</v>
      </c>
      <c r="R2645" t="s">
        <v>8355</v>
      </c>
      <c r="S2645" s="13">
        <f t="shared" si="166"/>
        <v>42689.582349537035</v>
      </c>
      <c r="T2645" s="13">
        <f t="shared" si="167"/>
        <v>42725.332638888889</v>
      </c>
    </row>
    <row r="2646" spans="1:20" ht="45" x14ac:dyDescent="0.25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8301</v>
      </c>
      <c r="O2646" s="7">
        <f t="shared" si="164"/>
        <v>2.053E-2</v>
      </c>
      <c r="P2646" s="5">
        <f t="shared" si="165"/>
        <v>39.480769230769234</v>
      </c>
      <c r="Q2646" s="8" t="s">
        <v>8324</v>
      </c>
      <c r="R2646" t="s">
        <v>8355</v>
      </c>
      <c r="S2646" s="13">
        <f t="shared" si="166"/>
        <v>42774.792071759264</v>
      </c>
      <c r="T2646" s="13">
        <f t="shared" si="167"/>
        <v>42804.792071759264</v>
      </c>
    </row>
    <row r="2647" spans="1:20" ht="60" x14ac:dyDescent="0.25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8301</v>
      </c>
      <c r="O2647" s="7">
        <f t="shared" si="164"/>
        <v>0.105</v>
      </c>
      <c r="P2647" s="5">
        <f t="shared" si="165"/>
        <v>91.304347826086953</v>
      </c>
      <c r="Q2647" s="8" t="s">
        <v>8324</v>
      </c>
      <c r="R2647" t="s">
        <v>8355</v>
      </c>
      <c r="S2647" s="13">
        <f t="shared" si="166"/>
        <v>41921.842627314814</v>
      </c>
      <c r="T2647" s="13">
        <f t="shared" si="167"/>
        <v>41951.884293981479</v>
      </c>
    </row>
    <row r="2648" spans="1:20" ht="45" x14ac:dyDescent="0.25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8301</v>
      </c>
      <c r="O2648" s="7">
        <f t="shared" si="164"/>
        <v>8.4172839999999999E-2</v>
      </c>
      <c r="P2648" s="5">
        <f t="shared" si="165"/>
        <v>78.666205607476627</v>
      </c>
      <c r="Q2648" s="8" t="s">
        <v>8324</v>
      </c>
      <c r="R2648" t="s">
        <v>8355</v>
      </c>
      <c r="S2648" s="13">
        <f t="shared" si="166"/>
        <v>42226.313298611116</v>
      </c>
      <c r="T2648" s="13">
        <f t="shared" si="167"/>
        <v>42256.313298611116</v>
      </c>
    </row>
    <row r="2649" spans="1:20" ht="60" x14ac:dyDescent="0.25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8301</v>
      </c>
      <c r="O2649" s="7">
        <f t="shared" si="164"/>
        <v>1.44E-2</v>
      </c>
      <c r="P2649" s="5">
        <f t="shared" si="165"/>
        <v>12</v>
      </c>
      <c r="Q2649" s="8" t="s">
        <v>8324</v>
      </c>
      <c r="R2649" t="s">
        <v>8355</v>
      </c>
      <c r="S2649" s="13">
        <f t="shared" si="166"/>
        <v>42200.261793981481</v>
      </c>
      <c r="T2649" s="13">
        <f t="shared" si="167"/>
        <v>42230.261793981481</v>
      </c>
    </row>
    <row r="2650" spans="1:20" ht="60" x14ac:dyDescent="0.25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8301</v>
      </c>
      <c r="O2650" s="7">
        <f t="shared" si="164"/>
        <v>8.8333333333333337E-3</v>
      </c>
      <c r="P2650" s="5">
        <f t="shared" si="165"/>
        <v>17.666666666666668</v>
      </c>
      <c r="Q2650" s="8" t="s">
        <v>8324</v>
      </c>
      <c r="R2650" t="s">
        <v>8355</v>
      </c>
      <c r="S2650" s="13">
        <f t="shared" si="166"/>
        <v>42408.714814814812</v>
      </c>
      <c r="T2650" s="13">
        <f t="shared" si="167"/>
        <v>42438.714814814812</v>
      </c>
    </row>
    <row r="2651" spans="1:20" ht="30" x14ac:dyDescent="0.25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8301</v>
      </c>
      <c r="O2651" s="7">
        <f t="shared" si="164"/>
        <v>9.9200000000000004E-4</v>
      </c>
      <c r="P2651" s="5">
        <f t="shared" si="165"/>
        <v>41.333333333333336</v>
      </c>
      <c r="Q2651" s="8" t="s">
        <v>8324</v>
      </c>
      <c r="R2651" t="s">
        <v>8355</v>
      </c>
      <c r="S2651" s="13">
        <f t="shared" si="166"/>
        <v>42341.99700231482</v>
      </c>
      <c r="T2651" s="13">
        <f t="shared" si="167"/>
        <v>42401.99700231482</v>
      </c>
    </row>
    <row r="2652" spans="1:20" ht="60" x14ac:dyDescent="0.25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8301</v>
      </c>
      <c r="O2652" s="7">
        <f t="shared" si="164"/>
        <v>5.966666666666667E-3</v>
      </c>
      <c r="P2652" s="5">
        <f t="shared" si="165"/>
        <v>71.599999999999994</v>
      </c>
      <c r="Q2652" s="8" t="s">
        <v>8324</v>
      </c>
      <c r="R2652" t="s">
        <v>8355</v>
      </c>
      <c r="S2652" s="13">
        <f t="shared" si="166"/>
        <v>42695.624340277776</v>
      </c>
      <c r="T2652" s="13">
        <f t="shared" si="167"/>
        <v>42725.624340277776</v>
      </c>
    </row>
    <row r="2653" spans="1:20" ht="60" x14ac:dyDescent="0.25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8301</v>
      </c>
      <c r="O2653" s="7">
        <f t="shared" si="164"/>
        <v>1.8689285714285714E-2</v>
      </c>
      <c r="P2653" s="5">
        <f t="shared" si="165"/>
        <v>307.8235294117647</v>
      </c>
      <c r="Q2653" s="8" t="s">
        <v>8324</v>
      </c>
      <c r="R2653" t="s">
        <v>8355</v>
      </c>
      <c r="S2653" s="13">
        <f t="shared" si="166"/>
        <v>42327.805659722217</v>
      </c>
      <c r="T2653" s="13">
        <f t="shared" si="167"/>
        <v>42355.805659722217</v>
      </c>
    </row>
    <row r="2654" spans="1:20" ht="60" x14ac:dyDescent="0.25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8301</v>
      </c>
      <c r="O2654" s="7">
        <f t="shared" si="164"/>
        <v>8.8500000000000002E-3</v>
      </c>
      <c r="P2654" s="5">
        <f t="shared" si="165"/>
        <v>80.454545454545453</v>
      </c>
      <c r="Q2654" s="8" t="s">
        <v>8324</v>
      </c>
      <c r="R2654" t="s">
        <v>8355</v>
      </c>
      <c r="S2654" s="13">
        <f t="shared" si="166"/>
        <v>41953.158854166672</v>
      </c>
      <c r="T2654" s="13">
        <f t="shared" si="167"/>
        <v>41983.158854166672</v>
      </c>
    </row>
    <row r="2655" spans="1:20" ht="45" x14ac:dyDescent="0.25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8301</v>
      </c>
      <c r="O2655" s="7">
        <f t="shared" si="164"/>
        <v>0.1152156862745098</v>
      </c>
      <c r="P2655" s="5">
        <f t="shared" si="165"/>
        <v>83.942857142857136</v>
      </c>
      <c r="Q2655" s="8" t="s">
        <v>8324</v>
      </c>
      <c r="R2655" t="s">
        <v>8355</v>
      </c>
      <c r="S2655" s="13">
        <f t="shared" si="166"/>
        <v>41771.651932870373</v>
      </c>
      <c r="T2655" s="13">
        <f t="shared" si="167"/>
        <v>41803.166666666664</v>
      </c>
    </row>
    <row r="2656" spans="1:20" ht="60" x14ac:dyDescent="0.25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8301</v>
      </c>
      <c r="O2656" s="7">
        <f t="shared" si="164"/>
        <v>5.1000000000000004E-4</v>
      </c>
      <c r="P2656" s="5">
        <f t="shared" si="165"/>
        <v>8.5</v>
      </c>
      <c r="Q2656" s="8" t="s">
        <v>8324</v>
      </c>
      <c r="R2656" t="s">
        <v>8355</v>
      </c>
      <c r="S2656" s="13">
        <f t="shared" si="166"/>
        <v>42055.600995370376</v>
      </c>
      <c r="T2656" s="13">
        <f t="shared" si="167"/>
        <v>42115.559328703705</v>
      </c>
    </row>
    <row r="2657" spans="1:20" ht="15.75" x14ac:dyDescent="0.25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8301</v>
      </c>
      <c r="O2657" s="7">
        <f t="shared" si="164"/>
        <v>0.21033333333333334</v>
      </c>
      <c r="P2657" s="5">
        <f t="shared" si="165"/>
        <v>73.372093023255815</v>
      </c>
      <c r="Q2657" s="8" t="s">
        <v>8324</v>
      </c>
      <c r="R2657" t="s">
        <v>8355</v>
      </c>
      <c r="S2657" s="13">
        <f t="shared" si="166"/>
        <v>42381.866284722222</v>
      </c>
      <c r="T2657" s="13">
        <f t="shared" si="167"/>
        <v>42409.833333333328</v>
      </c>
    </row>
    <row r="2658" spans="1:20" ht="30" x14ac:dyDescent="0.25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8301</v>
      </c>
      <c r="O2658" s="7">
        <f t="shared" si="164"/>
        <v>0.11436666666666667</v>
      </c>
      <c r="P2658" s="5">
        <f t="shared" si="165"/>
        <v>112.86184210526316</v>
      </c>
      <c r="Q2658" s="8" t="s">
        <v>8324</v>
      </c>
      <c r="R2658" t="s">
        <v>8355</v>
      </c>
      <c r="S2658" s="13">
        <f t="shared" si="166"/>
        <v>42767.688518518517</v>
      </c>
      <c r="T2658" s="13">
        <f t="shared" si="167"/>
        <v>42806.791666666672</v>
      </c>
    </row>
    <row r="2659" spans="1:20" ht="60" x14ac:dyDescent="0.25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8301</v>
      </c>
      <c r="O2659" s="7">
        <f t="shared" si="164"/>
        <v>0.18737933333333334</v>
      </c>
      <c r="P2659" s="5">
        <f t="shared" si="165"/>
        <v>95.277627118644077</v>
      </c>
      <c r="Q2659" s="8" t="s">
        <v>8324</v>
      </c>
      <c r="R2659" t="s">
        <v>8355</v>
      </c>
      <c r="S2659" s="13">
        <f t="shared" si="166"/>
        <v>42551.928854166668</v>
      </c>
      <c r="T2659" s="13">
        <f t="shared" si="167"/>
        <v>42585.0625</v>
      </c>
    </row>
    <row r="2660" spans="1:20" ht="45" x14ac:dyDescent="0.25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8301</v>
      </c>
      <c r="O2660" s="7">
        <f t="shared" si="164"/>
        <v>9.2857142857142856E-4</v>
      </c>
      <c r="P2660" s="5">
        <f t="shared" si="165"/>
        <v>22.75</v>
      </c>
      <c r="Q2660" s="8" t="s">
        <v>8324</v>
      </c>
      <c r="R2660" t="s">
        <v>8355</v>
      </c>
      <c r="S2660" s="13">
        <f t="shared" si="166"/>
        <v>42551.884189814817</v>
      </c>
      <c r="T2660" s="13">
        <f t="shared" si="167"/>
        <v>42581.884189814817</v>
      </c>
    </row>
    <row r="2661" spans="1:20" ht="15.75" x14ac:dyDescent="0.25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8301</v>
      </c>
      <c r="O2661" s="7">
        <f t="shared" si="164"/>
        <v>2.720408163265306E-2</v>
      </c>
      <c r="P2661" s="5">
        <f t="shared" si="165"/>
        <v>133.30000000000001</v>
      </c>
      <c r="Q2661" s="8" t="s">
        <v>8324</v>
      </c>
      <c r="R2661" t="s">
        <v>8355</v>
      </c>
      <c r="S2661" s="13">
        <f t="shared" si="166"/>
        <v>42082.069560185191</v>
      </c>
      <c r="T2661" s="13">
        <f t="shared" si="167"/>
        <v>42112.069560185191</v>
      </c>
    </row>
    <row r="2662" spans="1:20" ht="60" x14ac:dyDescent="0.25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8301</v>
      </c>
      <c r="O2662" s="7">
        <f t="shared" si="164"/>
        <v>9.5E-4</v>
      </c>
      <c r="P2662" s="5">
        <f t="shared" si="165"/>
        <v>3.8</v>
      </c>
      <c r="Q2662" s="8" t="s">
        <v>8324</v>
      </c>
      <c r="R2662" t="s">
        <v>8355</v>
      </c>
      <c r="S2662" s="13">
        <f t="shared" si="166"/>
        <v>42272.713171296295</v>
      </c>
      <c r="T2662" s="13">
        <f t="shared" si="167"/>
        <v>42332.754837962959</v>
      </c>
    </row>
    <row r="2663" spans="1:20" ht="45" x14ac:dyDescent="0.25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8302</v>
      </c>
      <c r="O2663" s="7">
        <f t="shared" si="164"/>
        <v>1.0289999999999999</v>
      </c>
      <c r="P2663" s="5">
        <f t="shared" si="165"/>
        <v>85.75</v>
      </c>
      <c r="Q2663" s="8" t="s">
        <v>8324</v>
      </c>
      <c r="R2663" t="s">
        <v>8356</v>
      </c>
      <c r="S2663" s="13">
        <f t="shared" si="166"/>
        <v>41542.958449074074</v>
      </c>
      <c r="T2663" s="13">
        <f t="shared" si="167"/>
        <v>41572.958449074074</v>
      </c>
    </row>
    <row r="2664" spans="1:20" ht="45" x14ac:dyDescent="0.25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8302</v>
      </c>
      <c r="O2664" s="7">
        <f t="shared" si="164"/>
        <v>1.0680000000000001</v>
      </c>
      <c r="P2664" s="5">
        <f t="shared" si="165"/>
        <v>267</v>
      </c>
      <c r="Q2664" s="8" t="s">
        <v>8324</v>
      </c>
      <c r="R2664" t="s">
        <v>8356</v>
      </c>
      <c r="S2664" s="13">
        <f t="shared" si="166"/>
        <v>42207.746678240743</v>
      </c>
      <c r="T2664" s="13">
        <f t="shared" si="167"/>
        <v>42237.746678240743</v>
      </c>
    </row>
    <row r="2665" spans="1:20" ht="60" x14ac:dyDescent="0.25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8302</v>
      </c>
      <c r="O2665" s="7">
        <f t="shared" si="164"/>
        <v>1.0459624999999999</v>
      </c>
      <c r="P2665" s="5">
        <f t="shared" si="165"/>
        <v>373.55803571428572</v>
      </c>
      <c r="Q2665" s="8" t="s">
        <v>8324</v>
      </c>
      <c r="R2665" t="s">
        <v>8356</v>
      </c>
      <c r="S2665" s="13">
        <f t="shared" si="166"/>
        <v>42222.622766203705</v>
      </c>
      <c r="T2665" s="13">
        <f t="shared" si="167"/>
        <v>42251.625</v>
      </c>
    </row>
    <row r="2666" spans="1:20" ht="60" x14ac:dyDescent="0.25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8302</v>
      </c>
      <c r="O2666" s="7">
        <f t="shared" si="164"/>
        <v>1.0342857142857143</v>
      </c>
      <c r="P2666" s="5">
        <f t="shared" si="165"/>
        <v>174.03846153846155</v>
      </c>
      <c r="Q2666" s="8" t="s">
        <v>8324</v>
      </c>
      <c r="R2666" t="s">
        <v>8356</v>
      </c>
      <c r="S2666" s="13">
        <f t="shared" si="166"/>
        <v>42313.02542824074</v>
      </c>
      <c r="T2666" s="13">
        <f t="shared" si="167"/>
        <v>42347.290972222225</v>
      </c>
    </row>
    <row r="2667" spans="1:20" ht="60" x14ac:dyDescent="0.25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8302</v>
      </c>
      <c r="O2667" s="7">
        <f t="shared" si="164"/>
        <v>1.2314285714285715</v>
      </c>
      <c r="P2667" s="5">
        <f t="shared" si="165"/>
        <v>93.695652173913047</v>
      </c>
      <c r="Q2667" s="8" t="s">
        <v>8324</v>
      </c>
      <c r="R2667" t="s">
        <v>8356</v>
      </c>
      <c r="S2667" s="13">
        <f t="shared" si="166"/>
        <v>42083.895532407405</v>
      </c>
      <c r="T2667" s="13">
        <f t="shared" si="167"/>
        <v>42128.895532407405</v>
      </c>
    </row>
    <row r="2668" spans="1:20" ht="60" x14ac:dyDescent="0.25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8302</v>
      </c>
      <c r="O2668" s="7">
        <f t="shared" si="164"/>
        <v>1.592951</v>
      </c>
      <c r="P2668" s="5">
        <f t="shared" si="165"/>
        <v>77.327718446601949</v>
      </c>
      <c r="Q2668" s="8" t="s">
        <v>8324</v>
      </c>
      <c r="R2668" t="s">
        <v>8356</v>
      </c>
      <c r="S2668" s="13">
        <f t="shared" si="166"/>
        <v>42235.764340277776</v>
      </c>
      <c r="T2668" s="13">
        <f t="shared" si="167"/>
        <v>42272.875</v>
      </c>
    </row>
    <row r="2669" spans="1:20" ht="60" x14ac:dyDescent="0.25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8302</v>
      </c>
      <c r="O2669" s="7">
        <f t="shared" si="164"/>
        <v>1.1066666666666667</v>
      </c>
      <c r="P2669" s="5">
        <f t="shared" si="165"/>
        <v>92.222222222222229</v>
      </c>
      <c r="Q2669" s="8" t="s">
        <v>8324</v>
      </c>
      <c r="R2669" t="s">
        <v>8356</v>
      </c>
      <c r="S2669" s="13">
        <f t="shared" si="166"/>
        <v>42380.926111111112</v>
      </c>
      <c r="T2669" s="13">
        <f t="shared" si="167"/>
        <v>42410.926111111112</v>
      </c>
    </row>
    <row r="2670" spans="1:20" ht="30" x14ac:dyDescent="0.25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8302</v>
      </c>
      <c r="O2670" s="7">
        <f t="shared" si="164"/>
        <v>1.7070000000000001</v>
      </c>
      <c r="P2670" s="5">
        <f t="shared" si="165"/>
        <v>60.964285714285715</v>
      </c>
      <c r="Q2670" s="8" t="s">
        <v>8324</v>
      </c>
      <c r="R2670" t="s">
        <v>8356</v>
      </c>
      <c r="S2670" s="13">
        <f t="shared" si="166"/>
        <v>42275.588715277772</v>
      </c>
      <c r="T2670" s="13">
        <f t="shared" si="167"/>
        <v>42317.60555555555</v>
      </c>
    </row>
    <row r="2671" spans="1:20" ht="60" x14ac:dyDescent="0.25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8302</v>
      </c>
      <c r="O2671" s="7">
        <f t="shared" si="164"/>
        <v>1.25125</v>
      </c>
      <c r="P2671" s="5">
        <f t="shared" si="165"/>
        <v>91</v>
      </c>
      <c r="Q2671" s="8" t="s">
        <v>8324</v>
      </c>
      <c r="R2671" t="s">
        <v>8356</v>
      </c>
      <c r="S2671" s="13">
        <f t="shared" si="166"/>
        <v>42319.035833333335</v>
      </c>
      <c r="T2671" s="13">
        <f t="shared" si="167"/>
        <v>42379.035833333335</v>
      </c>
    </row>
    <row r="2672" spans="1:20" ht="60" x14ac:dyDescent="0.25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8302</v>
      </c>
      <c r="O2672" s="7">
        <f t="shared" si="164"/>
        <v>6.4158609339642042E-2</v>
      </c>
      <c r="P2672" s="5">
        <f t="shared" si="165"/>
        <v>41.583333333333336</v>
      </c>
      <c r="Q2672" s="8" t="s">
        <v>8324</v>
      </c>
      <c r="R2672" t="s">
        <v>8356</v>
      </c>
      <c r="S2672" s="13">
        <f t="shared" si="166"/>
        <v>41821.020601851851</v>
      </c>
      <c r="T2672" s="13">
        <f t="shared" si="167"/>
        <v>41849.020601851851</v>
      </c>
    </row>
    <row r="2673" spans="1:20" ht="45" x14ac:dyDescent="0.25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8302</v>
      </c>
      <c r="O2673" s="7">
        <f t="shared" si="164"/>
        <v>0.11344</v>
      </c>
      <c r="P2673" s="5">
        <f t="shared" si="165"/>
        <v>33.761904761904759</v>
      </c>
      <c r="Q2673" s="8" t="s">
        <v>8324</v>
      </c>
      <c r="R2673" t="s">
        <v>8356</v>
      </c>
      <c r="S2673" s="13">
        <f t="shared" si="166"/>
        <v>41962.749027777783</v>
      </c>
      <c r="T2673" s="13">
        <f t="shared" si="167"/>
        <v>41992.818055555559</v>
      </c>
    </row>
    <row r="2674" spans="1:20" ht="60" x14ac:dyDescent="0.25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8302</v>
      </c>
      <c r="O2674" s="7">
        <f t="shared" si="164"/>
        <v>0.33189999999999997</v>
      </c>
      <c r="P2674" s="5">
        <f t="shared" si="165"/>
        <v>70.61702127659575</v>
      </c>
      <c r="Q2674" s="8" t="s">
        <v>8324</v>
      </c>
      <c r="R2674" t="s">
        <v>8356</v>
      </c>
      <c r="S2674" s="13">
        <f t="shared" si="166"/>
        <v>42344.884143518517</v>
      </c>
      <c r="T2674" s="13">
        <f t="shared" si="167"/>
        <v>42366.25</v>
      </c>
    </row>
    <row r="2675" spans="1:20" ht="60" x14ac:dyDescent="0.25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8302</v>
      </c>
      <c r="O2675" s="7">
        <f t="shared" si="164"/>
        <v>0.27579999999999999</v>
      </c>
      <c r="P2675" s="5">
        <f t="shared" si="165"/>
        <v>167.15151515151516</v>
      </c>
      <c r="Q2675" s="8" t="s">
        <v>8324</v>
      </c>
      <c r="R2675" t="s">
        <v>8356</v>
      </c>
      <c r="S2675" s="13">
        <f t="shared" si="166"/>
        <v>41912.541655092595</v>
      </c>
      <c r="T2675" s="13">
        <f t="shared" si="167"/>
        <v>41941.947916666664</v>
      </c>
    </row>
    <row r="2676" spans="1:20" ht="60" x14ac:dyDescent="0.25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8302</v>
      </c>
      <c r="O2676" s="7">
        <f t="shared" si="164"/>
        <v>0.62839999999999996</v>
      </c>
      <c r="P2676" s="5">
        <f t="shared" si="165"/>
        <v>128.61988304093566</v>
      </c>
      <c r="Q2676" s="8" t="s">
        <v>8324</v>
      </c>
      <c r="R2676" t="s">
        <v>8356</v>
      </c>
      <c r="S2676" s="13">
        <f t="shared" si="166"/>
        <v>42529.632754629631</v>
      </c>
      <c r="T2676" s="13">
        <f t="shared" si="167"/>
        <v>42556.207638888889</v>
      </c>
    </row>
    <row r="2677" spans="1:20" ht="60" x14ac:dyDescent="0.25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8302</v>
      </c>
      <c r="O2677" s="7">
        <f t="shared" si="164"/>
        <v>7.5880000000000003E-2</v>
      </c>
      <c r="P2677" s="5">
        <f t="shared" si="165"/>
        <v>65.41379310344827</v>
      </c>
      <c r="Q2677" s="8" t="s">
        <v>8324</v>
      </c>
      <c r="R2677" t="s">
        <v>8356</v>
      </c>
      <c r="S2677" s="13">
        <f t="shared" si="166"/>
        <v>41923.857511574075</v>
      </c>
      <c r="T2677" s="13">
        <f t="shared" si="167"/>
        <v>41953.899178240739</v>
      </c>
    </row>
    <row r="2678" spans="1:20" ht="60" x14ac:dyDescent="0.25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8302</v>
      </c>
      <c r="O2678" s="7">
        <f t="shared" si="164"/>
        <v>0.50380952380952382</v>
      </c>
      <c r="P2678" s="5">
        <f t="shared" si="165"/>
        <v>117.55555555555556</v>
      </c>
      <c r="Q2678" s="8" t="s">
        <v>8324</v>
      </c>
      <c r="R2678" t="s">
        <v>8356</v>
      </c>
      <c r="S2678" s="13">
        <f t="shared" si="166"/>
        <v>42482.624699074076</v>
      </c>
      <c r="T2678" s="13">
        <f t="shared" si="167"/>
        <v>42512.624699074076</v>
      </c>
    </row>
    <row r="2679" spans="1:20" ht="45" x14ac:dyDescent="0.25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8302</v>
      </c>
      <c r="O2679" s="7">
        <f t="shared" si="164"/>
        <v>0.17512820512820512</v>
      </c>
      <c r="P2679" s="5">
        <f t="shared" si="165"/>
        <v>126.48148148148148</v>
      </c>
      <c r="Q2679" s="8" t="s">
        <v>8324</v>
      </c>
      <c r="R2679" t="s">
        <v>8356</v>
      </c>
      <c r="S2679" s="13">
        <f t="shared" si="166"/>
        <v>41793.029432870368</v>
      </c>
      <c r="T2679" s="13">
        <f t="shared" si="167"/>
        <v>41823.029432870368</v>
      </c>
    </row>
    <row r="2680" spans="1:20" ht="60" x14ac:dyDescent="0.25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8302</v>
      </c>
      <c r="O2680" s="7">
        <f t="shared" si="164"/>
        <v>1.3750000000000001E-4</v>
      </c>
      <c r="P2680" s="5">
        <f t="shared" si="165"/>
        <v>550</v>
      </c>
      <c r="Q2680" s="8" t="s">
        <v>8324</v>
      </c>
      <c r="R2680" t="s">
        <v>8356</v>
      </c>
      <c r="S2680" s="13">
        <f t="shared" si="166"/>
        <v>42241.798206018517</v>
      </c>
      <c r="T2680" s="13">
        <f t="shared" si="167"/>
        <v>42271.798206018517</v>
      </c>
    </row>
    <row r="2681" spans="1:20" ht="60" x14ac:dyDescent="0.25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8302</v>
      </c>
      <c r="O2681" s="7">
        <f t="shared" si="164"/>
        <v>3.3E-3</v>
      </c>
      <c r="P2681" s="5">
        <f t="shared" si="165"/>
        <v>44</v>
      </c>
      <c r="Q2681" s="8" t="s">
        <v>8324</v>
      </c>
      <c r="R2681" t="s">
        <v>8356</v>
      </c>
      <c r="S2681" s="13">
        <f t="shared" si="166"/>
        <v>42033.001087962963</v>
      </c>
      <c r="T2681" s="13">
        <f t="shared" si="167"/>
        <v>42063.001087962963</v>
      </c>
    </row>
    <row r="2682" spans="1:20" ht="15.75" x14ac:dyDescent="0.25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8302</v>
      </c>
      <c r="O2682" s="7">
        <f t="shared" si="164"/>
        <v>8.6250000000000007E-3</v>
      </c>
      <c r="P2682" s="5">
        <f t="shared" si="165"/>
        <v>69</v>
      </c>
      <c r="Q2682" s="8" t="s">
        <v>8324</v>
      </c>
      <c r="R2682" t="s">
        <v>8356</v>
      </c>
      <c r="S2682" s="13">
        <f t="shared" si="166"/>
        <v>42436.211701388893</v>
      </c>
      <c r="T2682" s="13">
        <f t="shared" si="167"/>
        <v>42466.170034722221</v>
      </c>
    </row>
    <row r="2683" spans="1:20" ht="45" x14ac:dyDescent="0.25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8284</v>
      </c>
      <c r="O2683" s="7">
        <f t="shared" si="164"/>
        <v>6.875E-3</v>
      </c>
      <c r="P2683" s="5">
        <f t="shared" si="165"/>
        <v>27.5</v>
      </c>
      <c r="Q2683" s="8" t="s">
        <v>8327</v>
      </c>
      <c r="R2683" t="s">
        <v>8342</v>
      </c>
      <c r="S2683" s="13">
        <f t="shared" si="166"/>
        <v>41805.895254629628</v>
      </c>
      <c r="T2683" s="13">
        <f t="shared" si="167"/>
        <v>41830.895254629628</v>
      </c>
    </row>
    <row r="2684" spans="1:20" ht="45" x14ac:dyDescent="0.25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8284</v>
      </c>
      <c r="O2684" s="7">
        <f t="shared" si="164"/>
        <v>0.28299999999999997</v>
      </c>
      <c r="P2684" s="5">
        <f t="shared" si="165"/>
        <v>84.9</v>
      </c>
      <c r="Q2684" s="8" t="s">
        <v>8327</v>
      </c>
      <c r="R2684" t="s">
        <v>8342</v>
      </c>
      <c r="S2684" s="13">
        <f t="shared" si="166"/>
        <v>41932.871990740743</v>
      </c>
      <c r="T2684" s="13">
        <f t="shared" si="167"/>
        <v>41965.249305555553</v>
      </c>
    </row>
    <row r="2685" spans="1:20" ht="60" x14ac:dyDescent="0.25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8284</v>
      </c>
      <c r="O2685" s="7">
        <f t="shared" si="164"/>
        <v>2.3999999999999998E-3</v>
      </c>
      <c r="P2685" s="5">
        <f t="shared" si="165"/>
        <v>12</v>
      </c>
      <c r="Q2685" s="8" t="s">
        <v>8327</v>
      </c>
      <c r="R2685" t="s">
        <v>8342</v>
      </c>
      <c r="S2685" s="13">
        <f t="shared" si="166"/>
        <v>42034.75509259259</v>
      </c>
      <c r="T2685" s="13">
        <f t="shared" si="167"/>
        <v>42064.75509259259</v>
      </c>
    </row>
    <row r="2686" spans="1:20" ht="60" x14ac:dyDescent="0.25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8284</v>
      </c>
      <c r="O2686" s="7">
        <f t="shared" si="164"/>
        <v>1.1428571428571429E-2</v>
      </c>
      <c r="P2686" s="5">
        <f t="shared" si="165"/>
        <v>200</v>
      </c>
      <c r="Q2686" s="8" t="s">
        <v>8327</v>
      </c>
      <c r="R2686" t="s">
        <v>8342</v>
      </c>
      <c r="S2686" s="13">
        <f t="shared" si="166"/>
        <v>41820.914641203701</v>
      </c>
      <c r="T2686" s="13">
        <f t="shared" si="167"/>
        <v>41860.914641203701</v>
      </c>
    </row>
    <row r="2687" spans="1:20" ht="60" x14ac:dyDescent="0.25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8284</v>
      </c>
      <c r="O2687" s="7">
        <f t="shared" si="164"/>
        <v>2.0000000000000001E-4</v>
      </c>
      <c r="P2687" s="5">
        <f t="shared" si="165"/>
        <v>10</v>
      </c>
      <c r="Q2687" s="8" t="s">
        <v>8327</v>
      </c>
      <c r="R2687" t="s">
        <v>8342</v>
      </c>
      <c r="S2687" s="13">
        <f t="shared" si="166"/>
        <v>42061.69594907407</v>
      </c>
      <c r="T2687" s="13">
        <f t="shared" si="167"/>
        <v>42121.654282407413</v>
      </c>
    </row>
    <row r="2688" spans="1:20" ht="60" x14ac:dyDescent="0.25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8284</v>
      </c>
      <c r="O2688" s="7">
        <f t="shared" si="164"/>
        <v>0</v>
      </c>
      <c r="P2688" s="5">
        <f t="shared" si="165"/>
        <v>0</v>
      </c>
      <c r="Q2688" s="8" t="s">
        <v>8327</v>
      </c>
      <c r="R2688" t="s">
        <v>8342</v>
      </c>
      <c r="S2688" s="13">
        <f t="shared" si="166"/>
        <v>41892.974803240737</v>
      </c>
      <c r="T2688" s="13">
        <f t="shared" si="167"/>
        <v>41912.974803240737</v>
      </c>
    </row>
    <row r="2689" spans="1:20" ht="45" x14ac:dyDescent="0.25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8284</v>
      </c>
      <c r="O2689" s="7">
        <f t="shared" si="164"/>
        <v>0</v>
      </c>
      <c r="P2689" s="5">
        <f t="shared" si="165"/>
        <v>0</v>
      </c>
      <c r="Q2689" s="8" t="s">
        <v>8327</v>
      </c>
      <c r="R2689" t="s">
        <v>8342</v>
      </c>
      <c r="S2689" s="13">
        <f t="shared" si="166"/>
        <v>42154.64025462963</v>
      </c>
      <c r="T2689" s="13">
        <f t="shared" si="167"/>
        <v>42184.64025462963</v>
      </c>
    </row>
    <row r="2690" spans="1:20" ht="30" x14ac:dyDescent="0.25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8284</v>
      </c>
      <c r="O2690" s="7">
        <f t="shared" si="164"/>
        <v>1.48E-3</v>
      </c>
      <c r="P2690" s="5">
        <f t="shared" si="165"/>
        <v>5.2857142857142856</v>
      </c>
      <c r="Q2690" s="8" t="s">
        <v>8327</v>
      </c>
      <c r="R2690" t="s">
        <v>8342</v>
      </c>
      <c r="S2690" s="13">
        <f t="shared" si="166"/>
        <v>42028.118865740747</v>
      </c>
      <c r="T2690" s="13">
        <f t="shared" si="167"/>
        <v>42059.125</v>
      </c>
    </row>
    <row r="2691" spans="1:20" ht="60" x14ac:dyDescent="0.25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8284</v>
      </c>
      <c r="O2691" s="7">
        <f t="shared" ref="O2691:O2754" si="168">SUM(E2691:E6804/D2691:D6804)</f>
        <v>2.8571428571428571E-5</v>
      </c>
      <c r="P2691" s="5">
        <f t="shared" ref="P2691:P2754" si="169">IFERROR(E2691/L2691,0)</f>
        <v>1</v>
      </c>
      <c r="Q2691" s="8" t="s">
        <v>8327</v>
      </c>
      <c r="R2691" t="s">
        <v>8342</v>
      </c>
      <c r="S2691" s="13">
        <f t="shared" ref="S2691:S2754" si="170">(((J2691:J6804/60)/60)/24)+DATE(1970,1,1)</f>
        <v>42551.961689814809</v>
      </c>
      <c r="T2691" s="13">
        <f t="shared" ref="T2691:T2754" si="171">(((I2691:I6804/60)/60)/24)+DATE(1970,1,1)</f>
        <v>42581.961689814809</v>
      </c>
    </row>
    <row r="2692" spans="1:20" ht="60" x14ac:dyDescent="0.25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8284</v>
      </c>
      <c r="O2692" s="7">
        <f t="shared" si="168"/>
        <v>0.107325</v>
      </c>
      <c r="P2692" s="5">
        <f t="shared" si="169"/>
        <v>72.762711864406782</v>
      </c>
      <c r="Q2692" s="8" t="s">
        <v>8327</v>
      </c>
      <c r="R2692" t="s">
        <v>8342</v>
      </c>
      <c r="S2692" s="13">
        <f t="shared" si="170"/>
        <v>42113.105046296296</v>
      </c>
      <c r="T2692" s="13">
        <f t="shared" si="171"/>
        <v>42158.105046296296</v>
      </c>
    </row>
    <row r="2693" spans="1:20" ht="30" x14ac:dyDescent="0.25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8284</v>
      </c>
      <c r="O2693" s="7">
        <f t="shared" si="168"/>
        <v>5.3846153846153844E-4</v>
      </c>
      <c r="P2693" s="5">
        <f t="shared" si="169"/>
        <v>17.5</v>
      </c>
      <c r="Q2693" s="8" t="s">
        <v>8327</v>
      </c>
      <c r="R2693" t="s">
        <v>8342</v>
      </c>
      <c r="S2693" s="13">
        <f t="shared" si="170"/>
        <v>42089.724039351851</v>
      </c>
      <c r="T2693" s="13">
        <f t="shared" si="171"/>
        <v>42134.724039351851</v>
      </c>
    </row>
    <row r="2694" spans="1:20" ht="45" x14ac:dyDescent="0.25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8284</v>
      </c>
      <c r="O2694" s="7">
        <f t="shared" si="168"/>
        <v>7.1428571428571426E-3</v>
      </c>
      <c r="P2694" s="5">
        <f t="shared" si="169"/>
        <v>25</v>
      </c>
      <c r="Q2694" s="8" t="s">
        <v>8327</v>
      </c>
      <c r="R2694" t="s">
        <v>8342</v>
      </c>
      <c r="S2694" s="13">
        <f t="shared" si="170"/>
        <v>42058.334027777775</v>
      </c>
      <c r="T2694" s="13">
        <f t="shared" si="171"/>
        <v>42088.292361111111</v>
      </c>
    </row>
    <row r="2695" spans="1:20" ht="60" x14ac:dyDescent="0.25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8284</v>
      </c>
      <c r="O2695" s="7">
        <f t="shared" si="168"/>
        <v>8.0000000000000002E-3</v>
      </c>
      <c r="P2695" s="5">
        <f t="shared" si="169"/>
        <v>13.333333333333334</v>
      </c>
      <c r="Q2695" s="8" t="s">
        <v>8327</v>
      </c>
      <c r="R2695" t="s">
        <v>8342</v>
      </c>
      <c r="S2695" s="13">
        <f t="shared" si="170"/>
        <v>41834.138495370367</v>
      </c>
      <c r="T2695" s="13">
        <f t="shared" si="171"/>
        <v>41864.138495370367</v>
      </c>
    </row>
    <row r="2696" spans="1:20" ht="60" x14ac:dyDescent="0.25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8284</v>
      </c>
      <c r="O2696" s="7">
        <f t="shared" si="168"/>
        <v>3.3333333333333335E-5</v>
      </c>
      <c r="P2696" s="5">
        <f t="shared" si="169"/>
        <v>1</v>
      </c>
      <c r="Q2696" s="8" t="s">
        <v>8327</v>
      </c>
      <c r="R2696" t="s">
        <v>8342</v>
      </c>
      <c r="S2696" s="13">
        <f t="shared" si="170"/>
        <v>41878.140497685185</v>
      </c>
      <c r="T2696" s="13">
        <f t="shared" si="171"/>
        <v>41908.140497685185</v>
      </c>
    </row>
    <row r="2697" spans="1:20" ht="45" x14ac:dyDescent="0.25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8284</v>
      </c>
      <c r="O2697" s="7">
        <f t="shared" si="168"/>
        <v>4.7333333333333333E-3</v>
      </c>
      <c r="P2697" s="5">
        <f t="shared" si="169"/>
        <v>23.666666666666668</v>
      </c>
      <c r="Q2697" s="8" t="s">
        <v>8327</v>
      </c>
      <c r="R2697" t="s">
        <v>8342</v>
      </c>
      <c r="S2697" s="13">
        <f t="shared" si="170"/>
        <v>42048.181921296295</v>
      </c>
      <c r="T2697" s="13">
        <f t="shared" si="171"/>
        <v>42108.14025462963</v>
      </c>
    </row>
    <row r="2698" spans="1:20" ht="60" x14ac:dyDescent="0.25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8284</v>
      </c>
      <c r="O2698" s="7">
        <f t="shared" si="168"/>
        <v>5.6500000000000002E-2</v>
      </c>
      <c r="P2698" s="5">
        <f t="shared" si="169"/>
        <v>89.21052631578948</v>
      </c>
      <c r="Q2698" s="8" t="s">
        <v>8327</v>
      </c>
      <c r="R2698" t="s">
        <v>8342</v>
      </c>
      <c r="S2698" s="13">
        <f t="shared" si="170"/>
        <v>41964.844444444447</v>
      </c>
      <c r="T2698" s="13">
        <f t="shared" si="171"/>
        <v>41998.844444444447</v>
      </c>
    </row>
    <row r="2699" spans="1:20" ht="45" x14ac:dyDescent="0.25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8284</v>
      </c>
      <c r="O2699" s="7">
        <f t="shared" si="168"/>
        <v>0.26352173913043481</v>
      </c>
      <c r="P2699" s="5">
        <f t="shared" si="169"/>
        <v>116.55769230769231</v>
      </c>
      <c r="Q2699" s="8" t="s">
        <v>8327</v>
      </c>
      <c r="R2699" t="s">
        <v>8342</v>
      </c>
      <c r="S2699" s="13">
        <f t="shared" si="170"/>
        <v>42187.940081018518</v>
      </c>
      <c r="T2699" s="13">
        <f t="shared" si="171"/>
        <v>42218.916666666672</v>
      </c>
    </row>
    <row r="2700" spans="1:20" ht="45" x14ac:dyDescent="0.25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8284</v>
      </c>
      <c r="O2700" s="7">
        <f t="shared" si="168"/>
        <v>3.2512500000000002E-3</v>
      </c>
      <c r="P2700" s="5">
        <f t="shared" si="169"/>
        <v>13.005000000000001</v>
      </c>
      <c r="Q2700" s="8" t="s">
        <v>8327</v>
      </c>
      <c r="R2700" t="s">
        <v>8342</v>
      </c>
      <c r="S2700" s="13">
        <f t="shared" si="170"/>
        <v>41787.898240740738</v>
      </c>
      <c r="T2700" s="13">
        <f t="shared" si="171"/>
        <v>41817.898240740738</v>
      </c>
    </row>
    <row r="2701" spans="1:20" ht="45" x14ac:dyDescent="0.25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8284</v>
      </c>
      <c r="O2701" s="7">
        <f t="shared" si="168"/>
        <v>0</v>
      </c>
      <c r="P2701" s="5">
        <f t="shared" si="169"/>
        <v>0</v>
      </c>
      <c r="Q2701" s="8" t="s">
        <v>8327</v>
      </c>
      <c r="R2701" t="s">
        <v>8342</v>
      </c>
      <c r="S2701" s="13">
        <f t="shared" si="170"/>
        <v>41829.896562499998</v>
      </c>
      <c r="T2701" s="13">
        <f t="shared" si="171"/>
        <v>41859.896562499998</v>
      </c>
    </row>
    <row r="2702" spans="1:20" ht="45" x14ac:dyDescent="0.25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8284</v>
      </c>
      <c r="O2702" s="7">
        <f t="shared" si="168"/>
        <v>7.0007000700070005E-3</v>
      </c>
      <c r="P2702" s="5">
        <f t="shared" si="169"/>
        <v>17.5</v>
      </c>
      <c r="Q2702" s="8" t="s">
        <v>8327</v>
      </c>
      <c r="R2702" t="s">
        <v>8342</v>
      </c>
      <c r="S2702" s="13">
        <f t="shared" si="170"/>
        <v>41870.87467592593</v>
      </c>
      <c r="T2702" s="13">
        <f t="shared" si="171"/>
        <v>41900.87467592593</v>
      </c>
    </row>
    <row r="2703" spans="1:20" ht="60" x14ac:dyDescent="0.25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8303</v>
      </c>
      <c r="O2703" s="7">
        <f t="shared" si="168"/>
        <v>0.46176470588235297</v>
      </c>
      <c r="P2703" s="5">
        <f t="shared" si="169"/>
        <v>34.130434782608695</v>
      </c>
      <c r="Q2703" s="8" t="s">
        <v>8323</v>
      </c>
      <c r="R2703" t="s">
        <v>8357</v>
      </c>
      <c r="S2703" s="13">
        <f t="shared" si="170"/>
        <v>42801.774699074071</v>
      </c>
      <c r="T2703" s="13">
        <f t="shared" si="171"/>
        <v>42832.733032407406</v>
      </c>
    </row>
    <row r="2704" spans="1:20" ht="60" x14ac:dyDescent="0.25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8303</v>
      </c>
      <c r="O2704" s="7">
        <f t="shared" si="168"/>
        <v>0.34410000000000002</v>
      </c>
      <c r="P2704" s="5">
        <f t="shared" si="169"/>
        <v>132.34615384615384</v>
      </c>
      <c r="Q2704" s="8" t="s">
        <v>8323</v>
      </c>
      <c r="R2704" t="s">
        <v>8357</v>
      </c>
      <c r="S2704" s="13">
        <f t="shared" si="170"/>
        <v>42800.801817129628</v>
      </c>
      <c r="T2704" s="13">
        <f t="shared" si="171"/>
        <v>42830.760150462964</v>
      </c>
    </row>
    <row r="2705" spans="1:20" ht="45" x14ac:dyDescent="0.25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8303</v>
      </c>
      <c r="O2705" s="7">
        <f t="shared" si="168"/>
        <v>1.0375000000000001</v>
      </c>
      <c r="P2705" s="5">
        <f t="shared" si="169"/>
        <v>922.22222222222217</v>
      </c>
      <c r="Q2705" s="8" t="s">
        <v>8323</v>
      </c>
      <c r="R2705" t="s">
        <v>8357</v>
      </c>
      <c r="S2705" s="13">
        <f t="shared" si="170"/>
        <v>42756.690162037034</v>
      </c>
      <c r="T2705" s="13">
        <f t="shared" si="171"/>
        <v>42816.648495370369</v>
      </c>
    </row>
    <row r="2706" spans="1:20" ht="60" x14ac:dyDescent="0.25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8303</v>
      </c>
      <c r="O2706" s="7">
        <f t="shared" si="168"/>
        <v>6.0263157894736845E-2</v>
      </c>
      <c r="P2706" s="5">
        <f t="shared" si="169"/>
        <v>163.57142857142858</v>
      </c>
      <c r="Q2706" s="8" t="s">
        <v>8323</v>
      </c>
      <c r="R2706" t="s">
        <v>8357</v>
      </c>
      <c r="S2706" s="13">
        <f t="shared" si="170"/>
        <v>42787.862430555557</v>
      </c>
      <c r="T2706" s="13">
        <f t="shared" si="171"/>
        <v>42830.820763888885</v>
      </c>
    </row>
    <row r="2707" spans="1:20" ht="30" x14ac:dyDescent="0.25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8303</v>
      </c>
      <c r="O2707" s="7">
        <f t="shared" si="168"/>
        <v>0.10539393939393939</v>
      </c>
      <c r="P2707" s="5">
        <f t="shared" si="169"/>
        <v>217.375</v>
      </c>
      <c r="Q2707" s="8" t="s">
        <v>8323</v>
      </c>
      <c r="R2707" t="s">
        <v>8357</v>
      </c>
      <c r="S2707" s="13">
        <f t="shared" si="170"/>
        <v>42773.916180555556</v>
      </c>
      <c r="T2707" s="13">
        <f t="shared" si="171"/>
        <v>42818.874513888892</v>
      </c>
    </row>
    <row r="2708" spans="1:20" ht="45" x14ac:dyDescent="0.25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8303</v>
      </c>
      <c r="O2708" s="7">
        <f t="shared" si="168"/>
        <v>1.1229714285714285</v>
      </c>
      <c r="P2708" s="5">
        <f t="shared" si="169"/>
        <v>149.44486692015209</v>
      </c>
      <c r="Q2708" s="8" t="s">
        <v>8323</v>
      </c>
      <c r="R2708" t="s">
        <v>8357</v>
      </c>
      <c r="S2708" s="13">
        <f t="shared" si="170"/>
        <v>41899.294942129629</v>
      </c>
      <c r="T2708" s="13">
        <f t="shared" si="171"/>
        <v>41928.290972222225</v>
      </c>
    </row>
    <row r="2709" spans="1:20" ht="45" x14ac:dyDescent="0.25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8303</v>
      </c>
      <c r="O2709" s="7">
        <f t="shared" si="168"/>
        <v>3.50844625</v>
      </c>
      <c r="P2709" s="5">
        <f t="shared" si="169"/>
        <v>71.237487309644663</v>
      </c>
      <c r="Q2709" s="8" t="s">
        <v>8323</v>
      </c>
      <c r="R2709" t="s">
        <v>8357</v>
      </c>
      <c r="S2709" s="13">
        <f t="shared" si="170"/>
        <v>41391.782905092594</v>
      </c>
      <c r="T2709" s="13">
        <f t="shared" si="171"/>
        <v>41421.290972222225</v>
      </c>
    </row>
    <row r="2710" spans="1:20" ht="45" x14ac:dyDescent="0.25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8303</v>
      </c>
      <c r="O2710" s="7">
        <f t="shared" si="168"/>
        <v>2.3321535</v>
      </c>
      <c r="P2710" s="5">
        <f t="shared" si="169"/>
        <v>44.464318398474738</v>
      </c>
      <c r="Q2710" s="8" t="s">
        <v>8323</v>
      </c>
      <c r="R2710" t="s">
        <v>8357</v>
      </c>
      <c r="S2710" s="13">
        <f t="shared" si="170"/>
        <v>42512.698217592595</v>
      </c>
      <c r="T2710" s="13">
        <f t="shared" si="171"/>
        <v>42572.698217592595</v>
      </c>
    </row>
    <row r="2711" spans="1:20" ht="45" x14ac:dyDescent="0.25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8303</v>
      </c>
      <c r="O2711" s="7">
        <f t="shared" si="168"/>
        <v>1.01606</v>
      </c>
      <c r="P2711" s="5">
        <f t="shared" si="169"/>
        <v>164.94480519480518</v>
      </c>
      <c r="Q2711" s="8" t="s">
        <v>8323</v>
      </c>
      <c r="R2711" t="s">
        <v>8357</v>
      </c>
      <c r="S2711" s="13">
        <f t="shared" si="170"/>
        <v>42612.149780092594</v>
      </c>
      <c r="T2711" s="13">
        <f t="shared" si="171"/>
        <v>42647.165972222225</v>
      </c>
    </row>
    <row r="2712" spans="1:20" ht="30" x14ac:dyDescent="0.25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8303</v>
      </c>
      <c r="O2712" s="7">
        <f t="shared" si="168"/>
        <v>1.5390035000000002</v>
      </c>
      <c r="P2712" s="5">
        <f t="shared" si="169"/>
        <v>84.871516544117654</v>
      </c>
      <c r="Q2712" s="8" t="s">
        <v>8323</v>
      </c>
      <c r="R2712" t="s">
        <v>8357</v>
      </c>
      <c r="S2712" s="13">
        <f t="shared" si="170"/>
        <v>41828.229490740741</v>
      </c>
      <c r="T2712" s="13">
        <f t="shared" si="171"/>
        <v>41860.083333333336</v>
      </c>
    </row>
    <row r="2713" spans="1:20" ht="60" x14ac:dyDescent="0.25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8303</v>
      </c>
      <c r="O2713" s="7">
        <f t="shared" si="168"/>
        <v>1.007161125319693</v>
      </c>
      <c r="P2713" s="5">
        <f t="shared" si="169"/>
        <v>53.945205479452056</v>
      </c>
      <c r="Q2713" s="8" t="s">
        <v>8323</v>
      </c>
      <c r="R2713" t="s">
        <v>8357</v>
      </c>
      <c r="S2713" s="13">
        <f t="shared" si="170"/>
        <v>41780.745254629634</v>
      </c>
      <c r="T2713" s="13">
        <f t="shared" si="171"/>
        <v>41810.917361111111</v>
      </c>
    </row>
    <row r="2714" spans="1:20" ht="60" x14ac:dyDescent="0.25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8303</v>
      </c>
      <c r="O2714" s="7">
        <f t="shared" si="168"/>
        <v>1.3138181818181818</v>
      </c>
      <c r="P2714" s="5">
        <f t="shared" si="169"/>
        <v>50.531468531468533</v>
      </c>
      <c r="Q2714" s="8" t="s">
        <v>8323</v>
      </c>
      <c r="R2714" t="s">
        <v>8357</v>
      </c>
      <c r="S2714" s="13">
        <f t="shared" si="170"/>
        <v>41432.062037037038</v>
      </c>
      <c r="T2714" s="13">
        <f t="shared" si="171"/>
        <v>41468.75</v>
      </c>
    </row>
    <row r="2715" spans="1:20" ht="60" x14ac:dyDescent="0.25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8303</v>
      </c>
      <c r="O2715" s="7">
        <f t="shared" si="168"/>
        <v>1.0224133333333334</v>
      </c>
      <c r="P2715" s="5">
        <f t="shared" si="169"/>
        <v>108.00140845070422</v>
      </c>
      <c r="Q2715" s="8" t="s">
        <v>8323</v>
      </c>
      <c r="R2715" t="s">
        <v>8357</v>
      </c>
      <c r="S2715" s="13">
        <f t="shared" si="170"/>
        <v>42322.653749999998</v>
      </c>
      <c r="T2715" s="13">
        <f t="shared" si="171"/>
        <v>42362.653749999998</v>
      </c>
    </row>
    <row r="2716" spans="1:20" ht="45" x14ac:dyDescent="0.25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8303</v>
      </c>
      <c r="O2716" s="7">
        <f t="shared" si="168"/>
        <v>1.1635599999999999</v>
      </c>
      <c r="P2716" s="5">
        <f t="shared" si="169"/>
        <v>95.373770491803285</v>
      </c>
      <c r="Q2716" s="8" t="s">
        <v>8323</v>
      </c>
      <c r="R2716" t="s">
        <v>8357</v>
      </c>
      <c r="S2716" s="13">
        <f t="shared" si="170"/>
        <v>42629.655046296291</v>
      </c>
      <c r="T2716" s="13">
        <f t="shared" si="171"/>
        <v>42657.958333333328</v>
      </c>
    </row>
    <row r="2717" spans="1:20" ht="60" x14ac:dyDescent="0.25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8303</v>
      </c>
      <c r="O2717" s="7">
        <f t="shared" si="168"/>
        <v>2.6462241666666664</v>
      </c>
      <c r="P2717" s="5">
        <f t="shared" si="169"/>
        <v>57.631016333938291</v>
      </c>
      <c r="Q2717" s="8" t="s">
        <v>8323</v>
      </c>
      <c r="R2717" t="s">
        <v>8357</v>
      </c>
      <c r="S2717" s="13">
        <f t="shared" si="170"/>
        <v>42387.398472222223</v>
      </c>
      <c r="T2717" s="13">
        <f t="shared" si="171"/>
        <v>42421.398472222223</v>
      </c>
    </row>
    <row r="2718" spans="1:20" ht="75" x14ac:dyDescent="0.25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8303</v>
      </c>
      <c r="O2718" s="7">
        <f t="shared" si="168"/>
        <v>1.1998010000000001</v>
      </c>
      <c r="P2718" s="5">
        <f t="shared" si="169"/>
        <v>64.160481283422456</v>
      </c>
      <c r="Q2718" s="8" t="s">
        <v>8323</v>
      </c>
      <c r="R2718" t="s">
        <v>8357</v>
      </c>
      <c r="S2718" s="13">
        <f t="shared" si="170"/>
        <v>42255.333252314813</v>
      </c>
      <c r="T2718" s="13">
        <f t="shared" si="171"/>
        <v>42285.333252314813</v>
      </c>
    </row>
    <row r="2719" spans="1:20" ht="45" x14ac:dyDescent="0.25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8303</v>
      </c>
      <c r="O2719" s="7">
        <f t="shared" si="168"/>
        <v>1.2010400000000001</v>
      </c>
      <c r="P2719" s="5">
        <f t="shared" si="169"/>
        <v>92.387692307692305</v>
      </c>
      <c r="Q2719" s="8" t="s">
        <v>8323</v>
      </c>
      <c r="R2719" t="s">
        <v>8357</v>
      </c>
      <c r="S2719" s="13">
        <f t="shared" si="170"/>
        <v>41934.914918981485</v>
      </c>
      <c r="T2719" s="13">
        <f t="shared" si="171"/>
        <v>41979.956585648149</v>
      </c>
    </row>
    <row r="2720" spans="1:20" ht="60" x14ac:dyDescent="0.25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8303</v>
      </c>
      <c r="O2720" s="7">
        <f t="shared" si="168"/>
        <v>1.0358333333333334</v>
      </c>
      <c r="P2720" s="5">
        <f t="shared" si="169"/>
        <v>125.97972972972973</v>
      </c>
      <c r="Q2720" s="8" t="s">
        <v>8323</v>
      </c>
      <c r="R2720" t="s">
        <v>8357</v>
      </c>
      <c r="S2720" s="13">
        <f t="shared" si="170"/>
        <v>42465.596585648149</v>
      </c>
      <c r="T2720" s="13">
        <f t="shared" si="171"/>
        <v>42493.958333333328</v>
      </c>
    </row>
    <row r="2721" spans="1:20" ht="60" x14ac:dyDescent="0.25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8303</v>
      </c>
      <c r="O2721" s="7">
        <f t="shared" si="168"/>
        <v>1.0883333333333334</v>
      </c>
      <c r="P2721" s="5">
        <f t="shared" si="169"/>
        <v>94.637681159420296</v>
      </c>
      <c r="Q2721" s="8" t="s">
        <v>8323</v>
      </c>
      <c r="R2721" t="s">
        <v>8357</v>
      </c>
      <c r="S2721" s="13">
        <f t="shared" si="170"/>
        <v>42418.031180555554</v>
      </c>
      <c r="T2721" s="13">
        <f t="shared" si="171"/>
        <v>42477.989513888882</v>
      </c>
    </row>
    <row r="2722" spans="1:20" ht="45" x14ac:dyDescent="0.25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8303</v>
      </c>
      <c r="O2722" s="7">
        <f t="shared" si="168"/>
        <v>1.1812400000000001</v>
      </c>
      <c r="P2722" s="5">
        <f t="shared" si="169"/>
        <v>170.69942196531792</v>
      </c>
      <c r="Q2722" s="8" t="s">
        <v>8323</v>
      </c>
      <c r="R2722" t="s">
        <v>8357</v>
      </c>
      <c r="S2722" s="13">
        <f t="shared" si="170"/>
        <v>42655.465891203698</v>
      </c>
      <c r="T2722" s="13">
        <f t="shared" si="171"/>
        <v>42685.507557870369</v>
      </c>
    </row>
    <row r="2723" spans="1:20" ht="60" x14ac:dyDescent="0.25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8295</v>
      </c>
      <c r="O2723" s="7">
        <f t="shared" si="168"/>
        <v>14.62</v>
      </c>
      <c r="P2723" s="5">
        <f t="shared" si="169"/>
        <v>40.762081784386616</v>
      </c>
      <c r="Q2723" s="8" t="s">
        <v>8324</v>
      </c>
      <c r="R2723" t="s">
        <v>8350</v>
      </c>
      <c r="S2723" s="13">
        <f t="shared" si="170"/>
        <v>41493.543958333335</v>
      </c>
      <c r="T2723" s="13">
        <f t="shared" si="171"/>
        <v>41523.791666666664</v>
      </c>
    </row>
    <row r="2724" spans="1:20" ht="60" x14ac:dyDescent="0.25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8295</v>
      </c>
      <c r="O2724" s="7">
        <f t="shared" si="168"/>
        <v>2.5253999999999999</v>
      </c>
      <c r="P2724" s="5">
        <f t="shared" si="169"/>
        <v>68.254054054054052</v>
      </c>
      <c r="Q2724" s="8" t="s">
        <v>8324</v>
      </c>
      <c r="R2724" t="s">
        <v>8350</v>
      </c>
      <c r="S2724" s="13">
        <f t="shared" si="170"/>
        <v>42704.857094907406</v>
      </c>
      <c r="T2724" s="13">
        <f t="shared" si="171"/>
        <v>42764.857094907406</v>
      </c>
    </row>
    <row r="2725" spans="1:20" ht="60" x14ac:dyDescent="0.25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8295</v>
      </c>
      <c r="O2725" s="7">
        <f t="shared" si="168"/>
        <v>1.4005000000000001</v>
      </c>
      <c r="P2725" s="5">
        <f t="shared" si="169"/>
        <v>95.48863636363636</v>
      </c>
      <c r="Q2725" s="8" t="s">
        <v>8324</v>
      </c>
      <c r="R2725" t="s">
        <v>8350</v>
      </c>
      <c r="S2725" s="13">
        <f t="shared" si="170"/>
        <v>41944.83898148148</v>
      </c>
      <c r="T2725" s="13">
        <f t="shared" si="171"/>
        <v>42004.880648148144</v>
      </c>
    </row>
    <row r="2726" spans="1:20" ht="60" x14ac:dyDescent="0.25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8295</v>
      </c>
      <c r="O2726" s="7">
        <f t="shared" si="168"/>
        <v>2.9687520259319289</v>
      </c>
      <c r="P2726" s="5">
        <f t="shared" si="169"/>
        <v>7.1902649656526005</v>
      </c>
      <c r="Q2726" s="8" t="s">
        <v>8324</v>
      </c>
      <c r="R2726" t="s">
        <v>8350</v>
      </c>
      <c r="S2726" s="13">
        <f t="shared" si="170"/>
        <v>42199.32707175926</v>
      </c>
      <c r="T2726" s="13">
        <f t="shared" si="171"/>
        <v>42231.32707175926</v>
      </c>
    </row>
    <row r="2727" spans="1:20" ht="45" x14ac:dyDescent="0.25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8295</v>
      </c>
      <c r="O2727" s="7">
        <f t="shared" si="168"/>
        <v>1.445425</v>
      </c>
      <c r="P2727" s="5">
        <f t="shared" si="169"/>
        <v>511.65486725663715</v>
      </c>
      <c r="Q2727" s="8" t="s">
        <v>8324</v>
      </c>
      <c r="R2727" t="s">
        <v>8350</v>
      </c>
      <c r="S2727" s="13">
        <f t="shared" si="170"/>
        <v>42745.744618055556</v>
      </c>
      <c r="T2727" s="13">
        <f t="shared" si="171"/>
        <v>42795.744618055556</v>
      </c>
    </row>
    <row r="2728" spans="1:20" ht="15.75" x14ac:dyDescent="0.25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8295</v>
      </c>
      <c r="O2728" s="7">
        <f t="shared" si="168"/>
        <v>1.05745</v>
      </c>
      <c r="P2728" s="5">
        <f t="shared" si="169"/>
        <v>261.74504950495049</v>
      </c>
      <c r="Q2728" s="8" t="s">
        <v>8324</v>
      </c>
      <c r="R2728" t="s">
        <v>8350</v>
      </c>
      <c r="S2728" s="13">
        <f t="shared" si="170"/>
        <v>42452.579988425925</v>
      </c>
      <c r="T2728" s="13">
        <f t="shared" si="171"/>
        <v>42482.579988425925</v>
      </c>
    </row>
    <row r="2729" spans="1:20" ht="45" x14ac:dyDescent="0.25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8295</v>
      </c>
      <c r="O2729" s="7">
        <f t="shared" si="168"/>
        <v>4.9321000000000002</v>
      </c>
      <c r="P2729" s="5">
        <f t="shared" si="169"/>
        <v>69.760961810466767</v>
      </c>
      <c r="Q2729" s="8" t="s">
        <v>8324</v>
      </c>
      <c r="R2729" t="s">
        <v>8350</v>
      </c>
      <c r="S2729" s="13">
        <f t="shared" si="170"/>
        <v>42198.676655092597</v>
      </c>
      <c r="T2729" s="13">
        <f t="shared" si="171"/>
        <v>42223.676655092597</v>
      </c>
    </row>
    <row r="2730" spans="1:20" ht="30" x14ac:dyDescent="0.25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8295</v>
      </c>
      <c r="O2730" s="7">
        <f t="shared" si="168"/>
        <v>2.0182666666666669</v>
      </c>
      <c r="P2730" s="5">
        <f t="shared" si="169"/>
        <v>77.229591836734699</v>
      </c>
      <c r="Q2730" s="8" t="s">
        <v>8324</v>
      </c>
      <c r="R2730" t="s">
        <v>8350</v>
      </c>
      <c r="S2730" s="13">
        <f t="shared" si="170"/>
        <v>42333.59993055556</v>
      </c>
      <c r="T2730" s="13">
        <f t="shared" si="171"/>
        <v>42368.59993055556</v>
      </c>
    </row>
    <row r="2731" spans="1:20" ht="30" x14ac:dyDescent="0.25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8295</v>
      </c>
      <c r="O2731" s="7">
        <f t="shared" si="168"/>
        <v>1.0444</v>
      </c>
      <c r="P2731" s="5">
        <f t="shared" si="169"/>
        <v>340.56521739130437</v>
      </c>
      <c r="Q2731" s="8" t="s">
        <v>8324</v>
      </c>
      <c r="R2731" t="s">
        <v>8350</v>
      </c>
      <c r="S2731" s="13">
        <f t="shared" si="170"/>
        <v>42095.240706018521</v>
      </c>
      <c r="T2731" s="13">
        <f t="shared" si="171"/>
        <v>42125.240706018521</v>
      </c>
    </row>
    <row r="2732" spans="1:20" ht="45" x14ac:dyDescent="0.25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8295</v>
      </c>
      <c r="O2732" s="7">
        <f t="shared" si="168"/>
        <v>1.7029262962962963</v>
      </c>
      <c r="P2732" s="5">
        <f t="shared" si="169"/>
        <v>67.417903225806455</v>
      </c>
      <c r="Q2732" s="8" t="s">
        <v>8324</v>
      </c>
      <c r="R2732" t="s">
        <v>8350</v>
      </c>
      <c r="S2732" s="13">
        <f t="shared" si="170"/>
        <v>41351.541377314818</v>
      </c>
      <c r="T2732" s="13">
        <f t="shared" si="171"/>
        <v>41386.541377314818</v>
      </c>
    </row>
    <row r="2733" spans="1:20" ht="60" x14ac:dyDescent="0.25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8295</v>
      </c>
      <c r="O2733" s="7">
        <f t="shared" si="168"/>
        <v>1.0430333333333333</v>
      </c>
      <c r="P2733" s="5">
        <f t="shared" si="169"/>
        <v>845.70270270270271</v>
      </c>
      <c r="Q2733" s="8" t="s">
        <v>8324</v>
      </c>
      <c r="R2733" t="s">
        <v>8350</v>
      </c>
      <c r="S2733" s="13">
        <f t="shared" si="170"/>
        <v>41872.525717592594</v>
      </c>
      <c r="T2733" s="13">
        <f t="shared" si="171"/>
        <v>41930.166666666664</v>
      </c>
    </row>
    <row r="2734" spans="1:20" ht="60" x14ac:dyDescent="0.25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8295</v>
      </c>
      <c r="O2734" s="7">
        <f t="shared" si="168"/>
        <v>1.1825000000000001</v>
      </c>
      <c r="P2734" s="5">
        <f t="shared" si="169"/>
        <v>97.191780821917803</v>
      </c>
      <c r="Q2734" s="8" t="s">
        <v>8324</v>
      </c>
      <c r="R2734" t="s">
        <v>8350</v>
      </c>
      <c r="S2734" s="13">
        <f t="shared" si="170"/>
        <v>41389.808194444442</v>
      </c>
      <c r="T2734" s="13">
        <f t="shared" si="171"/>
        <v>41422</v>
      </c>
    </row>
    <row r="2735" spans="1:20" ht="60" x14ac:dyDescent="0.25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8295</v>
      </c>
      <c r="O2735" s="7">
        <f t="shared" si="168"/>
        <v>1.07538</v>
      </c>
      <c r="P2735" s="5">
        <f t="shared" si="169"/>
        <v>451.84033613445376</v>
      </c>
      <c r="Q2735" s="8" t="s">
        <v>8324</v>
      </c>
      <c r="R2735" t="s">
        <v>8350</v>
      </c>
      <c r="S2735" s="13">
        <f t="shared" si="170"/>
        <v>42044.272847222222</v>
      </c>
      <c r="T2735" s="13">
        <f t="shared" si="171"/>
        <v>42104.231180555551</v>
      </c>
    </row>
    <row r="2736" spans="1:20" ht="60" x14ac:dyDescent="0.25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8295</v>
      </c>
      <c r="O2736" s="7">
        <f t="shared" si="168"/>
        <v>22603</v>
      </c>
      <c r="P2736" s="5">
        <f t="shared" si="169"/>
        <v>138.66871165644173</v>
      </c>
      <c r="Q2736" s="8" t="s">
        <v>8324</v>
      </c>
      <c r="R2736" t="s">
        <v>8350</v>
      </c>
      <c r="S2736" s="13">
        <f t="shared" si="170"/>
        <v>42626.668888888889</v>
      </c>
      <c r="T2736" s="13">
        <f t="shared" si="171"/>
        <v>42656.915972222225</v>
      </c>
    </row>
    <row r="2737" spans="1:20" ht="60" x14ac:dyDescent="0.25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8295</v>
      </c>
      <c r="O2737" s="7">
        <f t="shared" si="168"/>
        <v>9.7813466666666677</v>
      </c>
      <c r="P2737" s="5">
        <f t="shared" si="169"/>
        <v>21.640147492625371</v>
      </c>
      <c r="Q2737" s="8" t="s">
        <v>8324</v>
      </c>
      <c r="R2737" t="s">
        <v>8350</v>
      </c>
      <c r="S2737" s="13">
        <f t="shared" si="170"/>
        <v>41316.120949074073</v>
      </c>
      <c r="T2737" s="13">
        <f t="shared" si="171"/>
        <v>41346.833333333336</v>
      </c>
    </row>
    <row r="2738" spans="1:20" ht="75" x14ac:dyDescent="0.25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8295</v>
      </c>
      <c r="O2738" s="7">
        <f t="shared" si="168"/>
        <v>1.2290000000000001</v>
      </c>
      <c r="P2738" s="5">
        <f t="shared" si="169"/>
        <v>169.51724137931035</v>
      </c>
      <c r="Q2738" s="8" t="s">
        <v>8324</v>
      </c>
      <c r="R2738" t="s">
        <v>8350</v>
      </c>
      <c r="S2738" s="13">
        <f t="shared" si="170"/>
        <v>41722.666354166664</v>
      </c>
      <c r="T2738" s="13">
        <f t="shared" si="171"/>
        <v>41752.666354166664</v>
      </c>
    </row>
    <row r="2739" spans="1:20" ht="60" x14ac:dyDescent="0.25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8295</v>
      </c>
      <c r="O2739" s="7">
        <f t="shared" si="168"/>
        <v>2.4606080000000001</v>
      </c>
      <c r="P2739" s="5">
        <f t="shared" si="169"/>
        <v>161.88210526315791</v>
      </c>
      <c r="Q2739" s="8" t="s">
        <v>8324</v>
      </c>
      <c r="R2739" t="s">
        <v>8350</v>
      </c>
      <c r="S2739" s="13">
        <f t="shared" si="170"/>
        <v>41611.917673611111</v>
      </c>
      <c r="T2739" s="13">
        <f t="shared" si="171"/>
        <v>41654.791666666664</v>
      </c>
    </row>
    <row r="2740" spans="1:20" ht="45" x14ac:dyDescent="0.25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8295</v>
      </c>
      <c r="O2740" s="7">
        <f t="shared" si="168"/>
        <v>1.4794</v>
      </c>
      <c r="P2740" s="5">
        <f t="shared" si="169"/>
        <v>493.13333333333333</v>
      </c>
      <c r="Q2740" s="8" t="s">
        <v>8324</v>
      </c>
      <c r="R2740" t="s">
        <v>8350</v>
      </c>
      <c r="S2740" s="13">
        <f t="shared" si="170"/>
        <v>42620.143564814818</v>
      </c>
      <c r="T2740" s="13">
        <f t="shared" si="171"/>
        <v>42680.143564814818</v>
      </c>
    </row>
    <row r="2741" spans="1:20" ht="60" x14ac:dyDescent="0.25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8295</v>
      </c>
      <c r="O2741" s="7">
        <f t="shared" si="168"/>
        <v>3.8409090909090908</v>
      </c>
      <c r="P2741" s="5">
        <f t="shared" si="169"/>
        <v>22.120418848167539</v>
      </c>
      <c r="Q2741" s="8" t="s">
        <v>8324</v>
      </c>
      <c r="R2741" t="s">
        <v>8350</v>
      </c>
      <c r="S2741" s="13">
        <f t="shared" si="170"/>
        <v>41719.887928240743</v>
      </c>
      <c r="T2741" s="13">
        <f t="shared" si="171"/>
        <v>41764.887928240743</v>
      </c>
    </row>
    <row r="2742" spans="1:20" ht="45" x14ac:dyDescent="0.25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8295</v>
      </c>
      <c r="O2742" s="7">
        <f t="shared" si="168"/>
        <v>1.0333333333333334</v>
      </c>
      <c r="P2742" s="5">
        <f t="shared" si="169"/>
        <v>18.235294117647058</v>
      </c>
      <c r="Q2742" s="8" t="s">
        <v>8324</v>
      </c>
      <c r="R2742" t="s">
        <v>8350</v>
      </c>
      <c r="S2742" s="13">
        <f t="shared" si="170"/>
        <v>42045.031851851847</v>
      </c>
      <c r="T2742" s="13">
        <f t="shared" si="171"/>
        <v>42074.99018518519</v>
      </c>
    </row>
    <row r="2743" spans="1:20" ht="30" x14ac:dyDescent="0.25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8304</v>
      </c>
      <c r="O2743" s="7">
        <f t="shared" si="168"/>
        <v>4.3750000000000004E-3</v>
      </c>
      <c r="P2743" s="5">
        <f t="shared" si="169"/>
        <v>8.75</v>
      </c>
      <c r="Q2743" s="8" t="s">
        <v>8325</v>
      </c>
      <c r="R2743" t="s">
        <v>8358</v>
      </c>
      <c r="S2743" s="13">
        <f t="shared" si="170"/>
        <v>41911.657430555555</v>
      </c>
      <c r="T2743" s="13">
        <f t="shared" si="171"/>
        <v>41932.088194444441</v>
      </c>
    </row>
    <row r="2744" spans="1:20" ht="45" x14ac:dyDescent="0.25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8304</v>
      </c>
      <c r="O2744" s="7">
        <f t="shared" si="168"/>
        <v>0.29239999999999999</v>
      </c>
      <c r="P2744" s="5">
        <f t="shared" si="169"/>
        <v>40.611111111111114</v>
      </c>
      <c r="Q2744" s="8" t="s">
        <v>8325</v>
      </c>
      <c r="R2744" t="s">
        <v>8358</v>
      </c>
      <c r="S2744" s="13">
        <f t="shared" si="170"/>
        <v>41030.719756944447</v>
      </c>
      <c r="T2744" s="13">
        <f t="shared" si="171"/>
        <v>41044.719756944447</v>
      </c>
    </row>
    <row r="2745" spans="1:20" ht="60" x14ac:dyDescent="0.25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8304</v>
      </c>
      <c r="O2745" s="7">
        <f t="shared" si="168"/>
        <v>0</v>
      </c>
      <c r="P2745" s="5">
        <f t="shared" si="169"/>
        <v>0</v>
      </c>
      <c r="Q2745" s="8" t="s">
        <v>8325</v>
      </c>
      <c r="R2745" t="s">
        <v>8358</v>
      </c>
      <c r="S2745" s="13">
        <f t="shared" si="170"/>
        <v>42632.328784722224</v>
      </c>
      <c r="T2745" s="13">
        <f t="shared" si="171"/>
        <v>42662.328784722224</v>
      </c>
    </row>
    <row r="2746" spans="1:20" ht="60" x14ac:dyDescent="0.25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8304</v>
      </c>
      <c r="O2746" s="7">
        <f t="shared" si="168"/>
        <v>5.2187499999999998E-2</v>
      </c>
      <c r="P2746" s="5">
        <f t="shared" si="169"/>
        <v>37.954545454545453</v>
      </c>
      <c r="Q2746" s="8" t="s">
        <v>8325</v>
      </c>
      <c r="R2746" t="s">
        <v>8358</v>
      </c>
      <c r="S2746" s="13">
        <f t="shared" si="170"/>
        <v>40938.062476851854</v>
      </c>
      <c r="T2746" s="13">
        <f t="shared" si="171"/>
        <v>40968.062476851854</v>
      </c>
    </row>
    <row r="2747" spans="1:20" ht="60" x14ac:dyDescent="0.25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8304</v>
      </c>
      <c r="O2747" s="7">
        <f t="shared" si="168"/>
        <v>0.21887499999999999</v>
      </c>
      <c r="P2747" s="5">
        <f t="shared" si="169"/>
        <v>35.734693877551024</v>
      </c>
      <c r="Q2747" s="8" t="s">
        <v>8325</v>
      </c>
      <c r="R2747" t="s">
        <v>8358</v>
      </c>
      <c r="S2747" s="13">
        <f t="shared" si="170"/>
        <v>41044.988055555557</v>
      </c>
      <c r="T2747" s="13">
        <f t="shared" si="171"/>
        <v>41104.988055555557</v>
      </c>
    </row>
    <row r="2748" spans="1:20" ht="60" x14ac:dyDescent="0.25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8304</v>
      </c>
      <c r="O2748" s="7">
        <f t="shared" si="168"/>
        <v>0.26700000000000002</v>
      </c>
      <c r="P2748" s="5">
        <f t="shared" si="169"/>
        <v>42.157894736842103</v>
      </c>
      <c r="Q2748" s="8" t="s">
        <v>8325</v>
      </c>
      <c r="R2748" t="s">
        <v>8358</v>
      </c>
      <c r="S2748" s="13">
        <f t="shared" si="170"/>
        <v>41850.781377314815</v>
      </c>
      <c r="T2748" s="13">
        <f t="shared" si="171"/>
        <v>41880.781377314815</v>
      </c>
    </row>
    <row r="2749" spans="1:20" ht="45" x14ac:dyDescent="0.25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8304</v>
      </c>
      <c r="O2749" s="7">
        <f t="shared" si="168"/>
        <v>0.28000000000000003</v>
      </c>
      <c r="P2749" s="5">
        <f t="shared" si="169"/>
        <v>35</v>
      </c>
      <c r="Q2749" s="8" t="s">
        <v>8325</v>
      </c>
      <c r="R2749" t="s">
        <v>8358</v>
      </c>
      <c r="S2749" s="13">
        <f t="shared" si="170"/>
        <v>41044.64811342593</v>
      </c>
      <c r="T2749" s="13">
        <f t="shared" si="171"/>
        <v>41076.131944444445</v>
      </c>
    </row>
    <row r="2750" spans="1:20" ht="45" x14ac:dyDescent="0.25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8304</v>
      </c>
      <c r="O2750" s="7">
        <f t="shared" si="168"/>
        <v>1.06E-2</v>
      </c>
      <c r="P2750" s="5">
        <f t="shared" si="169"/>
        <v>13.25</v>
      </c>
      <c r="Q2750" s="8" t="s">
        <v>8325</v>
      </c>
      <c r="R2750" t="s">
        <v>8358</v>
      </c>
      <c r="S2750" s="13">
        <f t="shared" si="170"/>
        <v>42585.7106712963</v>
      </c>
      <c r="T2750" s="13">
        <f t="shared" si="171"/>
        <v>42615.7106712963</v>
      </c>
    </row>
    <row r="2751" spans="1:20" ht="30" x14ac:dyDescent="0.25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8304</v>
      </c>
      <c r="O2751" s="7">
        <f t="shared" si="168"/>
        <v>1.0999999999999999E-2</v>
      </c>
      <c r="P2751" s="5">
        <f t="shared" si="169"/>
        <v>55</v>
      </c>
      <c r="Q2751" s="8" t="s">
        <v>8325</v>
      </c>
      <c r="R2751" t="s">
        <v>8358</v>
      </c>
      <c r="S2751" s="13">
        <f t="shared" si="170"/>
        <v>42068.799039351856</v>
      </c>
      <c r="T2751" s="13">
        <f t="shared" si="171"/>
        <v>42098.757372685184</v>
      </c>
    </row>
    <row r="2752" spans="1:20" ht="45" x14ac:dyDescent="0.25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8304</v>
      </c>
      <c r="O2752" s="7">
        <f t="shared" si="168"/>
        <v>0</v>
      </c>
      <c r="P2752" s="5">
        <f t="shared" si="169"/>
        <v>0</v>
      </c>
      <c r="Q2752" s="8" t="s">
        <v>8325</v>
      </c>
      <c r="R2752" t="s">
        <v>8358</v>
      </c>
      <c r="S2752" s="13">
        <f t="shared" si="170"/>
        <v>41078.899826388886</v>
      </c>
      <c r="T2752" s="13">
        <f t="shared" si="171"/>
        <v>41090.833333333336</v>
      </c>
    </row>
    <row r="2753" spans="1:20" ht="60" x14ac:dyDescent="0.25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8304</v>
      </c>
      <c r="O2753" s="7">
        <f t="shared" si="168"/>
        <v>0</v>
      </c>
      <c r="P2753" s="5">
        <f t="shared" si="169"/>
        <v>0</v>
      </c>
      <c r="Q2753" s="8" t="s">
        <v>8325</v>
      </c>
      <c r="R2753" t="s">
        <v>8358</v>
      </c>
      <c r="S2753" s="13">
        <f t="shared" si="170"/>
        <v>41747.887060185189</v>
      </c>
      <c r="T2753" s="13">
        <f t="shared" si="171"/>
        <v>41807.887060185189</v>
      </c>
    </row>
    <row r="2754" spans="1:20" ht="60" x14ac:dyDescent="0.25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8304</v>
      </c>
      <c r="O2754" s="7">
        <f t="shared" si="168"/>
        <v>0.11458333333333333</v>
      </c>
      <c r="P2754" s="5">
        <f t="shared" si="169"/>
        <v>39.285714285714285</v>
      </c>
      <c r="Q2754" s="8" t="s">
        <v>8325</v>
      </c>
      <c r="R2754" t="s">
        <v>8358</v>
      </c>
      <c r="S2754" s="13">
        <f t="shared" si="170"/>
        <v>40855.765092592592</v>
      </c>
      <c r="T2754" s="13">
        <f t="shared" si="171"/>
        <v>40895.765092592592</v>
      </c>
    </row>
    <row r="2755" spans="1:20" ht="45" x14ac:dyDescent="0.25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8304</v>
      </c>
      <c r="O2755" s="7">
        <f t="shared" ref="O2755:O2818" si="172">SUM(E2755:E6868/D2755:D6868)</f>
        <v>0.19</v>
      </c>
      <c r="P2755" s="5">
        <f t="shared" ref="P2755:P2818" si="173">IFERROR(E2755/L2755,0)</f>
        <v>47.5</v>
      </c>
      <c r="Q2755" s="8" t="s">
        <v>8325</v>
      </c>
      <c r="R2755" t="s">
        <v>8358</v>
      </c>
      <c r="S2755" s="13">
        <f t="shared" ref="S2755:S2818" si="174">(((J2755:J6868/60)/60)/24)+DATE(1970,1,1)</f>
        <v>41117.900729166664</v>
      </c>
      <c r="T2755" s="13">
        <f t="shared" ref="T2755:T2818" si="175">(((I2755:I6868/60)/60)/24)+DATE(1970,1,1)</f>
        <v>41147.900729166664</v>
      </c>
    </row>
    <row r="2756" spans="1:20" ht="45" x14ac:dyDescent="0.25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8304</v>
      </c>
      <c r="O2756" s="7">
        <f t="shared" si="172"/>
        <v>0</v>
      </c>
      <c r="P2756" s="5">
        <f t="shared" si="173"/>
        <v>0</v>
      </c>
      <c r="Q2756" s="8" t="s">
        <v>8325</v>
      </c>
      <c r="R2756" t="s">
        <v>8358</v>
      </c>
      <c r="S2756" s="13">
        <f t="shared" si="174"/>
        <v>41863.636006944449</v>
      </c>
      <c r="T2756" s="13">
        <f t="shared" si="175"/>
        <v>41893.636006944449</v>
      </c>
    </row>
    <row r="2757" spans="1:20" ht="45" x14ac:dyDescent="0.25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8304</v>
      </c>
      <c r="O2757" s="7">
        <f t="shared" si="172"/>
        <v>0.52</v>
      </c>
      <c r="P2757" s="5">
        <f t="shared" si="173"/>
        <v>17.333333333333332</v>
      </c>
      <c r="Q2757" s="8" t="s">
        <v>8325</v>
      </c>
      <c r="R2757" t="s">
        <v>8358</v>
      </c>
      <c r="S2757" s="13">
        <f t="shared" si="174"/>
        <v>42072.790821759263</v>
      </c>
      <c r="T2757" s="13">
        <f t="shared" si="175"/>
        <v>42102.790821759263</v>
      </c>
    </row>
    <row r="2758" spans="1:20" ht="45" x14ac:dyDescent="0.25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8304</v>
      </c>
      <c r="O2758" s="7">
        <f t="shared" si="172"/>
        <v>0.1048</v>
      </c>
      <c r="P2758" s="5">
        <f t="shared" si="173"/>
        <v>31.757575757575758</v>
      </c>
      <c r="Q2758" s="8" t="s">
        <v>8325</v>
      </c>
      <c r="R2758" t="s">
        <v>8358</v>
      </c>
      <c r="S2758" s="13">
        <f t="shared" si="174"/>
        <v>41620.90047453704</v>
      </c>
      <c r="T2758" s="13">
        <f t="shared" si="175"/>
        <v>41650.90047453704</v>
      </c>
    </row>
    <row r="2759" spans="1:20" ht="30" x14ac:dyDescent="0.25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8304</v>
      </c>
      <c r="O2759" s="7">
        <f t="shared" si="172"/>
        <v>6.6666666666666671E-3</v>
      </c>
      <c r="P2759" s="5">
        <f t="shared" si="173"/>
        <v>5</v>
      </c>
      <c r="Q2759" s="8" t="s">
        <v>8325</v>
      </c>
      <c r="R2759" t="s">
        <v>8358</v>
      </c>
      <c r="S2759" s="13">
        <f t="shared" si="174"/>
        <v>42573.65662037037</v>
      </c>
      <c r="T2759" s="13">
        <f t="shared" si="175"/>
        <v>42588.65662037037</v>
      </c>
    </row>
    <row r="2760" spans="1:20" ht="60" x14ac:dyDescent="0.25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8304</v>
      </c>
      <c r="O2760" s="7">
        <f t="shared" si="172"/>
        <v>0.11700000000000001</v>
      </c>
      <c r="P2760" s="5">
        <f t="shared" si="173"/>
        <v>39</v>
      </c>
      <c r="Q2760" s="8" t="s">
        <v>8325</v>
      </c>
      <c r="R2760" t="s">
        <v>8358</v>
      </c>
      <c r="S2760" s="13">
        <f t="shared" si="174"/>
        <v>42639.441932870366</v>
      </c>
      <c r="T2760" s="13">
        <f t="shared" si="175"/>
        <v>42653.441932870366</v>
      </c>
    </row>
    <row r="2761" spans="1:20" ht="60" x14ac:dyDescent="0.25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8304</v>
      </c>
      <c r="O2761" s="7">
        <f t="shared" si="172"/>
        <v>0.105</v>
      </c>
      <c r="P2761" s="5">
        <f t="shared" si="173"/>
        <v>52.5</v>
      </c>
      <c r="Q2761" s="8" t="s">
        <v>8325</v>
      </c>
      <c r="R2761" t="s">
        <v>8358</v>
      </c>
      <c r="S2761" s="13">
        <f t="shared" si="174"/>
        <v>42524.36650462963</v>
      </c>
      <c r="T2761" s="13">
        <f t="shared" si="175"/>
        <v>42567.36650462963</v>
      </c>
    </row>
    <row r="2762" spans="1:20" ht="60" x14ac:dyDescent="0.25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8304</v>
      </c>
      <c r="O2762" s="7">
        <f t="shared" si="172"/>
        <v>0</v>
      </c>
      <c r="P2762" s="5">
        <f t="shared" si="173"/>
        <v>0</v>
      </c>
      <c r="Q2762" s="8" t="s">
        <v>8325</v>
      </c>
      <c r="R2762" t="s">
        <v>8358</v>
      </c>
      <c r="S2762" s="13">
        <f t="shared" si="174"/>
        <v>41415.461319444446</v>
      </c>
      <c r="T2762" s="13">
        <f t="shared" si="175"/>
        <v>41445.461319444446</v>
      </c>
    </row>
    <row r="2763" spans="1:20" ht="30" x14ac:dyDescent="0.25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8304</v>
      </c>
      <c r="O2763" s="7">
        <f t="shared" si="172"/>
        <v>7.1999999999999998E-3</v>
      </c>
      <c r="P2763" s="5">
        <f t="shared" si="173"/>
        <v>9</v>
      </c>
      <c r="Q2763" s="8" t="s">
        <v>8325</v>
      </c>
      <c r="R2763" t="s">
        <v>8358</v>
      </c>
      <c r="S2763" s="13">
        <f t="shared" si="174"/>
        <v>41247.063576388886</v>
      </c>
      <c r="T2763" s="13">
        <f t="shared" si="175"/>
        <v>41277.063576388886</v>
      </c>
    </row>
    <row r="2764" spans="1:20" ht="45" x14ac:dyDescent="0.25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8304</v>
      </c>
      <c r="O2764" s="7">
        <f t="shared" si="172"/>
        <v>7.6923076923076927E-3</v>
      </c>
      <c r="P2764" s="5">
        <f t="shared" si="173"/>
        <v>25</v>
      </c>
      <c r="Q2764" s="8" t="s">
        <v>8325</v>
      </c>
      <c r="R2764" t="s">
        <v>8358</v>
      </c>
      <c r="S2764" s="13">
        <f t="shared" si="174"/>
        <v>40927.036979166667</v>
      </c>
      <c r="T2764" s="13">
        <f t="shared" si="175"/>
        <v>40986.995312500003</v>
      </c>
    </row>
    <row r="2765" spans="1:20" ht="30" x14ac:dyDescent="0.25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8304</v>
      </c>
      <c r="O2765" s="7">
        <f t="shared" si="172"/>
        <v>2.2842639593908631E-3</v>
      </c>
      <c r="P2765" s="5">
        <f t="shared" si="173"/>
        <v>30</v>
      </c>
      <c r="Q2765" s="8" t="s">
        <v>8325</v>
      </c>
      <c r="R2765" t="s">
        <v>8358</v>
      </c>
      <c r="S2765" s="13">
        <f t="shared" si="174"/>
        <v>41373.579675925925</v>
      </c>
      <c r="T2765" s="13">
        <f t="shared" si="175"/>
        <v>41418.579675925925</v>
      </c>
    </row>
    <row r="2766" spans="1:20" ht="60" x14ac:dyDescent="0.25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8304</v>
      </c>
      <c r="O2766" s="7">
        <f t="shared" si="172"/>
        <v>1.125E-2</v>
      </c>
      <c r="P2766" s="5">
        <f t="shared" si="173"/>
        <v>11.25</v>
      </c>
      <c r="Q2766" s="8" t="s">
        <v>8325</v>
      </c>
      <c r="R2766" t="s">
        <v>8358</v>
      </c>
      <c r="S2766" s="13">
        <f t="shared" si="174"/>
        <v>41030.292025462964</v>
      </c>
      <c r="T2766" s="13">
        <f t="shared" si="175"/>
        <v>41059.791666666664</v>
      </c>
    </row>
    <row r="2767" spans="1:20" ht="45" x14ac:dyDescent="0.25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8304</v>
      </c>
      <c r="O2767" s="7">
        <f t="shared" si="172"/>
        <v>0</v>
      </c>
      <c r="P2767" s="5">
        <f t="shared" si="173"/>
        <v>0</v>
      </c>
      <c r="Q2767" s="8" t="s">
        <v>8325</v>
      </c>
      <c r="R2767" t="s">
        <v>8358</v>
      </c>
      <c r="S2767" s="13">
        <f t="shared" si="174"/>
        <v>41194.579027777778</v>
      </c>
      <c r="T2767" s="13">
        <f t="shared" si="175"/>
        <v>41210.579027777778</v>
      </c>
    </row>
    <row r="2768" spans="1:20" ht="60" x14ac:dyDescent="0.25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8304</v>
      </c>
      <c r="O2768" s="7">
        <f t="shared" si="172"/>
        <v>0.02</v>
      </c>
      <c r="P2768" s="5">
        <f t="shared" si="173"/>
        <v>25</v>
      </c>
      <c r="Q2768" s="8" t="s">
        <v>8325</v>
      </c>
      <c r="R2768" t="s">
        <v>8358</v>
      </c>
      <c r="S2768" s="13">
        <f t="shared" si="174"/>
        <v>40736.668032407404</v>
      </c>
      <c r="T2768" s="13">
        <f t="shared" si="175"/>
        <v>40766.668032407404</v>
      </c>
    </row>
    <row r="2769" spans="1:20" ht="45" x14ac:dyDescent="0.25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8304</v>
      </c>
      <c r="O2769" s="7">
        <f t="shared" si="172"/>
        <v>8.5000000000000006E-3</v>
      </c>
      <c r="P2769" s="5">
        <f t="shared" si="173"/>
        <v>11.333333333333334</v>
      </c>
      <c r="Q2769" s="8" t="s">
        <v>8325</v>
      </c>
      <c r="R2769" t="s">
        <v>8358</v>
      </c>
      <c r="S2769" s="13">
        <f t="shared" si="174"/>
        <v>42172.958912037036</v>
      </c>
      <c r="T2769" s="13">
        <f t="shared" si="175"/>
        <v>42232.958912037036</v>
      </c>
    </row>
    <row r="2770" spans="1:20" ht="45" x14ac:dyDescent="0.25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8304</v>
      </c>
      <c r="O2770" s="7">
        <f t="shared" si="172"/>
        <v>0.14314285714285716</v>
      </c>
      <c r="P2770" s="5">
        <f t="shared" si="173"/>
        <v>29.470588235294116</v>
      </c>
      <c r="Q2770" s="8" t="s">
        <v>8325</v>
      </c>
      <c r="R2770" t="s">
        <v>8358</v>
      </c>
      <c r="S2770" s="13">
        <f t="shared" si="174"/>
        <v>40967.614849537036</v>
      </c>
      <c r="T2770" s="13">
        <f t="shared" si="175"/>
        <v>40997.573182870372</v>
      </c>
    </row>
    <row r="2771" spans="1:20" ht="45" x14ac:dyDescent="0.25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8304</v>
      </c>
      <c r="O2771" s="7">
        <f t="shared" si="172"/>
        <v>2.5000000000000001E-3</v>
      </c>
      <c r="P2771" s="5">
        <f t="shared" si="173"/>
        <v>1</v>
      </c>
      <c r="Q2771" s="8" t="s">
        <v>8325</v>
      </c>
      <c r="R2771" t="s">
        <v>8358</v>
      </c>
      <c r="S2771" s="13">
        <f t="shared" si="174"/>
        <v>41745.826273148145</v>
      </c>
      <c r="T2771" s="13">
        <f t="shared" si="175"/>
        <v>41795.826273148145</v>
      </c>
    </row>
    <row r="2772" spans="1:20" ht="60" x14ac:dyDescent="0.25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8304</v>
      </c>
      <c r="O2772" s="7">
        <f t="shared" si="172"/>
        <v>0.1041125</v>
      </c>
      <c r="P2772" s="5">
        <f t="shared" si="173"/>
        <v>63.098484848484851</v>
      </c>
      <c r="Q2772" s="8" t="s">
        <v>8325</v>
      </c>
      <c r="R2772" t="s">
        <v>8358</v>
      </c>
      <c r="S2772" s="13">
        <f t="shared" si="174"/>
        <v>41686.705208333333</v>
      </c>
      <c r="T2772" s="13">
        <f t="shared" si="175"/>
        <v>41716.663541666669</v>
      </c>
    </row>
    <row r="2773" spans="1:20" ht="60" x14ac:dyDescent="0.25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8304</v>
      </c>
      <c r="O2773" s="7">
        <f t="shared" si="172"/>
        <v>0</v>
      </c>
      <c r="P2773" s="5">
        <f t="shared" si="173"/>
        <v>0</v>
      </c>
      <c r="Q2773" s="8" t="s">
        <v>8325</v>
      </c>
      <c r="R2773" t="s">
        <v>8358</v>
      </c>
      <c r="S2773" s="13">
        <f t="shared" si="174"/>
        <v>41257.531712962962</v>
      </c>
      <c r="T2773" s="13">
        <f t="shared" si="175"/>
        <v>41306.708333333336</v>
      </c>
    </row>
    <row r="2774" spans="1:20" ht="45" x14ac:dyDescent="0.25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8304</v>
      </c>
      <c r="O2774" s="7">
        <f t="shared" si="172"/>
        <v>0</v>
      </c>
      <c r="P2774" s="5">
        <f t="shared" si="173"/>
        <v>0</v>
      </c>
      <c r="Q2774" s="8" t="s">
        <v>8325</v>
      </c>
      <c r="R2774" t="s">
        <v>8358</v>
      </c>
      <c r="S2774" s="13">
        <f t="shared" si="174"/>
        <v>41537.869143518517</v>
      </c>
      <c r="T2774" s="13">
        <f t="shared" si="175"/>
        <v>41552.869143518517</v>
      </c>
    </row>
    <row r="2775" spans="1:20" ht="45" x14ac:dyDescent="0.25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8304</v>
      </c>
      <c r="O2775" s="7">
        <f t="shared" si="172"/>
        <v>1.8867924528301887E-3</v>
      </c>
      <c r="P2775" s="5">
        <f t="shared" si="173"/>
        <v>1</v>
      </c>
      <c r="Q2775" s="8" t="s">
        <v>8325</v>
      </c>
      <c r="R2775" t="s">
        <v>8358</v>
      </c>
      <c r="S2775" s="13">
        <f t="shared" si="174"/>
        <v>42474.86482638889</v>
      </c>
      <c r="T2775" s="13">
        <f t="shared" si="175"/>
        <v>42484.86482638889</v>
      </c>
    </row>
    <row r="2776" spans="1:20" ht="60" x14ac:dyDescent="0.25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8304</v>
      </c>
      <c r="O2776" s="7">
        <f t="shared" si="172"/>
        <v>0.14249999999999999</v>
      </c>
      <c r="P2776" s="5">
        <f t="shared" si="173"/>
        <v>43.846153846153847</v>
      </c>
      <c r="Q2776" s="8" t="s">
        <v>8325</v>
      </c>
      <c r="R2776" t="s">
        <v>8358</v>
      </c>
      <c r="S2776" s="13">
        <f t="shared" si="174"/>
        <v>41311.126481481479</v>
      </c>
      <c r="T2776" s="13">
        <f t="shared" si="175"/>
        <v>41341.126481481479</v>
      </c>
    </row>
    <row r="2777" spans="1:20" ht="45" x14ac:dyDescent="0.25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8304</v>
      </c>
      <c r="O2777" s="7">
        <f t="shared" si="172"/>
        <v>0.03</v>
      </c>
      <c r="P2777" s="5">
        <f t="shared" si="173"/>
        <v>75</v>
      </c>
      <c r="Q2777" s="8" t="s">
        <v>8325</v>
      </c>
      <c r="R2777" t="s">
        <v>8358</v>
      </c>
      <c r="S2777" s="13">
        <f t="shared" si="174"/>
        <v>40863.013356481482</v>
      </c>
      <c r="T2777" s="13">
        <f t="shared" si="175"/>
        <v>40893.013356481482</v>
      </c>
    </row>
    <row r="2778" spans="1:20" ht="60" x14ac:dyDescent="0.25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8304</v>
      </c>
      <c r="O2778" s="7">
        <f t="shared" si="172"/>
        <v>7.8809523809523815E-2</v>
      </c>
      <c r="P2778" s="5">
        <f t="shared" si="173"/>
        <v>45.972222222222221</v>
      </c>
      <c r="Q2778" s="8" t="s">
        <v>8325</v>
      </c>
      <c r="R2778" t="s">
        <v>8358</v>
      </c>
      <c r="S2778" s="13">
        <f t="shared" si="174"/>
        <v>42136.297175925924</v>
      </c>
      <c r="T2778" s="13">
        <f t="shared" si="175"/>
        <v>42167.297175925924</v>
      </c>
    </row>
    <row r="2779" spans="1:20" ht="60" x14ac:dyDescent="0.25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8304</v>
      </c>
      <c r="O2779" s="7">
        <f t="shared" si="172"/>
        <v>3.3333333333333335E-3</v>
      </c>
      <c r="P2779" s="5">
        <f t="shared" si="173"/>
        <v>10</v>
      </c>
      <c r="Q2779" s="8" t="s">
        <v>8325</v>
      </c>
      <c r="R2779" t="s">
        <v>8358</v>
      </c>
      <c r="S2779" s="13">
        <f t="shared" si="174"/>
        <v>42172.669027777782</v>
      </c>
      <c r="T2779" s="13">
        <f t="shared" si="175"/>
        <v>42202.669027777782</v>
      </c>
    </row>
    <row r="2780" spans="1:20" ht="60" x14ac:dyDescent="0.25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8304</v>
      </c>
      <c r="O2780" s="7">
        <f t="shared" si="172"/>
        <v>0.25545454545454543</v>
      </c>
      <c r="P2780" s="5">
        <f t="shared" si="173"/>
        <v>93.666666666666671</v>
      </c>
      <c r="Q2780" s="8" t="s">
        <v>8325</v>
      </c>
      <c r="R2780" t="s">
        <v>8358</v>
      </c>
      <c r="S2780" s="13">
        <f t="shared" si="174"/>
        <v>41846.978078703702</v>
      </c>
      <c r="T2780" s="13">
        <f t="shared" si="175"/>
        <v>41876.978078703702</v>
      </c>
    </row>
    <row r="2781" spans="1:20" ht="45" x14ac:dyDescent="0.25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8304</v>
      </c>
      <c r="O2781" s="7">
        <f t="shared" si="172"/>
        <v>2.12E-2</v>
      </c>
      <c r="P2781" s="5">
        <f t="shared" si="173"/>
        <v>53</v>
      </c>
      <c r="Q2781" s="8" t="s">
        <v>8325</v>
      </c>
      <c r="R2781" t="s">
        <v>8358</v>
      </c>
      <c r="S2781" s="13">
        <f t="shared" si="174"/>
        <v>42300.585891203707</v>
      </c>
      <c r="T2781" s="13">
        <f t="shared" si="175"/>
        <v>42330.627557870372</v>
      </c>
    </row>
    <row r="2782" spans="1:20" ht="45" x14ac:dyDescent="0.25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8304</v>
      </c>
      <c r="O2782" s="7">
        <f t="shared" si="172"/>
        <v>0</v>
      </c>
      <c r="P2782" s="5">
        <f t="shared" si="173"/>
        <v>0</v>
      </c>
      <c r="Q2782" s="8" t="s">
        <v>8325</v>
      </c>
      <c r="R2782" t="s">
        <v>8358</v>
      </c>
      <c r="S2782" s="13">
        <f t="shared" si="174"/>
        <v>42774.447777777779</v>
      </c>
      <c r="T2782" s="13">
        <f t="shared" si="175"/>
        <v>42804.447777777779</v>
      </c>
    </row>
    <row r="2783" spans="1:20" ht="45" x14ac:dyDescent="0.25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8271</v>
      </c>
      <c r="O2783" s="7">
        <f t="shared" si="172"/>
        <v>1.0528</v>
      </c>
      <c r="P2783" s="5">
        <f t="shared" si="173"/>
        <v>47</v>
      </c>
      <c r="Q2783" s="8" t="s">
        <v>8323</v>
      </c>
      <c r="R2783" t="s">
        <v>8330</v>
      </c>
      <c r="S2783" s="13">
        <f t="shared" si="174"/>
        <v>42018.94159722222</v>
      </c>
      <c r="T2783" s="13">
        <f t="shared" si="175"/>
        <v>42047.291666666672</v>
      </c>
    </row>
    <row r="2784" spans="1:20" ht="45" x14ac:dyDescent="0.25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8271</v>
      </c>
      <c r="O2784" s="7">
        <f t="shared" si="172"/>
        <v>1.2</v>
      </c>
      <c r="P2784" s="5">
        <f t="shared" si="173"/>
        <v>66.666666666666671</v>
      </c>
      <c r="Q2784" s="8" t="s">
        <v>8323</v>
      </c>
      <c r="R2784" t="s">
        <v>8330</v>
      </c>
      <c r="S2784" s="13">
        <f t="shared" si="174"/>
        <v>42026.924976851849</v>
      </c>
      <c r="T2784" s="13">
        <f t="shared" si="175"/>
        <v>42052.207638888889</v>
      </c>
    </row>
    <row r="2785" spans="1:20" ht="60" x14ac:dyDescent="0.25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8271</v>
      </c>
      <c r="O2785" s="7">
        <f t="shared" si="172"/>
        <v>1.145</v>
      </c>
      <c r="P2785" s="5">
        <f t="shared" si="173"/>
        <v>18.770491803278688</v>
      </c>
      <c r="Q2785" s="8" t="s">
        <v>8323</v>
      </c>
      <c r="R2785" t="s">
        <v>8330</v>
      </c>
      <c r="S2785" s="13">
        <f t="shared" si="174"/>
        <v>42103.535254629634</v>
      </c>
      <c r="T2785" s="13">
        <f t="shared" si="175"/>
        <v>42117.535254629634</v>
      </c>
    </row>
    <row r="2786" spans="1:20" ht="45" x14ac:dyDescent="0.25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8271</v>
      </c>
      <c r="O2786" s="7">
        <f t="shared" si="172"/>
        <v>1.19</v>
      </c>
      <c r="P2786" s="5">
        <f t="shared" si="173"/>
        <v>66.111111111111114</v>
      </c>
      <c r="Q2786" s="8" t="s">
        <v>8323</v>
      </c>
      <c r="R2786" t="s">
        <v>8330</v>
      </c>
      <c r="S2786" s="13">
        <f t="shared" si="174"/>
        <v>41920.787534722222</v>
      </c>
      <c r="T2786" s="13">
        <f t="shared" si="175"/>
        <v>41941.787534722222</v>
      </c>
    </row>
    <row r="2787" spans="1:20" ht="45" x14ac:dyDescent="0.25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8271</v>
      </c>
      <c r="O2787" s="7">
        <f t="shared" si="172"/>
        <v>1.0468</v>
      </c>
      <c r="P2787" s="5">
        <f t="shared" si="173"/>
        <v>36.859154929577464</v>
      </c>
      <c r="Q2787" s="8" t="s">
        <v>8323</v>
      </c>
      <c r="R2787" t="s">
        <v>8330</v>
      </c>
      <c r="S2787" s="13">
        <f t="shared" si="174"/>
        <v>42558.189432870371</v>
      </c>
      <c r="T2787" s="13">
        <f t="shared" si="175"/>
        <v>42587.875</v>
      </c>
    </row>
    <row r="2788" spans="1:20" ht="30" x14ac:dyDescent="0.25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8271</v>
      </c>
      <c r="O2788" s="7">
        <f t="shared" si="172"/>
        <v>1.1783999999999999</v>
      </c>
      <c r="P2788" s="5">
        <f t="shared" si="173"/>
        <v>39.810810810810814</v>
      </c>
      <c r="Q2788" s="8" t="s">
        <v>8323</v>
      </c>
      <c r="R2788" t="s">
        <v>8330</v>
      </c>
      <c r="S2788" s="13">
        <f t="shared" si="174"/>
        <v>41815.569212962961</v>
      </c>
      <c r="T2788" s="13">
        <f t="shared" si="175"/>
        <v>41829.569212962961</v>
      </c>
    </row>
    <row r="2789" spans="1:20" ht="60" x14ac:dyDescent="0.25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8271</v>
      </c>
      <c r="O2789" s="7">
        <f t="shared" si="172"/>
        <v>1.1970000000000001</v>
      </c>
      <c r="P2789" s="5">
        <f t="shared" si="173"/>
        <v>31.5</v>
      </c>
      <c r="Q2789" s="8" t="s">
        <v>8323</v>
      </c>
      <c r="R2789" t="s">
        <v>8330</v>
      </c>
      <c r="S2789" s="13">
        <f t="shared" si="174"/>
        <v>41808.198518518519</v>
      </c>
      <c r="T2789" s="13">
        <f t="shared" si="175"/>
        <v>41838.198518518519</v>
      </c>
    </row>
    <row r="2790" spans="1:20" ht="45" x14ac:dyDescent="0.25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8271</v>
      </c>
      <c r="O2790" s="7">
        <f t="shared" si="172"/>
        <v>1.0249999999999999</v>
      </c>
      <c r="P2790" s="5">
        <f t="shared" si="173"/>
        <v>102.5</v>
      </c>
      <c r="Q2790" s="8" t="s">
        <v>8323</v>
      </c>
      <c r="R2790" t="s">
        <v>8330</v>
      </c>
      <c r="S2790" s="13">
        <f t="shared" si="174"/>
        <v>42550.701886574068</v>
      </c>
      <c r="T2790" s="13">
        <f t="shared" si="175"/>
        <v>42580.701886574068</v>
      </c>
    </row>
    <row r="2791" spans="1:20" ht="30" x14ac:dyDescent="0.25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8271</v>
      </c>
      <c r="O2791" s="7">
        <f t="shared" si="172"/>
        <v>1.0116666666666667</v>
      </c>
      <c r="P2791" s="5">
        <f t="shared" si="173"/>
        <v>126.45833333333333</v>
      </c>
      <c r="Q2791" s="8" t="s">
        <v>8323</v>
      </c>
      <c r="R2791" t="s">
        <v>8330</v>
      </c>
      <c r="S2791" s="13">
        <f t="shared" si="174"/>
        <v>42056.013124999998</v>
      </c>
      <c r="T2791" s="13">
        <f t="shared" si="175"/>
        <v>42075.166666666672</v>
      </c>
    </row>
    <row r="2792" spans="1:20" ht="60" x14ac:dyDescent="0.25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8271</v>
      </c>
      <c r="O2792" s="7">
        <f t="shared" si="172"/>
        <v>1.0533333333333332</v>
      </c>
      <c r="P2792" s="5">
        <f t="shared" si="173"/>
        <v>47.878787878787875</v>
      </c>
      <c r="Q2792" s="8" t="s">
        <v>8323</v>
      </c>
      <c r="R2792" t="s">
        <v>8330</v>
      </c>
      <c r="S2792" s="13">
        <f t="shared" si="174"/>
        <v>42016.938692129625</v>
      </c>
      <c r="T2792" s="13">
        <f t="shared" si="175"/>
        <v>42046.938692129625</v>
      </c>
    </row>
    <row r="2793" spans="1:20" ht="60" x14ac:dyDescent="0.25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8271</v>
      </c>
      <c r="O2793" s="7">
        <f t="shared" si="172"/>
        <v>1.0249999999999999</v>
      </c>
      <c r="P2793" s="5">
        <f t="shared" si="173"/>
        <v>73.214285714285708</v>
      </c>
      <c r="Q2793" s="8" t="s">
        <v>8323</v>
      </c>
      <c r="R2793" t="s">
        <v>8330</v>
      </c>
      <c r="S2793" s="13">
        <f t="shared" si="174"/>
        <v>42591.899988425925</v>
      </c>
      <c r="T2793" s="13">
        <f t="shared" si="175"/>
        <v>42622.166666666672</v>
      </c>
    </row>
    <row r="2794" spans="1:20" ht="45" x14ac:dyDescent="0.25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8271</v>
      </c>
      <c r="O2794" s="7">
        <f t="shared" si="172"/>
        <v>1.0760000000000001</v>
      </c>
      <c r="P2794" s="5">
        <f t="shared" si="173"/>
        <v>89.666666666666671</v>
      </c>
      <c r="Q2794" s="8" t="s">
        <v>8323</v>
      </c>
      <c r="R2794" t="s">
        <v>8330</v>
      </c>
      <c r="S2794" s="13">
        <f t="shared" si="174"/>
        <v>42183.231006944443</v>
      </c>
      <c r="T2794" s="13">
        <f t="shared" si="175"/>
        <v>42228.231006944443</v>
      </c>
    </row>
    <row r="2795" spans="1:20" ht="60" x14ac:dyDescent="0.25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8271</v>
      </c>
      <c r="O2795" s="7">
        <f t="shared" si="172"/>
        <v>1.105675</v>
      </c>
      <c r="P2795" s="5">
        <f t="shared" si="173"/>
        <v>151.4623287671233</v>
      </c>
      <c r="Q2795" s="8" t="s">
        <v>8323</v>
      </c>
      <c r="R2795" t="s">
        <v>8330</v>
      </c>
      <c r="S2795" s="13">
        <f t="shared" si="174"/>
        <v>42176.419039351851</v>
      </c>
      <c r="T2795" s="13">
        <f t="shared" si="175"/>
        <v>42206.419039351851</v>
      </c>
    </row>
    <row r="2796" spans="1:20" ht="60" x14ac:dyDescent="0.25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8271</v>
      </c>
      <c r="O2796" s="7">
        <f t="shared" si="172"/>
        <v>1.5</v>
      </c>
      <c r="P2796" s="5">
        <f t="shared" si="173"/>
        <v>25</v>
      </c>
      <c r="Q2796" s="8" t="s">
        <v>8323</v>
      </c>
      <c r="R2796" t="s">
        <v>8330</v>
      </c>
      <c r="S2796" s="13">
        <f t="shared" si="174"/>
        <v>42416.691655092596</v>
      </c>
      <c r="T2796" s="13">
        <f t="shared" si="175"/>
        <v>42432.791666666672</v>
      </c>
    </row>
    <row r="2797" spans="1:20" ht="45" x14ac:dyDescent="0.25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8271</v>
      </c>
      <c r="O2797" s="7">
        <f t="shared" si="172"/>
        <v>1.0428571428571429</v>
      </c>
      <c r="P2797" s="5">
        <f t="shared" si="173"/>
        <v>36.5</v>
      </c>
      <c r="Q2797" s="8" t="s">
        <v>8323</v>
      </c>
      <c r="R2797" t="s">
        <v>8330</v>
      </c>
      <c r="S2797" s="13">
        <f t="shared" si="174"/>
        <v>41780.525937500002</v>
      </c>
      <c r="T2797" s="13">
        <f t="shared" si="175"/>
        <v>41796.958333333336</v>
      </c>
    </row>
    <row r="2798" spans="1:20" ht="45" x14ac:dyDescent="0.25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8271</v>
      </c>
      <c r="O2798" s="7">
        <f t="shared" si="172"/>
        <v>1.155</v>
      </c>
      <c r="P2798" s="5">
        <f t="shared" si="173"/>
        <v>44</v>
      </c>
      <c r="Q2798" s="8" t="s">
        <v>8323</v>
      </c>
      <c r="R2798" t="s">
        <v>8330</v>
      </c>
      <c r="S2798" s="13">
        <f t="shared" si="174"/>
        <v>41795.528101851851</v>
      </c>
      <c r="T2798" s="13">
        <f t="shared" si="175"/>
        <v>41825.528101851851</v>
      </c>
    </row>
    <row r="2799" spans="1:20" ht="45" x14ac:dyDescent="0.25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8271</v>
      </c>
      <c r="O2799" s="7">
        <f t="shared" si="172"/>
        <v>1.02645125</v>
      </c>
      <c r="P2799" s="5">
        <f t="shared" si="173"/>
        <v>87.357553191489373</v>
      </c>
      <c r="Q2799" s="8" t="s">
        <v>8323</v>
      </c>
      <c r="R2799" t="s">
        <v>8330</v>
      </c>
      <c r="S2799" s="13">
        <f t="shared" si="174"/>
        <v>41798.94027777778</v>
      </c>
      <c r="T2799" s="13">
        <f t="shared" si="175"/>
        <v>41828.94027777778</v>
      </c>
    </row>
    <row r="2800" spans="1:20" ht="60" x14ac:dyDescent="0.25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8271</v>
      </c>
      <c r="O2800" s="7">
        <f t="shared" si="172"/>
        <v>1.014</v>
      </c>
      <c r="P2800" s="5">
        <f t="shared" si="173"/>
        <v>36.474820143884891</v>
      </c>
      <c r="Q2800" s="8" t="s">
        <v>8323</v>
      </c>
      <c r="R2800" t="s">
        <v>8330</v>
      </c>
      <c r="S2800" s="13">
        <f t="shared" si="174"/>
        <v>42201.675011574072</v>
      </c>
      <c r="T2800" s="13">
        <f t="shared" si="175"/>
        <v>42216.666666666672</v>
      </c>
    </row>
    <row r="2801" spans="1:20" ht="60" x14ac:dyDescent="0.25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8271</v>
      </c>
      <c r="O2801" s="7">
        <f t="shared" si="172"/>
        <v>1.1663479999999999</v>
      </c>
      <c r="P2801" s="5">
        <f t="shared" si="173"/>
        <v>44.859538461538463</v>
      </c>
      <c r="Q2801" s="8" t="s">
        <v>8323</v>
      </c>
      <c r="R2801" t="s">
        <v>8330</v>
      </c>
      <c r="S2801" s="13">
        <f t="shared" si="174"/>
        <v>42507.264699074076</v>
      </c>
      <c r="T2801" s="13">
        <f t="shared" si="175"/>
        <v>42538.666666666672</v>
      </c>
    </row>
    <row r="2802" spans="1:20" ht="45" x14ac:dyDescent="0.25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8271</v>
      </c>
      <c r="O2802" s="7">
        <f t="shared" si="172"/>
        <v>1.33</v>
      </c>
      <c r="P2802" s="5">
        <f t="shared" si="173"/>
        <v>42.903225806451616</v>
      </c>
      <c r="Q2802" s="8" t="s">
        <v>8323</v>
      </c>
      <c r="R2802" t="s">
        <v>8330</v>
      </c>
      <c r="S2802" s="13">
        <f t="shared" si="174"/>
        <v>41948.552847222221</v>
      </c>
      <c r="T2802" s="13">
        <f t="shared" si="175"/>
        <v>42008.552847222221</v>
      </c>
    </row>
    <row r="2803" spans="1:20" ht="45" x14ac:dyDescent="0.25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8271</v>
      </c>
      <c r="O2803" s="7">
        <f t="shared" si="172"/>
        <v>1.3320000000000001</v>
      </c>
      <c r="P2803" s="5">
        <f t="shared" si="173"/>
        <v>51.230769230769234</v>
      </c>
      <c r="Q2803" s="8" t="s">
        <v>8323</v>
      </c>
      <c r="R2803" t="s">
        <v>8330</v>
      </c>
      <c r="S2803" s="13">
        <f t="shared" si="174"/>
        <v>41900.243159722224</v>
      </c>
      <c r="T2803" s="13">
        <f t="shared" si="175"/>
        <v>41922.458333333336</v>
      </c>
    </row>
    <row r="2804" spans="1:20" ht="60" x14ac:dyDescent="0.25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8271</v>
      </c>
      <c r="O2804" s="7">
        <f t="shared" si="172"/>
        <v>1.0183333333333333</v>
      </c>
      <c r="P2804" s="5">
        <f t="shared" si="173"/>
        <v>33.944444444444443</v>
      </c>
      <c r="Q2804" s="8" t="s">
        <v>8323</v>
      </c>
      <c r="R2804" t="s">
        <v>8330</v>
      </c>
      <c r="S2804" s="13">
        <f t="shared" si="174"/>
        <v>42192.64707175926</v>
      </c>
      <c r="T2804" s="13">
        <f t="shared" si="175"/>
        <v>42222.64707175926</v>
      </c>
    </row>
    <row r="2805" spans="1:20" ht="60" x14ac:dyDescent="0.25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8271</v>
      </c>
      <c r="O2805" s="7">
        <f t="shared" si="172"/>
        <v>1.2795000000000001</v>
      </c>
      <c r="P2805" s="5">
        <f t="shared" si="173"/>
        <v>90.744680851063833</v>
      </c>
      <c r="Q2805" s="8" t="s">
        <v>8323</v>
      </c>
      <c r="R2805" t="s">
        <v>8330</v>
      </c>
      <c r="S2805" s="13">
        <f t="shared" si="174"/>
        <v>42158.065694444449</v>
      </c>
      <c r="T2805" s="13">
        <f t="shared" si="175"/>
        <v>42201</v>
      </c>
    </row>
    <row r="2806" spans="1:20" ht="60" x14ac:dyDescent="0.25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8271</v>
      </c>
      <c r="O2806" s="7">
        <f t="shared" si="172"/>
        <v>1.1499999999999999</v>
      </c>
      <c r="P2806" s="5">
        <f t="shared" si="173"/>
        <v>50</v>
      </c>
      <c r="Q2806" s="8" t="s">
        <v>8323</v>
      </c>
      <c r="R2806" t="s">
        <v>8330</v>
      </c>
      <c r="S2806" s="13">
        <f t="shared" si="174"/>
        <v>41881.453587962962</v>
      </c>
      <c r="T2806" s="13">
        <f t="shared" si="175"/>
        <v>41911.453587962962</v>
      </c>
    </row>
    <row r="2807" spans="1:20" ht="60" x14ac:dyDescent="0.25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8271</v>
      </c>
      <c r="O2807" s="7">
        <f t="shared" si="172"/>
        <v>1.1000000000000001</v>
      </c>
      <c r="P2807" s="5">
        <f t="shared" si="173"/>
        <v>24.444444444444443</v>
      </c>
      <c r="Q2807" s="8" t="s">
        <v>8323</v>
      </c>
      <c r="R2807" t="s">
        <v>8330</v>
      </c>
      <c r="S2807" s="13">
        <f t="shared" si="174"/>
        <v>42213.505474537036</v>
      </c>
      <c r="T2807" s="13">
        <f t="shared" si="175"/>
        <v>42238.505474537036</v>
      </c>
    </row>
    <row r="2808" spans="1:20" ht="45" x14ac:dyDescent="0.25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8271</v>
      </c>
      <c r="O2808" s="7">
        <f t="shared" si="172"/>
        <v>1.121</v>
      </c>
      <c r="P2808" s="5">
        <f t="shared" si="173"/>
        <v>44.25</v>
      </c>
      <c r="Q2808" s="8" t="s">
        <v>8323</v>
      </c>
      <c r="R2808" t="s">
        <v>8330</v>
      </c>
      <c r="S2808" s="13">
        <f t="shared" si="174"/>
        <v>42185.267245370371</v>
      </c>
      <c r="T2808" s="13">
        <f t="shared" si="175"/>
        <v>42221.458333333328</v>
      </c>
    </row>
    <row r="2809" spans="1:20" ht="30" x14ac:dyDescent="0.25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8271</v>
      </c>
      <c r="O2809" s="7">
        <f t="shared" si="172"/>
        <v>1.26</v>
      </c>
      <c r="P2809" s="5">
        <f t="shared" si="173"/>
        <v>67.741935483870961</v>
      </c>
      <c r="Q2809" s="8" t="s">
        <v>8323</v>
      </c>
      <c r="R2809" t="s">
        <v>8330</v>
      </c>
      <c r="S2809" s="13">
        <f t="shared" si="174"/>
        <v>42154.873124999998</v>
      </c>
      <c r="T2809" s="13">
        <f t="shared" si="175"/>
        <v>42184.873124999998</v>
      </c>
    </row>
    <row r="2810" spans="1:20" ht="60" x14ac:dyDescent="0.25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8271</v>
      </c>
      <c r="O2810" s="7">
        <f t="shared" si="172"/>
        <v>1.0024444444444445</v>
      </c>
      <c r="P2810" s="5">
        <f t="shared" si="173"/>
        <v>65.376811594202906</v>
      </c>
      <c r="Q2810" s="8" t="s">
        <v>8323</v>
      </c>
      <c r="R2810" t="s">
        <v>8330</v>
      </c>
      <c r="S2810" s="13">
        <f t="shared" si="174"/>
        <v>42208.84646990741</v>
      </c>
      <c r="T2810" s="13">
        <f t="shared" si="175"/>
        <v>42238.84646990741</v>
      </c>
    </row>
    <row r="2811" spans="1:20" ht="60" x14ac:dyDescent="0.25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8271</v>
      </c>
      <c r="O2811" s="7">
        <f t="shared" si="172"/>
        <v>1.024</v>
      </c>
      <c r="P2811" s="5">
        <f t="shared" si="173"/>
        <v>121.9047619047619</v>
      </c>
      <c r="Q2811" s="8" t="s">
        <v>8323</v>
      </c>
      <c r="R2811" t="s">
        <v>8330</v>
      </c>
      <c r="S2811" s="13">
        <f t="shared" si="174"/>
        <v>42451.496817129635</v>
      </c>
      <c r="T2811" s="13">
        <f t="shared" si="175"/>
        <v>42459.610416666663</v>
      </c>
    </row>
    <row r="2812" spans="1:20" ht="45" x14ac:dyDescent="0.25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8271</v>
      </c>
      <c r="O2812" s="7">
        <f t="shared" si="172"/>
        <v>1.0820000000000001</v>
      </c>
      <c r="P2812" s="5">
        <f t="shared" si="173"/>
        <v>47.456140350877192</v>
      </c>
      <c r="Q2812" s="8" t="s">
        <v>8323</v>
      </c>
      <c r="R2812" t="s">
        <v>8330</v>
      </c>
      <c r="S2812" s="13">
        <f t="shared" si="174"/>
        <v>41759.13962962963</v>
      </c>
      <c r="T2812" s="13">
        <f t="shared" si="175"/>
        <v>41791.165972222225</v>
      </c>
    </row>
    <row r="2813" spans="1:20" ht="45" x14ac:dyDescent="0.25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8271</v>
      </c>
      <c r="O2813" s="7">
        <f t="shared" si="172"/>
        <v>1.0026999999999999</v>
      </c>
      <c r="P2813" s="5">
        <f t="shared" si="173"/>
        <v>92.842592592592595</v>
      </c>
      <c r="Q2813" s="8" t="s">
        <v>8323</v>
      </c>
      <c r="R2813" t="s">
        <v>8330</v>
      </c>
      <c r="S2813" s="13">
        <f t="shared" si="174"/>
        <v>42028.496562500004</v>
      </c>
      <c r="T2813" s="13">
        <f t="shared" si="175"/>
        <v>42058.496562500004</v>
      </c>
    </row>
    <row r="2814" spans="1:20" ht="45" x14ac:dyDescent="0.25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8271</v>
      </c>
      <c r="O2814" s="7">
        <f t="shared" si="172"/>
        <v>1.133</v>
      </c>
      <c r="P2814" s="5">
        <f t="shared" si="173"/>
        <v>68.253012048192772</v>
      </c>
      <c r="Q2814" s="8" t="s">
        <v>8323</v>
      </c>
      <c r="R2814" t="s">
        <v>8330</v>
      </c>
      <c r="S2814" s="13">
        <f t="shared" si="174"/>
        <v>42054.74418981481</v>
      </c>
      <c r="T2814" s="13">
        <f t="shared" si="175"/>
        <v>42100.166666666672</v>
      </c>
    </row>
    <row r="2815" spans="1:20" ht="45" x14ac:dyDescent="0.25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8271</v>
      </c>
      <c r="O2815" s="7">
        <f t="shared" si="172"/>
        <v>1.2757571428571428</v>
      </c>
      <c r="P2815" s="5">
        <f t="shared" si="173"/>
        <v>37.209583333333335</v>
      </c>
      <c r="Q2815" s="8" t="s">
        <v>8323</v>
      </c>
      <c r="R2815" t="s">
        <v>8330</v>
      </c>
      <c r="S2815" s="13">
        <f t="shared" si="174"/>
        <v>42693.742604166662</v>
      </c>
      <c r="T2815" s="13">
        <f t="shared" si="175"/>
        <v>42718.742604166662</v>
      </c>
    </row>
    <row r="2816" spans="1:20" ht="45" x14ac:dyDescent="0.25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8271</v>
      </c>
      <c r="O2816" s="7">
        <f t="shared" si="172"/>
        <v>1.0773333333333333</v>
      </c>
      <c r="P2816" s="5">
        <f t="shared" si="173"/>
        <v>25.25</v>
      </c>
      <c r="Q2816" s="8" t="s">
        <v>8323</v>
      </c>
      <c r="R2816" t="s">
        <v>8330</v>
      </c>
      <c r="S2816" s="13">
        <f t="shared" si="174"/>
        <v>42103.399479166663</v>
      </c>
      <c r="T2816" s="13">
        <f t="shared" si="175"/>
        <v>42133.399479166663</v>
      </c>
    </row>
    <row r="2817" spans="1:20" ht="45" x14ac:dyDescent="0.25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8271</v>
      </c>
      <c r="O2817" s="7">
        <f t="shared" si="172"/>
        <v>2.42</v>
      </c>
      <c r="P2817" s="5">
        <f t="shared" si="173"/>
        <v>43.214285714285715</v>
      </c>
      <c r="Q2817" s="8" t="s">
        <v>8323</v>
      </c>
      <c r="R2817" t="s">
        <v>8330</v>
      </c>
      <c r="S2817" s="13">
        <f t="shared" si="174"/>
        <v>42559.776724537034</v>
      </c>
      <c r="T2817" s="13">
        <f t="shared" si="175"/>
        <v>42589.776724537034</v>
      </c>
    </row>
    <row r="2818" spans="1:20" ht="45" x14ac:dyDescent="0.25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8271</v>
      </c>
      <c r="O2818" s="7">
        <f t="shared" si="172"/>
        <v>1.4156666666666666</v>
      </c>
      <c r="P2818" s="5">
        <f t="shared" si="173"/>
        <v>25.130177514792898</v>
      </c>
      <c r="Q2818" s="8" t="s">
        <v>8323</v>
      </c>
      <c r="R2818" t="s">
        <v>8330</v>
      </c>
      <c r="S2818" s="13">
        <f t="shared" si="174"/>
        <v>42188.467499999999</v>
      </c>
      <c r="T2818" s="13">
        <f t="shared" si="175"/>
        <v>42218.666666666672</v>
      </c>
    </row>
    <row r="2819" spans="1:20" ht="60" x14ac:dyDescent="0.25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8271</v>
      </c>
      <c r="O2819" s="7">
        <f t="shared" ref="O2819:O2882" si="176">SUM(E2819:E6932/D2819:D6932)</f>
        <v>1.3</v>
      </c>
      <c r="P2819" s="5">
        <f t="shared" ref="P2819:P2882" si="177">IFERROR(E2819/L2819,0)</f>
        <v>23.636363636363637</v>
      </c>
      <c r="Q2819" s="8" t="s">
        <v>8323</v>
      </c>
      <c r="R2819" t="s">
        <v>8330</v>
      </c>
      <c r="S2819" s="13">
        <f t="shared" ref="S2819:S2882" si="178">(((J2819:J6932/60)/60)/24)+DATE(1970,1,1)</f>
        <v>42023.634976851856</v>
      </c>
      <c r="T2819" s="13">
        <f t="shared" ref="T2819:T2882" si="179">(((I2819:I6932/60)/60)/24)+DATE(1970,1,1)</f>
        <v>42063.634976851856</v>
      </c>
    </row>
    <row r="2820" spans="1:20" ht="45" x14ac:dyDescent="0.25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8271</v>
      </c>
      <c r="O2820" s="7">
        <f t="shared" si="176"/>
        <v>1.0603</v>
      </c>
      <c r="P2820" s="5">
        <f t="shared" si="177"/>
        <v>103.95098039215686</v>
      </c>
      <c r="Q2820" s="8" t="s">
        <v>8323</v>
      </c>
      <c r="R2820" t="s">
        <v>8330</v>
      </c>
      <c r="S2820" s="13">
        <f t="shared" si="178"/>
        <v>42250.598217592589</v>
      </c>
      <c r="T2820" s="13">
        <f t="shared" si="179"/>
        <v>42270.598217592589</v>
      </c>
    </row>
    <row r="2821" spans="1:20" ht="60" x14ac:dyDescent="0.25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8271</v>
      </c>
      <c r="O2821" s="7">
        <f t="shared" si="176"/>
        <v>1.048</v>
      </c>
      <c r="P2821" s="5">
        <f t="shared" si="177"/>
        <v>50.384615384615387</v>
      </c>
      <c r="Q2821" s="8" t="s">
        <v>8323</v>
      </c>
      <c r="R2821" t="s">
        <v>8330</v>
      </c>
      <c r="S2821" s="13">
        <f t="shared" si="178"/>
        <v>42139.525567129633</v>
      </c>
      <c r="T2821" s="13">
        <f t="shared" si="179"/>
        <v>42169.525567129633</v>
      </c>
    </row>
    <row r="2822" spans="1:20" ht="60" x14ac:dyDescent="0.25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8271</v>
      </c>
      <c r="O2822" s="7">
        <f t="shared" si="176"/>
        <v>1.36</v>
      </c>
      <c r="P2822" s="5">
        <f t="shared" si="177"/>
        <v>13.6</v>
      </c>
      <c r="Q2822" s="8" t="s">
        <v>8323</v>
      </c>
      <c r="R2822" t="s">
        <v>8330</v>
      </c>
      <c r="S2822" s="13">
        <f t="shared" si="178"/>
        <v>42401.610983796301</v>
      </c>
      <c r="T2822" s="13">
        <f t="shared" si="179"/>
        <v>42426</v>
      </c>
    </row>
    <row r="2823" spans="1:20" ht="60" x14ac:dyDescent="0.25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8271</v>
      </c>
      <c r="O2823" s="7">
        <f t="shared" si="176"/>
        <v>1</v>
      </c>
      <c r="P2823" s="5">
        <f t="shared" si="177"/>
        <v>28.571428571428573</v>
      </c>
      <c r="Q2823" s="8" t="s">
        <v>8323</v>
      </c>
      <c r="R2823" t="s">
        <v>8330</v>
      </c>
      <c r="S2823" s="13">
        <f t="shared" si="178"/>
        <v>41875.922858796301</v>
      </c>
      <c r="T2823" s="13">
        <f t="shared" si="179"/>
        <v>41905.922858796301</v>
      </c>
    </row>
    <row r="2824" spans="1:20" ht="60" x14ac:dyDescent="0.25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8271</v>
      </c>
      <c r="O2824" s="7">
        <f t="shared" si="176"/>
        <v>1</v>
      </c>
      <c r="P2824" s="5">
        <f t="shared" si="177"/>
        <v>63.829787234042556</v>
      </c>
      <c r="Q2824" s="8" t="s">
        <v>8323</v>
      </c>
      <c r="R2824" t="s">
        <v>8330</v>
      </c>
      <c r="S2824" s="13">
        <f t="shared" si="178"/>
        <v>42060.683935185181</v>
      </c>
      <c r="T2824" s="13">
        <f t="shared" si="179"/>
        <v>42090.642268518524</v>
      </c>
    </row>
    <row r="2825" spans="1:20" ht="60" x14ac:dyDescent="0.25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8271</v>
      </c>
      <c r="O2825" s="7">
        <f t="shared" si="176"/>
        <v>1.24</v>
      </c>
      <c r="P2825" s="5">
        <f t="shared" si="177"/>
        <v>8.8571428571428577</v>
      </c>
      <c r="Q2825" s="8" t="s">
        <v>8323</v>
      </c>
      <c r="R2825" t="s">
        <v>8330</v>
      </c>
      <c r="S2825" s="13">
        <f t="shared" si="178"/>
        <v>42067.011643518519</v>
      </c>
      <c r="T2825" s="13">
        <f t="shared" si="179"/>
        <v>42094.957638888889</v>
      </c>
    </row>
    <row r="2826" spans="1:20" ht="45" x14ac:dyDescent="0.25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8271</v>
      </c>
      <c r="O2826" s="7">
        <f t="shared" si="176"/>
        <v>1.1692307692307693</v>
      </c>
      <c r="P2826" s="5">
        <f t="shared" si="177"/>
        <v>50.666666666666664</v>
      </c>
      <c r="Q2826" s="8" t="s">
        <v>8323</v>
      </c>
      <c r="R2826" t="s">
        <v>8330</v>
      </c>
      <c r="S2826" s="13">
        <f t="shared" si="178"/>
        <v>42136.270787037036</v>
      </c>
      <c r="T2826" s="13">
        <f t="shared" si="179"/>
        <v>42168.071527777778</v>
      </c>
    </row>
    <row r="2827" spans="1:20" ht="60" x14ac:dyDescent="0.25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8271</v>
      </c>
      <c r="O2827" s="7">
        <f t="shared" si="176"/>
        <v>1.0333333333333334</v>
      </c>
      <c r="P2827" s="5">
        <f t="shared" si="177"/>
        <v>60.784313725490193</v>
      </c>
      <c r="Q2827" s="8" t="s">
        <v>8323</v>
      </c>
      <c r="R2827" t="s">
        <v>8330</v>
      </c>
      <c r="S2827" s="13">
        <f t="shared" si="178"/>
        <v>42312.792662037042</v>
      </c>
      <c r="T2827" s="13">
        <f t="shared" si="179"/>
        <v>42342.792662037042</v>
      </c>
    </row>
    <row r="2828" spans="1:20" ht="60" x14ac:dyDescent="0.25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8271</v>
      </c>
      <c r="O2828" s="7">
        <f t="shared" si="176"/>
        <v>1.0774999999999999</v>
      </c>
      <c r="P2828" s="5">
        <f t="shared" si="177"/>
        <v>113.42105263157895</v>
      </c>
      <c r="Q2828" s="8" t="s">
        <v>8323</v>
      </c>
      <c r="R2828" t="s">
        <v>8330</v>
      </c>
      <c r="S2828" s="13">
        <f t="shared" si="178"/>
        <v>42171.034861111111</v>
      </c>
      <c r="T2828" s="13">
        <f t="shared" si="179"/>
        <v>42195.291666666672</v>
      </c>
    </row>
    <row r="2829" spans="1:20" ht="60" x14ac:dyDescent="0.25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8271</v>
      </c>
      <c r="O2829" s="7">
        <f t="shared" si="176"/>
        <v>1.2024999999999999</v>
      </c>
      <c r="P2829" s="5">
        <f t="shared" si="177"/>
        <v>104.56521739130434</v>
      </c>
      <c r="Q2829" s="8" t="s">
        <v>8323</v>
      </c>
      <c r="R2829" t="s">
        <v>8330</v>
      </c>
      <c r="S2829" s="13">
        <f t="shared" si="178"/>
        <v>42494.683634259258</v>
      </c>
      <c r="T2829" s="13">
        <f t="shared" si="179"/>
        <v>42524.6875</v>
      </c>
    </row>
    <row r="2830" spans="1:20" ht="60" x14ac:dyDescent="0.25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8271</v>
      </c>
      <c r="O2830" s="7">
        <f t="shared" si="176"/>
        <v>1.0037894736842106</v>
      </c>
      <c r="P2830" s="5">
        <f t="shared" si="177"/>
        <v>98.30927835051547</v>
      </c>
      <c r="Q2830" s="8" t="s">
        <v>8323</v>
      </c>
      <c r="R2830" t="s">
        <v>8330</v>
      </c>
      <c r="S2830" s="13">
        <f t="shared" si="178"/>
        <v>42254.264687499999</v>
      </c>
      <c r="T2830" s="13">
        <f t="shared" si="179"/>
        <v>42279.958333333328</v>
      </c>
    </row>
    <row r="2831" spans="1:20" ht="60" x14ac:dyDescent="0.25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8271</v>
      </c>
      <c r="O2831" s="7">
        <f t="shared" si="176"/>
        <v>1.0651999999999999</v>
      </c>
      <c r="P2831" s="5">
        <f t="shared" si="177"/>
        <v>35.039473684210527</v>
      </c>
      <c r="Q2831" s="8" t="s">
        <v>8323</v>
      </c>
      <c r="R2831" t="s">
        <v>8330</v>
      </c>
      <c r="S2831" s="13">
        <f t="shared" si="178"/>
        <v>42495.434236111112</v>
      </c>
      <c r="T2831" s="13">
        <f t="shared" si="179"/>
        <v>42523.434236111112</v>
      </c>
    </row>
    <row r="2832" spans="1:20" ht="45" x14ac:dyDescent="0.25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8271</v>
      </c>
      <c r="O2832" s="7">
        <f t="shared" si="176"/>
        <v>1</v>
      </c>
      <c r="P2832" s="5">
        <f t="shared" si="177"/>
        <v>272.72727272727275</v>
      </c>
      <c r="Q2832" s="8" t="s">
        <v>8323</v>
      </c>
      <c r="R2832" t="s">
        <v>8330</v>
      </c>
      <c r="S2832" s="13">
        <f t="shared" si="178"/>
        <v>41758.839675925927</v>
      </c>
      <c r="T2832" s="13">
        <f t="shared" si="179"/>
        <v>41771.165972222225</v>
      </c>
    </row>
    <row r="2833" spans="1:20" ht="45" x14ac:dyDescent="0.25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8271</v>
      </c>
      <c r="O2833" s="7">
        <f t="shared" si="176"/>
        <v>1.1066666666666667</v>
      </c>
      <c r="P2833" s="5">
        <f t="shared" si="177"/>
        <v>63.846153846153847</v>
      </c>
      <c r="Q2833" s="8" t="s">
        <v>8323</v>
      </c>
      <c r="R2833" t="s">
        <v>8330</v>
      </c>
      <c r="S2833" s="13">
        <f t="shared" si="178"/>
        <v>42171.824884259258</v>
      </c>
      <c r="T2833" s="13">
        <f t="shared" si="179"/>
        <v>42201.824884259258</v>
      </c>
    </row>
    <row r="2834" spans="1:20" ht="60" x14ac:dyDescent="0.25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8271</v>
      </c>
      <c r="O2834" s="7">
        <f t="shared" si="176"/>
        <v>1.1471959999999999</v>
      </c>
      <c r="P2834" s="5">
        <f t="shared" si="177"/>
        <v>30.189368421052631</v>
      </c>
      <c r="Q2834" s="8" t="s">
        <v>8323</v>
      </c>
      <c r="R2834" t="s">
        <v>8330</v>
      </c>
      <c r="S2834" s="13">
        <f t="shared" si="178"/>
        <v>41938.709421296298</v>
      </c>
      <c r="T2834" s="13">
        <f t="shared" si="179"/>
        <v>41966.916666666672</v>
      </c>
    </row>
    <row r="2835" spans="1:20" ht="15.75" x14ac:dyDescent="0.25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8271</v>
      </c>
      <c r="O2835" s="7">
        <f t="shared" si="176"/>
        <v>1.0825925925925926</v>
      </c>
      <c r="P2835" s="5">
        <f t="shared" si="177"/>
        <v>83.51428571428572</v>
      </c>
      <c r="Q2835" s="8" t="s">
        <v>8323</v>
      </c>
      <c r="R2835" t="s">
        <v>8330</v>
      </c>
      <c r="S2835" s="13">
        <f t="shared" si="178"/>
        <v>42268.127696759257</v>
      </c>
      <c r="T2835" s="13">
        <f t="shared" si="179"/>
        <v>42288.083333333328</v>
      </c>
    </row>
    <row r="2836" spans="1:20" ht="45" x14ac:dyDescent="0.25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8271</v>
      </c>
      <c r="O2836" s="7">
        <f t="shared" si="176"/>
        <v>1.7</v>
      </c>
      <c r="P2836" s="5">
        <f t="shared" si="177"/>
        <v>64.761904761904759</v>
      </c>
      <c r="Q2836" s="8" t="s">
        <v>8323</v>
      </c>
      <c r="R2836" t="s">
        <v>8330</v>
      </c>
      <c r="S2836" s="13">
        <f t="shared" si="178"/>
        <v>42019.959837962961</v>
      </c>
      <c r="T2836" s="13">
        <f t="shared" si="179"/>
        <v>42034.959837962961</v>
      </c>
    </row>
    <row r="2837" spans="1:20" ht="45" x14ac:dyDescent="0.25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8271</v>
      </c>
      <c r="O2837" s="7">
        <f t="shared" si="176"/>
        <v>1.8709899999999999</v>
      </c>
      <c r="P2837" s="5">
        <f t="shared" si="177"/>
        <v>20.118172043010752</v>
      </c>
      <c r="Q2837" s="8" t="s">
        <v>8323</v>
      </c>
      <c r="R2837" t="s">
        <v>8330</v>
      </c>
      <c r="S2837" s="13">
        <f t="shared" si="178"/>
        <v>42313.703900462962</v>
      </c>
      <c r="T2837" s="13">
        <f t="shared" si="179"/>
        <v>42343</v>
      </c>
    </row>
    <row r="2838" spans="1:20" ht="60" x14ac:dyDescent="0.25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8271</v>
      </c>
      <c r="O2838" s="7">
        <f t="shared" si="176"/>
        <v>1.0777777777777777</v>
      </c>
      <c r="P2838" s="5">
        <f t="shared" si="177"/>
        <v>44.090909090909093</v>
      </c>
      <c r="Q2838" s="8" t="s">
        <v>8323</v>
      </c>
      <c r="R2838" t="s">
        <v>8330</v>
      </c>
      <c r="S2838" s="13">
        <f t="shared" si="178"/>
        <v>42746.261782407411</v>
      </c>
      <c r="T2838" s="13">
        <f t="shared" si="179"/>
        <v>42784.207638888889</v>
      </c>
    </row>
    <row r="2839" spans="1:20" ht="60" x14ac:dyDescent="0.25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8271</v>
      </c>
      <c r="O2839" s="7">
        <f t="shared" si="176"/>
        <v>1</v>
      </c>
      <c r="P2839" s="5">
        <f t="shared" si="177"/>
        <v>40.476190476190474</v>
      </c>
      <c r="Q2839" s="8" t="s">
        <v>8323</v>
      </c>
      <c r="R2839" t="s">
        <v>8330</v>
      </c>
      <c r="S2839" s="13">
        <f t="shared" si="178"/>
        <v>42307.908379629633</v>
      </c>
      <c r="T2839" s="13">
        <f t="shared" si="179"/>
        <v>42347.950046296297</v>
      </c>
    </row>
    <row r="2840" spans="1:20" ht="45" x14ac:dyDescent="0.25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8271</v>
      </c>
      <c r="O2840" s="7">
        <f t="shared" si="176"/>
        <v>1.2024999999999999</v>
      </c>
      <c r="P2840" s="5">
        <f t="shared" si="177"/>
        <v>44.537037037037038</v>
      </c>
      <c r="Q2840" s="8" t="s">
        <v>8323</v>
      </c>
      <c r="R2840" t="s">
        <v>8330</v>
      </c>
      <c r="S2840" s="13">
        <f t="shared" si="178"/>
        <v>41842.607592592591</v>
      </c>
      <c r="T2840" s="13">
        <f t="shared" si="179"/>
        <v>41864.916666666664</v>
      </c>
    </row>
    <row r="2841" spans="1:20" ht="60" x14ac:dyDescent="0.25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8271</v>
      </c>
      <c r="O2841" s="7">
        <f t="shared" si="176"/>
        <v>1.1142857142857143</v>
      </c>
      <c r="P2841" s="5">
        <f t="shared" si="177"/>
        <v>125.80645161290323</v>
      </c>
      <c r="Q2841" s="8" t="s">
        <v>8323</v>
      </c>
      <c r="R2841" t="s">
        <v>8330</v>
      </c>
      <c r="S2841" s="13">
        <f t="shared" si="178"/>
        <v>41853.240208333329</v>
      </c>
      <c r="T2841" s="13">
        <f t="shared" si="179"/>
        <v>41876.207638888889</v>
      </c>
    </row>
    <row r="2842" spans="1:20" ht="60" x14ac:dyDescent="0.25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8271</v>
      </c>
      <c r="O2842" s="7">
        <f t="shared" si="176"/>
        <v>1.04</v>
      </c>
      <c r="P2842" s="5">
        <f t="shared" si="177"/>
        <v>19.696969696969695</v>
      </c>
      <c r="Q2842" s="8" t="s">
        <v>8323</v>
      </c>
      <c r="R2842" t="s">
        <v>8330</v>
      </c>
      <c r="S2842" s="13">
        <f t="shared" si="178"/>
        <v>42060.035636574074</v>
      </c>
      <c r="T2842" s="13">
        <f t="shared" si="179"/>
        <v>42081.708333333328</v>
      </c>
    </row>
    <row r="2843" spans="1:20" ht="60" x14ac:dyDescent="0.25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8271</v>
      </c>
      <c r="O2843" s="7">
        <f t="shared" si="176"/>
        <v>0.01</v>
      </c>
      <c r="P2843" s="5">
        <f t="shared" si="177"/>
        <v>10</v>
      </c>
      <c r="Q2843" s="8" t="s">
        <v>8323</v>
      </c>
      <c r="R2843" t="s">
        <v>8330</v>
      </c>
      <c r="S2843" s="13">
        <f t="shared" si="178"/>
        <v>42291.739548611105</v>
      </c>
      <c r="T2843" s="13">
        <f t="shared" si="179"/>
        <v>42351.781215277777</v>
      </c>
    </row>
    <row r="2844" spans="1:20" ht="60" x14ac:dyDescent="0.25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8271</v>
      </c>
      <c r="O2844" s="7">
        <f t="shared" si="176"/>
        <v>0</v>
      </c>
      <c r="P2844" s="5">
        <f t="shared" si="177"/>
        <v>0</v>
      </c>
      <c r="Q2844" s="8" t="s">
        <v>8323</v>
      </c>
      <c r="R2844" t="s">
        <v>8330</v>
      </c>
      <c r="S2844" s="13">
        <f t="shared" si="178"/>
        <v>41784.952488425923</v>
      </c>
      <c r="T2844" s="13">
        <f t="shared" si="179"/>
        <v>41811.458333333336</v>
      </c>
    </row>
    <row r="2845" spans="1:20" ht="60" x14ac:dyDescent="0.25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8271</v>
      </c>
      <c r="O2845" s="7">
        <f t="shared" si="176"/>
        <v>0</v>
      </c>
      <c r="P2845" s="5">
        <f t="shared" si="177"/>
        <v>0</v>
      </c>
      <c r="Q2845" s="8" t="s">
        <v>8323</v>
      </c>
      <c r="R2845" t="s">
        <v>8330</v>
      </c>
      <c r="S2845" s="13">
        <f t="shared" si="178"/>
        <v>42492.737847222219</v>
      </c>
      <c r="T2845" s="13">
        <f t="shared" si="179"/>
        <v>42534.166666666672</v>
      </c>
    </row>
    <row r="2846" spans="1:20" ht="60" x14ac:dyDescent="0.25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8271</v>
      </c>
      <c r="O2846" s="7">
        <f t="shared" si="176"/>
        <v>5.4545454545454543E-2</v>
      </c>
      <c r="P2846" s="5">
        <f t="shared" si="177"/>
        <v>30</v>
      </c>
      <c r="Q2846" s="8" t="s">
        <v>8323</v>
      </c>
      <c r="R2846" t="s">
        <v>8330</v>
      </c>
      <c r="S2846" s="13">
        <f t="shared" si="178"/>
        <v>42709.546064814815</v>
      </c>
      <c r="T2846" s="13">
        <f t="shared" si="179"/>
        <v>42739.546064814815</v>
      </c>
    </row>
    <row r="2847" spans="1:20" ht="45" x14ac:dyDescent="0.25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8271</v>
      </c>
      <c r="O2847" s="7">
        <f t="shared" si="176"/>
        <v>0.31546666666666667</v>
      </c>
      <c r="P2847" s="5">
        <f t="shared" si="177"/>
        <v>60.666666666666664</v>
      </c>
      <c r="Q2847" s="8" t="s">
        <v>8323</v>
      </c>
      <c r="R2847" t="s">
        <v>8330</v>
      </c>
      <c r="S2847" s="13">
        <f t="shared" si="178"/>
        <v>42103.016585648147</v>
      </c>
      <c r="T2847" s="13">
        <f t="shared" si="179"/>
        <v>42163.016585648147</v>
      </c>
    </row>
    <row r="2848" spans="1:20" ht="60" x14ac:dyDescent="0.25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8271</v>
      </c>
      <c r="O2848" s="7">
        <f t="shared" si="176"/>
        <v>0</v>
      </c>
      <c r="P2848" s="5">
        <f t="shared" si="177"/>
        <v>0</v>
      </c>
      <c r="Q2848" s="8" t="s">
        <v>8323</v>
      </c>
      <c r="R2848" t="s">
        <v>8330</v>
      </c>
      <c r="S2848" s="13">
        <f t="shared" si="178"/>
        <v>42108.692060185189</v>
      </c>
      <c r="T2848" s="13">
        <f t="shared" si="179"/>
        <v>42153.692060185189</v>
      </c>
    </row>
    <row r="2849" spans="1:20" ht="60" x14ac:dyDescent="0.25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8271</v>
      </c>
      <c r="O2849" s="7">
        <f t="shared" si="176"/>
        <v>0</v>
      </c>
      <c r="P2849" s="5">
        <f t="shared" si="177"/>
        <v>0</v>
      </c>
      <c r="Q2849" s="8" t="s">
        <v>8323</v>
      </c>
      <c r="R2849" t="s">
        <v>8330</v>
      </c>
      <c r="S2849" s="13">
        <f t="shared" si="178"/>
        <v>42453.806307870371</v>
      </c>
      <c r="T2849" s="13">
        <f t="shared" si="179"/>
        <v>42513.806307870371</v>
      </c>
    </row>
    <row r="2850" spans="1:20" ht="60" x14ac:dyDescent="0.25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8271</v>
      </c>
      <c r="O2850" s="7">
        <f t="shared" si="176"/>
        <v>2E-3</v>
      </c>
      <c r="P2850" s="5">
        <f t="shared" si="177"/>
        <v>23.333333333333332</v>
      </c>
      <c r="Q2850" s="8" t="s">
        <v>8323</v>
      </c>
      <c r="R2850" t="s">
        <v>8330</v>
      </c>
      <c r="S2850" s="13">
        <f t="shared" si="178"/>
        <v>42123.648831018523</v>
      </c>
      <c r="T2850" s="13">
        <f t="shared" si="179"/>
        <v>42153.648831018523</v>
      </c>
    </row>
    <row r="2851" spans="1:20" ht="60" x14ac:dyDescent="0.25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8271</v>
      </c>
      <c r="O2851" s="7">
        <f t="shared" si="176"/>
        <v>0.01</v>
      </c>
      <c r="P2851" s="5">
        <f t="shared" si="177"/>
        <v>5</v>
      </c>
      <c r="Q2851" s="8" t="s">
        <v>8323</v>
      </c>
      <c r="R2851" t="s">
        <v>8330</v>
      </c>
      <c r="S2851" s="13">
        <f t="shared" si="178"/>
        <v>42453.428240740745</v>
      </c>
      <c r="T2851" s="13">
        <f t="shared" si="179"/>
        <v>42483.428240740745</v>
      </c>
    </row>
    <row r="2852" spans="1:20" ht="60" x14ac:dyDescent="0.25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8271</v>
      </c>
      <c r="O2852" s="7">
        <f t="shared" si="176"/>
        <v>3.8875E-2</v>
      </c>
      <c r="P2852" s="5">
        <f t="shared" si="177"/>
        <v>23.923076923076923</v>
      </c>
      <c r="Q2852" s="8" t="s">
        <v>8323</v>
      </c>
      <c r="R2852" t="s">
        <v>8330</v>
      </c>
      <c r="S2852" s="13">
        <f t="shared" si="178"/>
        <v>41858.007071759261</v>
      </c>
      <c r="T2852" s="13">
        <f t="shared" si="179"/>
        <v>41888.007071759261</v>
      </c>
    </row>
    <row r="2853" spans="1:20" ht="60" x14ac:dyDescent="0.25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8271</v>
      </c>
      <c r="O2853" s="7">
        <f t="shared" si="176"/>
        <v>0</v>
      </c>
      <c r="P2853" s="5">
        <f t="shared" si="177"/>
        <v>0</v>
      </c>
      <c r="Q2853" s="8" t="s">
        <v>8323</v>
      </c>
      <c r="R2853" t="s">
        <v>8330</v>
      </c>
      <c r="S2853" s="13">
        <f t="shared" si="178"/>
        <v>42390.002650462964</v>
      </c>
      <c r="T2853" s="13">
        <f t="shared" si="179"/>
        <v>42398.970138888893</v>
      </c>
    </row>
    <row r="2854" spans="1:20" ht="45" x14ac:dyDescent="0.25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8271</v>
      </c>
      <c r="O2854" s="7">
        <f t="shared" si="176"/>
        <v>1.9E-2</v>
      </c>
      <c r="P2854" s="5">
        <f t="shared" si="177"/>
        <v>15.833333333333334</v>
      </c>
      <c r="Q2854" s="8" t="s">
        <v>8323</v>
      </c>
      <c r="R2854" t="s">
        <v>8330</v>
      </c>
      <c r="S2854" s="13">
        <f t="shared" si="178"/>
        <v>41781.045173611114</v>
      </c>
      <c r="T2854" s="13">
        <f t="shared" si="179"/>
        <v>41811.045173611114</v>
      </c>
    </row>
    <row r="2855" spans="1:20" ht="60" x14ac:dyDescent="0.25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8271</v>
      </c>
      <c r="O2855" s="7">
        <f t="shared" si="176"/>
        <v>0</v>
      </c>
      <c r="P2855" s="5">
        <f t="shared" si="177"/>
        <v>0</v>
      </c>
      <c r="Q2855" s="8" t="s">
        <v>8323</v>
      </c>
      <c r="R2855" t="s">
        <v>8330</v>
      </c>
      <c r="S2855" s="13">
        <f t="shared" si="178"/>
        <v>41836.190937499996</v>
      </c>
      <c r="T2855" s="13">
        <f t="shared" si="179"/>
        <v>41896.190937499996</v>
      </c>
    </row>
    <row r="2856" spans="1:20" ht="45" x14ac:dyDescent="0.25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8271</v>
      </c>
      <c r="O2856" s="7">
        <f t="shared" si="176"/>
        <v>0.41699999999999998</v>
      </c>
      <c r="P2856" s="5">
        <f t="shared" si="177"/>
        <v>29.785714285714285</v>
      </c>
      <c r="Q2856" s="8" t="s">
        <v>8323</v>
      </c>
      <c r="R2856" t="s">
        <v>8330</v>
      </c>
      <c r="S2856" s="13">
        <f t="shared" si="178"/>
        <v>42111.71665509259</v>
      </c>
      <c r="T2856" s="13">
        <f t="shared" si="179"/>
        <v>42131.71665509259</v>
      </c>
    </row>
    <row r="2857" spans="1:20" ht="60" x14ac:dyDescent="0.25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8271</v>
      </c>
      <c r="O2857" s="7">
        <f t="shared" si="176"/>
        <v>0.5</v>
      </c>
      <c r="P2857" s="5">
        <f t="shared" si="177"/>
        <v>60</v>
      </c>
      <c r="Q2857" s="8" t="s">
        <v>8323</v>
      </c>
      <c r="R2857" t="s">
        <v>8330</v>
      </c>
      <c r="S2857" s="13">
        <f t="shared" si="178"/>
        <v>42370.007766203707</v>
      </c>
      <c r="T2857" s="13">
        <f t="shared" si="179"/>
        <v>42398.981944444444</v>
      </c>
    </row>
    <row r="2858" spans="1:20" ht="45" x14ac:dyDescent="0.25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8271</v>
      </c>
      <c r="O2858" s="7">
        <f t="shared" si="176"/>
        <v>4.8666666666666664E-2</v>
      </c>
      <c r="P2858" s="5">
        <f t="shared" si="177"/>
        <v>24.333333333333332</v>
      </c>
      <c r="Q2858" s="8" t="s">
        <v>8323</v>
      </c>
      <c r="R2858" t="s">
        <v>8330</v>
      </c>
      <c r="S2858" s="13">
        <f t="shared" si="178"/>
        <v>42165.037581018521</v>
      </c>
      <c r="T2858" s="13">
        <f t="shared" si="179"/>
        <v>42224.898611111115</v>
      </c>
    </row>
    <row r="2859" spans="1:20" ht="60" x14ac:dyDescent="0.25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8271</v>
      </c>
      <c r="O2859" s="7">
        <f t="shared" si="176"/>
        <v>0.19736842105263158</v>
      </c>
      <c r="P2859" s="5">
        <f t="shared" si="177"/>
        <v>500</v>
      </c>
      <c r="Q2859" s="8" t="s">
        <v>8323</v>
      </c>
      <c r="R2859" t="s">
        <v>8330</v>
      </c>
      <c r="S2859" s="13">
        <f t="shared" si="178"/>
        <v>42726.920081018514</v>
      </c>
      <c r="T2859" s="13">
        <f t="shared" si="179"/>
        <v>42786.75</v>
      </c>
    </row>
    <row r="2860" spans="1:20" ht="60" x14ac:dyDescent="0.25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8271</v>
      </c>
      <c r="O2860" s="7">
        <f t="shared" si="176"/>
        <v>0</v>
      </c>
      <c r="P2860" s="5">
        <f t="shared" si="177"/>
        <v>0</v>
      </c>
      <c r="Q2860" s="8" t="s">
        <v>8323</v>
      </c>
      <c r="R2860" t="s">
        <v>8330</v>
      </c>
      <c r="S2860" s="13">
        <f t="shared" si="178"/>
        <v>41954.545081018514</v>
      </c>
      <c r="T2860" s="13">
        <f t="shared" si="179"/>
        <v>41978.477777777778</v>
      </c>
    </row>
    <row r="2861" spans="1:20" ht="45" x14ac:dyDescent="0.25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8271</v>
      </c>
      <c r="O2861" s="7">
        <f t="shared" si="176"/>
        <v>1.7500000000000002E-2</v>
      </c>
      <c r="P2861" s="5">
        <f t="shared" si="177"/>
        <v>35</v>
      </c>
      <c r="Q2861" s="8" t="s">
        <v>8323</v>
      </c>
      <c r="R2861" t="s">
        <v>8330</v>
      </c>
      <c r="S2861" s="13">
        <f t="shared" si="178"/>
        <v>42233.362314814818</v>
      </c>
      <c r="T2861" s="13">
        <f t="shared" si="179"/>
        <v>42293.362314814818</v>
      </c>
    </row>
    <row r="2862" spans="1:20" ht="60" x14ac:dyDescent="0.25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8271</v>
      </c>
      <c r="O2862" s="7">
        <f t="shared" si="176"/>
        <v>6.6500000000000004E-2</v>
      </c>
      <c r="P2862" s="5">
        <f t="shared" si="177"/>
        <v>29.555555555555557</v>
      </c>
      <c r="Q2862" s="8" t="s">
        <v>8323</v>
      </c>
      <c r="R2862" t="s">
        <v>8330</v>
      </c>
      <c r="S2862" s="13">
        <f t="shared" si="178"/>
        <v>42480.800648148142</v>
      </c>
      <c r="T2862" s="13">
        <f t="shared" si="179"/>
        <v>42540.800648148142</v>
      </c>
    </row>
    <row r="2863" spans="1:20" ht="60" x14ac:dyDescent="0.25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8271</v>
      </c>
      <c r="O2863" s="7">
        <f t="shared" si="176"/>
        <v>0.32</v>
      </c>
      <c r="P2863" s="5">
        <f t="shared" si="177"/>
        <v>26.666666666666668</v>
      </c>
      <c r="Q2863" s="8" t="s">
        <v>8323</v>
      </c>
      <c r="R2863" t="s">
        <v>8330</v>
      </c>
      <c r="S2863" s="13">
        <f t="shared" si="178"/>
        <v>42257.590833333335</v>
      </c>
      <c r="T2863" s="13">
        <f t="shared" si="179"/>
        <v>42271.590833333335</v>
      </c>
    </row>
    <row r="2864" spans="1:20" ht="45" x14ac:dyDescent="0.25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8271</v>
      </c>
      <c r="O2864" s="7">
        <f t="shared" si="176"/>
        <v>4.3307086614173228E-3</v>
      </c>
      <c r="P2864" s="5">
        <f t="shared" si="177"/>
        <v>18.333333333333332</v>
      </c>
      <c r="Q2864" s="8" t="s">
        <v>8323</v>
      </c>
      <c r="R2864" t="s">
        <v>8330</v>
      </c>
      <c r="S2864" s="13">
        <f t="shared" si="178"/>
        <v>41784.789687500001</v>
      </c>
      <c r="T2864" s="13">
        <f t="shared" si="179"/>
        <v>41814.789687500001</v>
      </c>
    </row>
    <row r="2865" spans="1:20" ht="60" x14ac:dyDescent="0.25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8271</v>
      </c>
      <c r="O2865" s="7">
        <f t="shared" si="176"/>
        <v>4.0000000000000002E-4</v>
      </c>
      <c r="P2865" s="5">
        <f t="shared" si="177"/>
        <v>20</v>
      </c>
      <c r="Q2865" s="8" t="s">
        <v>8323</v>
      </c>
      <c r="R2865" t="s">
        <v>8330</v>
      </c>
      <c r="S2865" s="13">
        <f t="shared" si="178"/>
        <v>41831.675034722226</v>
      </c>
      <c r="T2865" s="13">
        <f t="shared" si="179"/>
        <v>41891.675034722226</v>
      </c>
    </row>
    <row r="2866" spans="1:20" ht="15.75" x14ac:dyDescent="0.25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8271</v>
      </c>
      <c r="O2866" s="7">
        <f t="shared" si="176"/>
        <v>1.6E-2</v>
      </c>
      <c r="P2866" s="5">
        <f t="shared" si="177"/>
        <v>13.333333333333334</v>
      </c>
      <c r="Q2866" s="8" t="s">
        <v>8323</v>
      </c>
      <c r="R2866" t="s">
        <v>8330</v>
      </c>
      <c r="S2866" s="13">
        <f t="shared" si="178"/>
        <v>42172.613506944443</v>
      </c>
      <c r="T2866" s="13">
        <f t="shared" si="179"/>
        <v>42202.554166666669</v>
      </c>
    </row>
    <row r="2867" spans="1:20" ht="60" x14ac:dyDescent="0.25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8271</v>
      </c>
      <c r="O2867" s="7">
        <f t="shared" si="176"/>
        <v>0</v>
      </c>
      <c r="P2867" s="5">
        <f t="shared" si="177"/>
        <v>0</v>
      </c>
      <c r="Q2867" s="8" t="s">
        <v>8323</v>
      </c>
      <c r="R2867" t="s">
        <v>8330</v>
      </c>
      <c r="S2867" s="13">
        <f t="shared" si="178"/>
        <v>41950.114108796297</v>
      </c>
      <c r="T2867" s="13">
        <f t="shared" si="179"/>
        <v>42010.114108796297</v>
      </c>
    </row>
    <row r="2868" spans="1:20" ht="45" x14ac:dyDescent="0.25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8271</v>
      </c>
      <c r="O2868" s="7">
        <f t="shared" si="176"/>
        <v>8.9999999999999993E-3</v>
      </c>
      <c r="P2868" s="5">
        <f t="shared" si="177"/>
        <v>22.5</v>
      </c>
      <c r="Q2868" s="8" t="s">
        <v>8323</v>
      </c>
      <c r="R2868" t="s">
        <v>8330</v>
      </c>
      <c r="S2868" s="13">
        <f t="shared" si="178"/>
        <v>42627.955104166671</v>
      </c>
      <c r="T2868" s="13">
        <f t="shared" si="179"/>
        <v>42657.916666666672</v>
      </c>
    </row>
    <row r="2869" spans="1:20" ht="60" x14ac:dyDescent="0.25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8271</v>
      </c>
      <c r="O2869" s="7">
        <f t="shared" si="176"/>
        <v>0.2016</v>
      </c>
      <c r="P2869" s="5">
        <f t="shared" si="177"/>
        <v>50.4</v>
      </c>
      <c r="Q2869" s="8" t="s">
        <v>8323</v>
      </c>
      <c r="R2869" t="s">
        <v>8330</v>
      </c>
      <c r="S2869" s="13">
        <f t="shared" si="178"/>
        <v>42531.195277777777</v>
      </c>
      <c r="T2869" s="13">
        <f t="shared" si="179"/>
        <v>42555.166666666672</v>
      </c>
    </row>
    <row r="2870" spans="1:20" ht="60" x14ac:dyDescent="0.25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8271</v>
      </c>
      <c r="O2870" s="7">
        <f t="shared" si="176"/>
        <v>0.42011733333333334</v>
      </c>
      <c r="P2870" s="5">
        <f t="shared" si="177"/>
        <v>105.02933333333334</v>
      </c>
      <c r="Q2870" s="8" t="s">
        <v>8323</v>
      </c>
      <c r="R2870" t="s">
        <v>8330</v>
      </c>
      <c r="S2870" s="13">
        <f t="shared" si="178"/>
        <v>42618.827013888891</v>
      </c>
      <c r="T2870" s="13">
        <f t="shared" si="179"/>
        <v>42648.827013888891</v>
      </c>
    </row>
    <row r="2871" spans="1:20" ht="60" x14ac:dyDescent="0.25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8271</v>
      </c>
      <c r="O2871" s="7">
        <f t="shared" si="176"/>
        <v>8.8500000000000002E-3</v>
      </c>
      <c r="P2871" s="5">
        <f t="shared" si="177"/>
        <v>35.4</v>
      </c>
      <c r="Q2871" s="8" t="s">
        <v>8323</v>
      </c>
      <c r="R2871" t="s">
        <v>8330</v>
      </c>
      <c r="S2871" s="13">
        <f t="shared" si="178"/>
        <v>42540.593530092592</v>
      </c>
      <c r="T2871" s="13">
        <f t="shared" si="179"/>
        <v>42570.593530092592</v>
      </c>
    </row>
    <row r="2872" spans="1:20" ht="60" x14ac:dyDescent="0.25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8271</v>
      </c>
      <c r="O2872" s="7">
        <f t="shared" si="176"/>
        <v>0.15</v>
      </c>
      <c r="P2872" s="5">
        <f t="shared" si="177"/>
        <v>83.333333333333329</v>
      </c>
      <c r="Q2872" s="8" t="s">
        <v>8323</v>
      </c>
      <c r="R2872" t="s">
        <v>8330</v>
      </c>
      <c r="S2872" s="13">
        <f t="shared" si="178"/>
        <v>41746.189409722225</v>
      </c>
      <c r="T2872" s="13">
        <f t="shared" si="179"/>
        <v>41776.189409722225</v>
      </c>
    </row>
    <row r="2873" spans="1:20" ht="45" x14ac:dyDescent="0.25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8271</v>
      </c>
      <c r="O2873" s="7">
        <f t="shared" si="176"/>
        <v>4.6699999999999998E-2</v>
      </c>
      <c r="P2873" s="5">
        <f t="shared" si="177"/>
        <v>35.92307692307692</v>
      </c>
      <c r="Q2873" s="8" t="s">
        <v>8323</v>
      </c>
      <c r="R2873" t="s">
        <v>8330</v>
      </c>
      <c r="S2873" s="13">
        <f t="shared" si="178"/>
        <v>41974.738576388889</v>
      </c>
      <c r="T2873" s="13">
        <f t="shared" si="179"/>
        <v>41994.738576388889</v>
      </c>
    </row>
    <row r="2874" spans="1:20" ht="45" x14ac:dyDescent="0.25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8271</v>
      </c>
      <c r="O2874" s="7">
        <f t="shared" si="176"/>
        <v>0</v>
      </c>
      <c r="P2874" s="5">
        <f t="shared" si="177"/>
        <v>0</v>
      </c>
      <c r="Q2874" s="8" t="s">
        <v>8323</v>
      </c>
      <c r="R2874" t="s">
        <v>8330</v>
      </c>
      <c r="S2874" s="13">
        <f t="shared" si="178"/>
        <v>42115.11618055556</v>
      </c>
      <c r="T2874" s="13">
        <f t="shared" si="179"/>
        <v>42175.11618055556</v>
      </c>
    </row>
    <row r="2875" spans="1:20" ht="60" x14ac:dyDescent="0.25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8271</v>
      </c>
      <c r="O2875" s="7">
        <f t="shared" si="176"/>
        <v>0.38119999999999998</v>
      </c>
      <c r="P2875" s="5">
        <f t="shared" si="177"/>
        <v>119.125</v>
      </c>
      <c r="Q2875" s="8" t="s">
        <v>8323</v>
      </c>
      <c r="R2875" t="s">
        <v>8330</v>
      </c>
      <c r="S2875" s="13">
        <f t="shared" si="178"/>
        <v>42002.817488425921</v>
      </c>
      <c r="T2875" s="13">
        <f t="shared" si="179"/>
        <v>42032.817488425921</v>
      </c>
    </row>
    <row r="2876" spans="1:20" ht="60" x14ac:dyDescent="0.25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8271</v>
      </c>
      <c r="O2876" s="7">
        <f t="shared" si="176"/>
        <v>5.4199999999999998E-2</v>
      </c>
      <c r="P2876" s="5">
        <f t="shared" si="177"/>
        <v>90.333333333333329</v>
      </c>
      <c r="Q2876" s="8" t="s">
        <v>8323</v>
      </c>
      <c r="R2876" t="s">
        <v>8330</v>
      </c>
      <c r="S2876" s="13">
        <f t="shared" si="178"/>
        <v>42722.84474537037</v>
      </c>
      <c r="T2876" s="13">
        <f t="shared" si="179"/>
        <v>42752.84474537037</v>
      </c>
    </row>
    <row r="2877" spans="1:20" ht="60" x14ac:dyDescent="0.25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8271</v>
      </c>
      <c r="O2877" s="7">
        <f t="shared" si="176"/>
        <v>3.5E-4</v>
      </c>
      <c r="P2877" s="5">
        <f t="shared" si="177"/>
        <v>2.3333333333333335</v>
      </c>
      <c r="Q2877" s="8" t="s">
        <v>8323</v>
      </c>
      <c r="R2877" t="s">
        <v>8330</v>
      </c>
      <c r="S2877" s="13">
        <f t="shared" si="178"/>
        <v>42465.128391203703</v>
      </c>
      <c r="T2877" s="13">
        <f t="shared" si="179"/>
        <v>42495.128391203703</v>
      </c>
    </row>
    <row r="2878" spans="1:20" ht="60" x14ac:dyDescent="0.25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8271</v>
      </c>
      <c r="O2878" s="7">
        <f t="shared" si="176"/>
        <v>0</v>
      </c>
      <c r="P2878" s="5">
        <f t="shared" si="177"/>
        <v>0</v>
      </c>
      <c r="Q2878" s="8" t="s">
        <v>8323</v>
      </c>
      <c r="R2878" t="s">
        <v>8330</v>
      </c>
      <c r="S2878" s="13">
        <f t="shared" si="178"/>
        <v>42171.743969907402</v>
      </c>
      <c r="T2878" s="13">
        <f t="shared" si="179"/>
        <v>42201.743969907402</v>
      </c>
    </row>
    <row r="2879" spans="1:20" ht="60" x14ac:dyDescent="0.25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8271</v>
      </c>
      <c r="O2879" s="7">
        <f t="shared" si="176"/>
        <v>0.10833333333333334</v>
      </c>
      <c r="P2879" s="5">
        <f t="shared" si="177"/>
        <v>108.33333333333333</v>
      </c>
      <c r="Q2879" s="8" t="s">
        <v>8323</v>
      </c>
      <c r="R2879" t="s">
        <v>8330</v>
      </c>
      <c r="S2879" s="13">
        <f t="shared" si="178"/>
        <v>42672.955138888887</v>
      </c>
      <c r="T2879" s="13">
        <f t="shared" si="179"/>
        <v>42704.708333333328</v>
      </c>
    </row>
    <row r="2880" spans="1:20" ht="45" x14ac:dyDescent="0.25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8271</v>
      </c>
      <c r="O2880" s="7">
        <f t="shared" si="176"/>
        <v>2.1000000000000001E-2</v>
      </c>
      <c r="P2880" s="5">
        <f t="shared" si="177"/>
        <v>15.75</v>
      </c>
      <c r="Q2880" s="8" t="s">
        <v>8323</v>
      </c>
      <c r="R2880" t="s">
        <v>8330</v>
      </c>
      <c r="S2880" s="13">
        <f t="shared" si="178"/>
        <v>42128.615682870368</v>
      </c>
      <c r="T2880" s="13">
        <f t="shared" si="179"/>
        <v>42188.615682870368</v>
      </c>
    </row>
    <row r="2881" spans="1:20" ht="45" x14ac:dyDescent="0.25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8271</v>
      </c>
      <c r="O2881" s="7">
        <f t="shared" si="176"/>
        <v>2.5892857142857141E-3</v>
      </c>
      <c r="P2881" s="5">
        <f t="shared" si="177"/>
        <v>29</v>
      </c>
      <c r="Q2881" s="8" t="s">
        <v>8323</v>
      </c>
      <c r="R2881" t="s">
        <v>8330</v>
      </c>
      <c r="S2881" s="13">
        <f t="shared" si="178"/>
        <v>42359.725243055553</v>
      </c>
      <c r="T2881" s="13">
        <f t="shared" si="179"/>
        <v>42389.725243055553</v>
      </c>
    </row>
    <row r="2882" spans="1:20" ht="60" x14ac:dyDescent="0.25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8271</v>
      </c>
      <c r="O2882" s="7">
        <f t="shared" si="176"/>
        <v>0.23333333333333334</v>
      </c>
      <c r="P2882" s="5">
        <f t="shared" si="177"/>
        <v>96.551724137931032</v>
      </c>
      <c r="Q2882" s="8" t="s">
        <v>8323</v>
      </c>
      <c r="R2882" t="s">
        <v>8330</v>
      </c>
      <c r="S2882" s="13">
        <f t="shared" si="178"/>
        <v>42192.905694444446</v>
      </c>
      <c r="T2882" s="13">
        <f t="shared" si="179"/>
        <v>42236.711805555555</v>
      </c>
    </row>
    <row r="2883" spans="1:20" ht="60" x14ac:dyDescent="0.25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8271</v>
      </c>
      <c r="O2883" s="7">
        <f t="shared" ref="O2883:O2946" si="180">SUM(E2883:E6996/D2883:D6996)</f>
        <v>0</v>
      </c>
      <c r="P2883" s="5">
        <f t="shared" ref="P2883:P2946" si="181">IFERROR(E2883/L2883,0)</f>
        <v>0</v>
      </c>
      <c r="Q2883" s="8" t="s">
        <v>8323</v>
      </c>
      <c r="R2883" t="s">
        <v>8330</v>
      </c>
      <c r="S2883" s="13">
        <f t="shared" ref="S2883:S2946" si="182">(((J2883:J6996/60)/60)/24)+DATE(1970,1,1)</f>
        <v>41916.597638888888</v>
      </c>
      <c r="T2883" s="13">
        <f t="shared" ref="T2883:T2946" si="183">(((I2883:I6996/60)/60)/24)+DATE(1970,1,1)</f>
        <v>41976.639305555553</v>
      </c>
    </row>
    <row r="2884" spans="1:20" ht="60" x14ac:dyDescent="0.25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8271</v>
      </c>
      <c r="O2884" s="7">
        <f t="shared" si="180"/>
        <v>0.33600000000000002</v>
      </c>
      <c r="P2884" s="5">
        <f t="shared" si="181"/>
        <v>63</v>
      </c>
      <c r="Q2884" s="8" t="s">
        <v>8323</v>
      </c>
      <c r="R2884" t="s">
        <v>8330</v>
      </c>
      <c r="S2884" s="13">
        <f t="shared" si="182"/>
        <v>42461.596273148149</v>
      </c>
      <c r="T2884" s="13">
        <f t="shared" si="183"/>
        <v>42491.596273148149</v>
      </c>
    </row>
    <row r="2885" spans="1:20" ht="60" x14ac:dyDescent="0.25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8271</v>
      </c>
      <c r="O2885" s="7">
        <f t="shared" si="180"/>
        <v>0.1908</v>
      </c>
      <c r="P2885" s="5">
        <f t="shared" si="181"/>
        <v>381.6</v>
      </c>
      <c r="Q2885" s="8" t="s">
        <v>8323</v>
      </c>
      <c r="R2885" t="s">
        <v>8330</v>
      </c>
      <c r="S2885" s="13">
        <f t="shared" si="182"/>
        <v>42370.90320601852</v>
      </c>
      <c r="T2885" s="13">
        <f t="shared" si="183"/>
        <v>42406.207638888889</v>
      </c>
    </row>
    <row r="2886" spans="1:20" ht="45" x14ac:dyDescent="0.25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8271</v>
      </c>
      <c r="O2886" s="7">
        <f t="shared" si="180"/>
        <v>4.1111111111111114E-3</v>
      </c>
      <c r="P2886" s="5">
        <f t="shared" si="181"/>
        <v>46.25</v>
      </c>
      <c r="Q2886" s="8" t="s">
        <v>8323</v>
      </c>
      <c r="R2886" t="s">
        <v>8330</v>
      </c>
      <c r="S2886" s="13">
        <f t="shared" si="182"/>
        <v>41948.727256944447</v>
      </c>
      <c r="T2886" s="13">
        <f t="shared" si="183"/>
        <v>41978.727256944447</v>
      </c>
    </row>
    <row r="2887" spans="1:20" ht="30" x14ac:dyDescent="0.25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8271</v>
      </c>
      <c r="O2887" s="7">
        <f t="shared" si="180"/>
        <v>0.32500000000000001</v>
      </c>
      <c r="P2887" s="5">
        <f t="shared" si="181"/>
        <v>26</v>
      </c>
      <c r="Q2887" s="8" t="s">
        <v>8323</v>
      </c>
      <c r="R2887" t="s">
        <v>8330</v>
      </c>
      <c r="S2887" s="13">
        <f t="shared" si="182"/>
        <v>42047.07640046296</v>
      </c>
      <c r="T2887" s="13">
        <f t="shared" si="183"/>
        <v>42077.034733796296</v>
      </c>
    </row>
    <row r="2888" spans="1:20" ht="60" x14ac:dyDescent="0.25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8271</v>
      </c>
      <c r="O2888" s="7">
        <f t="shared" si="180"/>
        <v>0.05</v>
      </c>
      <c r="P2888" s="5">
        <f t="shared" si="181"/>
        <v>10</v>
      </c>
      <c r="Q2888" s="8" t="s">
        <v>8323</v>
      </c>
      <c r="R2888" t="s">
        <v>8330</v>
      </c>
      <c r="S2888" s="13">
        <f t="shared" si="182"/>
        <v>42261.632916666669</v>
      </c>
      <c r="T2888" s="13">
        <f t="shared" si="183"/>
        <v>42266.165972222225</v>
      </c>
    </row>
    <row r="2889" spans="1:20" ht="60" x14ac:dyDescent="0.25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8271</v>
      </c>
      <c r="O2889" s="7">
        <f t="shared" si="180"/>
        <v>1.6666666666666668E-3</v>
      </c>
      <c r="P2889" s="5">
        <f t="shared" si="181"/>
        <v>5</v>
      </c>
      <c r="Q2889" s="8" t="s">
        <v>8323</v>
      </c>
      <c r="R2889" t="s">
        <v>8330</v>
      </c>
      <c r="S2889" s="13">
        <f t="shared" si="182"/>
        <v>41985.427361111113</v>
      </c>
      <c r="T2889" s="13">
        <f t="shared" si="183"/>
        <v>42015.427361111113</v>
      </c>
    </row>
    <row r="2890" spans="1:20" ht="60" x14ac:dyDescent="0.25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8271</v>
      </c>
      <c r="O2890" s="7">
        <f t="shared" si="180"/>
        <v>0</v>
      </c>
      <c r="P2890" s="5">
        <f t="shared" si="181"/>
        <v>0</v>
      </c>
      <c r="Q2890" s="8" t="s">
        <v>8323</v>
      </c>
      <c r="R2890" t="s">
        <v>8330</v>
      </c>
      <c r="S2890" s="13">
        <f t="shared" si="182"/>
        <v>41922.535185185188</v>
      </c>
      <c r="T2890" s="13">
        <f t="shared" si="183"/>
        <v>41930.207638888889</v>
      </c>
    </row>
    <row r="2891" spans="1:20" ht="45" x14ac:dyDescent="0.25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8271</v>
      </c>
      <c r="O2891" s="7">
        <f t="shared" si="180"/>
        <v>0.38066666666666665</v>
      </c>
      <c r="P2891" s="5">
        <f t="shared" si="181"/>
        <v>81.571428571428569</v>
      </c>
      <c r="Q2891" s="8" t="s">
        <v>8323</v>
      </c>
      <c r="R2891" t="s">
        <v>8330</v>
      </c>
      <c r="S2891" s="13">
        <f t="shared" si="182"/>
        <v>41850.863252314812</v>
      </c>
      <c r="T2891" s="13">
        <f t="shared" si="183"/>
        <v>41880.863252314812</v>
      </c>
    </row>
    <row r="2892" spans="1:20" ht="60" x14ac:dyDescent="0.25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8271</v>
      </c>
      <c r="O2892" s="7">
        <f t="shared" si="180"/>
        <v>1.0500000000000001E-2</v>
      </c>
      <c r="P2892" s="5">
        <f t="shared" si="181"/>
        <v>7</v>
      </c>
      <c r="Q2892" s="8" t="s">
        <v>8323</v>
      </c>
      <c r="R2892" t="s">
        <v>8330</v>
      </c>
      <c r="S2892" s="13">
        <f t="shared" si="182"/>
        <v>41831.742962962962</v>
      </c>
      <c r="T2892" s="13">
        <f t="shared" si="183"/>
        <v>41860.125</v>
      </c>
    </row>
    <row r="2893" spans="1:20" ht="60" x14ac:dyDescent="0.25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8271</v>
      </c>
      <c r="O2893" s="7">
        <f t="shared" si="180"/>
        <v>2.7300000000000001E-2</v>
      </c>
      <c r="P2893" s="5">
        <f t="shared" si="181"/>
        <v>27.3</v>
      </c>
      <c r="Q2893" s="8" t="s">
        <v>8323</v>
      </c>
      <c r="R2893" t="s">
        <v>8330</v>
      </c>
      <c r="S2893" s="13">
        <f t="shared" si="182"/>
        <v>42415.883425925931</v>
      </c>
      <c r="T2893" s="13">
        <f t="shared" si="183"/>
        <v>42475.84175925926</v>
      </c>
    </row>
    <row r="2894" spans="1:20" ht="45" x14ac:dyDescent="0.25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8271</v>
      </c>
      <c r="O2894" s="7">
        <f t="shared" si="180"/>
        <v>9.0909090909090912E-2</v>
      </c>
      <c r="P2894" s="5">
        <f t="shared" si="181"/>
        <v>29.411764705882351</v>
      </c>
      <c r="Q2894" s="8" t="s">
        <v>8323</v>
      </c>
      <c r="R2894" t="s">
        <v>8330</v>
      </c>
      <c r="S2894" s="13">
        <f t="shared" si="182"/>
        <v>41869.714166666665</v>
      </c>
      <c r="T2894" s="13">
        <f t="shared" si="183"/>
        <v>41876.875</v>
      </c>
    </row>
    <row r="2895" spans="1:20" ht="30" x14ac:dyDescent="0.25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8271</v>
      </c>
      <c r="O2895" s="7">
        <f t="shared" si="180"/>
        <v>5.0000000000000001E-3</v>
      </c>
      <c r="P2895" s="5">
        <f t="shared" si="181"/>
        <v>12.5</v>
      </c>
      <c r="Q2895" s="8" t="s">
        <v>8323</v>
      </c>
      <c r="R2895" t="s">
        <v>8330</v>
      </c>
      <c r="S2895" s="13">
        <f t="shared" si="182"/>
        <v>41953.773090277777</v>
      </c>
      <c r="T2895" s="13">
        <f t="shared" si="183"/>
        <v>42013.083333333328</v>
      </c>
    </row>
    <row r="2896" spans="1:20" ht="30" x14ac:dyDescent="0.25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8271</v>
      </c>
      <c r="O2896" s="7">
        <f t="shared" si="180"/>
        <v>0</v>
      </c>
      <c r="P2896" s="5">
        <f t="shared" si="181"/>
        <v>0</v>
      </c>
      <c r="Q2896" s="8" t="s">
        <v>8323</v>
      </c>
      <c r="R2896" t="s">
        <v>8330</v>
      </c>
      <c r="S2896" s="13">
        <f t="shared" si="182"/>
        <v>42037.986284722225</v>
      </c>
      <c r="T2896" s="13">
        <f t="shared" si="183"/>
        <v>42097.944618055553</v>
      </c>
    </row>
    <row r="2897" spans="1:20" ht="60" x14ac:dyDescent="0.25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8271</v>
      </c>
      <c r="O2897" s="7">
        <f t="shared" si="180"/>
        <v>4.5999999999999999E-2</v>
      </c>
      <c r="P2897" s="5">
        <f t="shared" si="181"/>
        <v>5.75</v>
      </c>
      <c r="Q2897" s="8" t="s">
        <v>8323</v>
      </c>
      <c r="R2897" t="s">
        <v>8330</v>
      </c>
      <c r="S2897" s="13">
        <f t="shared" si="182"/>
        <v>41811.555462962962</v>
      </c>
      <c r="T2897" s="13">
        <f t="shared" si="183"/>
        <v>41812.875</v>
      </c>
    </row>
    <row r="2898" spans="1:20" ht="45" x14ac:dyDescent="0.25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8271</v>
      </c>
      <c r="O2898" s="7">
        <f t="shared" si="180"/>
        <v>0.20833333333333334</v>
      </c>
      <c r="P2898" s="5">
        <f t="shared" si="181"/>
        <v>52.083333333333336</v>
      </c>
      <c r="Q2898" s="8" t="s">
        <v>8323</v>
      </c>
      <c r="R2898" t="s">
        <v>8330</v>
      </c>
      <c r="S2898" s="13">
        <f t="shared" si="182"/>
        <v>42701.908807870372</v>
      </c>
      <c r="T2898" s="13">
        <f t="shared" si="183"/>
        <v>42716.25</v>
      </c>
    </row>
    <row r="2899" spans="1:20" ht="60" x14ac:dyDescent="0.25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8271</v>
      </c>
      <c r="O2899" s="7">
        <f t="shared" si="180"/>
        <v>4.583333333333333E-2</v>
      </c>
      <c r="P2899" s="5">
        <f t="shared" si="181"/>
        <v>183.33333333333334</v>
      </c>
      <c r="Q2899" s="8" t="s">
        <v>8323</v>
      </c>
      <c r="R2899" t="s">
        <v>8330</v>
      </c>
      <c r="S2899" s="13">
        <f t="shared" si="182"/>
        <v>42258.646504629629</v>
      </c>
      <c r="T2899" s="13">
        <f t="shared" si="183"/>
        <v>42288.645196759258</v>
      </c>
    </row>
    <row r="2900" spans="1:20" ht="60" x14ac:dyDescent="0.25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8271</v>
      </c>
      <c r="O2900" s="7">
        <f t="shared" si="180"/>
        <v>4.2133333333333335E-2</v>
      </c>
      <c r="P2900" s="5">
        <f t="shared" si="181"/>
        <v>26.333333333333332</v>
      </c>
      <c r="Q2900" s="8" t="s">
        <v>8323</v>
      </c>
      <c r="R2900" t="s">
        <v>8330</v>
      </c>
      <c r="S2900" s="13">
        <f t="shared" si="182"/>
        <v>42278.664965277778</v>
      </c>
      <c r="T2900" s="13">
        <f t="shared" si="183"/>
        <v>42308.664965277778</v>
      </c>
    </row>
    <row r="2901" spans="1:20" ht="60" x14ac:dyDescent="0.25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8271</v>
      </c>
      <c r="O2901" s="7">
        <f t="shared" si="180"/>
        <v>0</v>
      </c>
      <c r="P2901" s="5">
        <f t="shared" si="181"/>
        <v>0</v>
      </c>
      <c r="Q2901" s="8" t="s">
        <v>8323</v>
      </c>
      <c r="R2901" t="s">
        <v>8330</v>
      </c>
      <c r="S2901" s="13">
        <f t="shared" si="182"/>
        <v>42515.078217592592</v>
      </c>
      <c r="T2901" s="13">
        <f t="shared" si="183"/>
        <v>42575.078217592592</v>
      </c>
    </row>
    <row r="2902" spans="1:20" ht="60" x14ac:dyDescent="0.25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8271</v>
      </c>
      <c r="O2902" s="7">
        <f t="shared" si="180"/>
        <v>0.61909090909090914</v>
      </c>
      <c r="P2902" s="5">
        <f t="shared" si="181"/>
        <v>486.42857142857144</v>
      </c>
      <c r="Q2902" s="8" t="s">
        <v>8323</v>
      </c>
      <c r="R2902" t="s">
        <v>8330</v>
      </c>
      <c r="S2902" s="13">
        <f t="shared" si="182"/>
        <v>41830.234166666669</v>
      </c>
      <c r="T2902" s="13">
        <f t="shared" si="183"/>
        <v>41860.234166666669</v>
      </c>
    </row>
    <row r="2903" spans="1:20" ht="60" x14ac:dyDescent="0.25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8271</v>
      </c>
      <c r="O2903" s="7">
        <f t="shared" si="180"/>
        <v>8.0000000000000002E-3</v>
      </c>
      <c r="P2903" s="5">
        <f t="shared" si="181"/>
        <v>3</v>
      </c>
      <c r="Q2903" s="8" t="s">
        <v>8323</v>
      </c>
      <c r="R2903" t="s">
        <v>8330</v>
      </c>
      <c r="S2903" s="13">
        <f t="shared" si="182"/>
        <v>41982.904386574075</v>
      </c>
      <c r="T2903" s="13">
        <f t="shared" si="183"/>
        <v>42042.904386574075</v>
      </c>
    </row>
    <row r="2904" spans="1:20" ht="45" x14ac:dyDescent="0.25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8271</v>
      </c>
      <c r="O2904" s="7">
        <f t="shared" si="180"/>
        <v>1.6666666666666666E-4</v>
      </c>
      <c r="P2904" s="5">
        <f t="shared" si="181"/>
        <v>25</v>
      </c>
      <c r="Q2904" s="8" t="s">
        <v>8323</v>
      </c>
      <c r="R2904" t="s">
        <v>8330</v>
      </c>
      <c r="S2904" s="13">
        <f t="shared" si="182"/>
        <v>42210.439768518518</v>
      </c>
      <c r="T2904" s="13">
        <f t="shared" si="183"/>
        <v>42240.439768518518</v>
      </c>
    </row>
    <row r="2905" spans="1:20" ht="60" x14ac:dyDescent="0.25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8271</v>
      </c>
      <c r="O2905" s="7">
        <f t="shared" si="180"/>
        <v>7.7999999999999996E-3</v>
      </c>
      <c r="P2905" s="5">
        <f t="shared" si="181"/>
        <v>9.75</v>
      </c>
      <c r="Q2905" s="8" t="s">
        <v>8323</v>
      </c>
      <c r="R2905" t="s">
        <v>8330</v>
      </c>
      <c r="S2905" s="13">
        <f t="shared" si="182"/>
        <v>42196.166874999995</v>
      </c>
      <c r="T2905" s="13">
        <f t="shared" si="183"/>
        <v>42256.166874999995</v>
      </c>
    </row>
    <row r="2906" spans="1:20" ht="60" x14ac:dyDescent="0.25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8271</v>
      </c>
      <c r="O2906" s="7">
        <f t="shared" si="180"/>
        <v>0.05</v>
      </c>
      <c r="P2906" s="5">
        <f t="shared" si="181"/>
        <v>18.75</v>
      </c>
      <c r="Q2906" s="8" t="s">
        <v>8323</v>
      </c>
      <c r="R2906" t="s">
        <v>8330</v>
      </c>
      <c r="S2906" s="13">
        <f t="shared" si="182"/>
        <v>41940.967951388891</v>
      </c>
      <c r="T2906" s="13">
        <f t="shared" si="183"/>
        <v>41952.5</v>
      </c>
    </row>
    <row r="2907" spans="1:20" ht="45" x14ac:dyDescent="0.25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8271</v>
      </c>
      <c r="O2907" s="7">
        <f t="shared" si="180"/>
        <v>0.17771428571428571</v>
      </c>
      <c r="P2907" s="5">
        <f t="shared" si="181"/>
        <v>36.588235294117645</v>
      </c>
      <c r="Q2907" s="8" t="s">
        <v>8323</v>
      </c>
      <c r="R2907" t="s">
        <v>8330</v>
      </c>
      <c r="S2907" s="13">
        <f t="shared" si="182"/>
        <v>42606.056863425925</v>
      </c>
      <c r="T2907" s="13">
        <f t="shared" si="183"/>
        <v>42620.056863425925</v>
      </c>
    </row>
    <row r="2908" spans="1:20" ht="60" x14ac:dyDescent="0.25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8271</v>
      </c>
      <c r="O2908" s="7">
        <f t="shared" si="180"/>
        <v>9.4166666666666662E-2</v>
      </c>
      <c r="P2908" s="5">
        <f t="shared" si="181"/>
        <v>80.714285714285708</v>
      </c>
      <c r="Q2908" s="8" t="s">
        <v>8323</v>
      </c>
      <c r="R2908" t="s">
        <v>8330</v>
      </c>
      <c r="S2908" s="13">
        <f t="shared" si="182"/>
        <v>42199.648912037039</v>
      </c>
      <c r="T2908" s="13">
        <f t="shared" si="183"/>
        <v>42217.041666666672</v>
      </c>
    </row>
    <row r="2909" spans="1:20" ht="60" x14ac:dyDescent="0.25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8271</v>
      </c>
      <c r="O2909" s="7">
        <f t="shared" si="180"/>
        <v>8.0000000000000004E-4</v>
      </c>
      <c r="P2909" s="5">
        <f t="shared" si="181"/>
        <v>1</v>
      </c>
      <c r="Q2909" s="8" t="s">
        <v>8323</v>
      </c>
      <c r="R2909" t="s">
        <v>8330</v>
      </c>
      <c r="S2909" s="13">
        <f t="shared" si="182"/>
        <v>42444.877743055549</v>
      </c>
      <c r="T2909" s="13">
        <f t="shared" si="183"/>
        <v>42504.877743055549</v>
      </c>
    </row>
    <row r="2910" spans="1:20" ht="60" x14ac:dyDescent="0.25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8271</v>
      </c>
      <c r="O2910" s="7">
        <f t="shared" si="180"/>
        <v>2.75E-2</v>
      </c>
      <c r="P2910" s="5">
        <f t="shared" si="181"/>
        <v>52.8</v>
      </c>
      <c r="Q2910" s="8" t="s">
        <v>8323</v>
      </c>
      <c r="R2910" t="s">
        <v>8330</v>
      </c>
      <c r="S2910" s="13">
        <f t="shared" si="182"/>
        <v>42499.731701388882</v>
      </c>
      <c r="T2910" s="13">
        <f t="shared" si="183"/>
        <v>42529.731701388882</v>
      </c>
    </row>
    <row r="2911" spans="1:20" ht="60" x14ac:dyDescent="0.25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8271</v>
      </c>
      <c r="O2911" s="7">
        <f t="shared" si="180"/>
        <v>1.1111111111111112E-4</v>
      </c>
      <c r="P2911" s="5">
        <f t="shared" si="181"/>
        <v>20</v>
      </c>
      <c r="Q2911" s="8" t="s">
        <v>8323</v>
      </c>
      <c r="R2911" t="s">
        <v>8330</v>
      </c>
      <c r="S2911" s="13">
        <f t="shared" si="182"/>
        <v>41929.266215277778</v>
      </c>
      <c r="T2911" s="13">
        <f t="shared" si="183"/>
        <v>41968.823611111111</v>
      </c>
    </row>
    <row r="2912" spans="1:20" ht="45" x14ac:dyDescent="0.25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8271</v>
      </c>
      <c r="O2912" s="7">
        <f t="shared" si="180"/>
        <v>3.3333333333333335E-5</v>
      </c>
      <c r="P2912" s="5">
        <f t="shared" si="181"/>
        <v>1</v>
      </c>
      <c r="Q2912" s="8" t="s">
        <v>8323</v>
      </c>
      <c r="R2912" t="s">
        <v>8330</v>
      </c>
      <c r="S2912" s="13">
        <f t="shared" si="182"/>
        <v>42107.841284722221</v>
      </c>
      <c r="T2912" s="13">
        <f t="shared" si="183"/>
        <v>42167.841284722221</v>
      </c>
    </row>
    <row r="2913" spans="1:20" ht="60" x14ac:dyDescent="0.25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8271</v>
      </c>
      <c r="O2913" s="7">
        <f t="shared" si="180"/>
        <v>0.36499999999999999</v>
      </c>
      <c r="P2913" s="5">
        <f t="shared" si="181"/>
        <v>46.928571428571431</v>
      </c>
      <c r="Q2913" s="8" t="s">
        <v>8323</v>
      </c>
      <c r="R2913" t="s">
        <v>8330</v>
      </c>
      <c r="S2913" s="13">
        <f t="shared" si="182"/>
        <v>42142.768819444449</v>
      </c>
      <c r="T2913" s="13">
        <f t="shared" si="183"/>
        <v>42182.768819444449</v>
      </c>
    </row>
    <row r="2914" spans="1:20" ht="60" x14ac:dyDescent="0.25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8271</v>
      </c>
      <c r="O2914" s="7">
        <f t="shared" si="180"/>
        <v>0.14058171745152354</v>
      </c>
      <c r="P2914" s="5">
        <f t="shared" si="181"/>
        <v>78.07692307692308</v>
      </c>
      <c r="Q2914" s="8" t="s">
        <v>8323</v>
      </c>
      <c r="R2914" t="s">
        <v>8330</v>
      </c>
      <c r="S2914" s="13">
        <f t="shared" si="182"/>
        <v>42354.131643518514</v>
      </c>
      <c r="T2914" s="13">
        <f t="shared" si="183"/>
        <v>42384.131643518514</v>
      </c>
    </row>
    <row r="2915" spans="1:20" ht="60" x14ac:dyDescent="0.25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8271</v>
      </c>
      <c r="O2915" s="7">
        <f t="shared" si="180"/>
        <v>2.0000000000000001E-4</v>
      </c>
      <c r="P2915" s="5">
        <f t="shared" si="181"/>
        <v>1</v>
      </c>
      <c r="Q2915" s="8" t="s">
        <v>8323</v>
      </c>
      <c r="R2915" t="s">
        <v>8330</v>
      </c>
      <c r="S2915" s="13">
        <f t="shared" si="182"/>
        <v>41828.922905092593</v>
      </c>
      <c r="T2915" s="13">
        <f t="shared" si="183"/>
        <v>41888.922905092593</v>
      </c>
    </row>
    <row r="2916" spans="1:20" ht="30" x14ac:dyDescent="0.25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8271</v>
      </c>
      <c r="O2916" s="7">
        <f t="shared" si="180"/>
        <v>4.0000000000000003E-5</v>
      </c>
      <c r="P2916" s="5">
        <f t="shared" si="181"/>
        <v>1</v>
      </c>
      <c r="Q2916" s="8" t="s">
        <v>8323</v>
      </c>
      <c r="R2916" t="s">
        <v>8330</v>
      </c>
      <c r="S2916" s="13">
        <f t="shared" si="182"/>
        <v>42017.907337962963</v>
      </c>
      <c r="T2916" s="13">
        <f t="shared" si="183"/>
        <v>42077.865671296298</v>
      </c>
    </row>
    <row r="2917" spans="1:20" ht="45" x14ac:dyDescent="0.25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8271</v>
      </c>
      <c r="O2917" s="7">
        <f t="shared" si="180"/>
        <v>0.61099999999999999</v>
      </c>
      <c r="P2917" s="5">
        <f t="shared" si="181"/>
        <v>203.66666666666666</v>
      </c>
      <c r="Q2917" s="8" t="s">
        <v>8323</v>
      </c>
      <c r="R2917" t="s">
        <v>8330</v>
      </c>
      <c r="S2917" s="13">
        <f t="shared" si="182"/>
        <v>42415.398032407407</v>
      </c>
      <c r="T2917" s="13">
        <f t="shared" si="183"/>
        <v>42445.356365740736</v>
      </c>
    </row>
    <row r="2918" spans="1:20" ht="45" x14ac:dyDescent="0.25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8271</v>
      </c>
      <c r="O2918" s="7">
        <f t="shared" si="180"/>
        <v>7.8378378378378383E-2</v>
      </c>
      <c r="P2918" s="5">
        <f t="shared" si="181"/>
        <v>20.714285714285715</v>
      </c>
      <c r="Q2918" s="8" t="s">
        <v>8323</v>
      </c>
      <c r="R2918" t="s">
        <v>8330</v>
      </c>
      <c r="S2918" s="13">
        <f t="shared" si="182"/>
        <v>41755.476724537039</v>
      </c>
      <c r="T2918" s="13">
        <f t="shared" si="183"/>
        <v>41778.476724537039</v>
      </c>
    </row>
    <row r="2919" spans="1:20" ht="45" x14ac:dyDescent="0.25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8271</v>
      </c>
      <c r="O2919" s="7">
        <f t="shared" si="180"/>
        <v>0.2185</v>
      </c>
      <c r="P2919" s="5">
        <f t="shared" si="181"/>
        <v>48.555555555555557</v>
      </c>
      <c r="Q2919" s="8" t="s">
        <v>8323</v>
      </c>
      <c r="R2919" t="s">
        <v>8330</v>
      </c>
      <c r="S2919" s="13">
        <f t="shared" si="182"/>
        <v>42245.234340277777</v>
      </c>
      <c r="T2919" s="13">
        <f t="shared" si="183"/>
        <v>42263.234340277777</v>
      </c>
    </row>
    <row r="2920" spans="1:20" ht="45" x14ac:dyDescent="0.25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8271</v>
      </c>
      <c r="O2920" s="7">
        <f t="shared" si="180"/>
        <v>0.27239999999999998</v>
      </c>
      <c r="P2920" s="5">
        <f t="shared" si="181"/>
        <v>68.099999999999994</v>
      </c>
      <c r="Q2920" s="8" t="s">
        <v>8323</v>
      </c>
      <c r="R2920" t="s">
        <v>8330</v>
      </c>
      <c r="S2920" s="13">
        <f t="shared" si="182"/>
        <v>42278.629710648151</v>
      </c>
      <c r="T2920" s="13">
        <f t="shared" si="183"/>
        <v>42306.629710648151</v>
      </c>
    </row>
    <row r="2921" spans="1:20" ht="45" x14ac:dyDescent="0.25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8271</v>
      </c>
      <c r="O2921" s="7">
        <f t="shared" si="180"/>
        <v>8.5000000000000006E-2</v>
      </c>
      <c r="P2921" s="5">
        <f t="shared" si="181"/>
        <v>8.5</v>
      </c>
      <c r="Q2921" s="8" t="s">
        <v>8323</v>
      </c>
      <c r="R2921" t="s">
        <v>8330</v>
      </c>
      <c r="S2921" s="13">
        <f t="shared" si="182"/>
        <v>41826.61954861111</v>
      </c>
      <c r="T2921" s="13">
        <f t="shared" si="183"/>
        <v>41856.61954861111</v>
      </c>
    </row>
    <row r="2922" spans="1:20" ht="60" x14ac:dyDescent="0.25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8271</v>
      </c>
      <c r="O2922" s="7">
        <f t="shared" si="180"/>
        <v>0.26840000000000003</v>
      </c>
      <c r="P2922" s="5">
        <f t="shared" si="181"/>
        <v>51.615384615384613</v>
      </c>
      <c r="Q2922" s="8" t="s">
        <v>8323</v>
      </c>
      <c r="R2922" t="s">
        <v>8330</v>
      </c>
      <c r="S2922" s="13">
        <f t="shared" si="182"/>
        <v>42058.792476851857</v>
      </c>
      <c r="T2922" s="13">
        <f t="shared" si="183"/>
        <v>42088.750810185185</v>
      </c>
    </row>
    <row r="2923" spans="1:20" ht="45" x14ac:dyDescent="0.25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8305</v>
      </c>
      <c r="O2923" s="7">
        <f t="shared" si="180"/>
        <v>1.29</v>
      </c>
      <c r="P2923" s="5">
        <f t="shared" si="181"/>
        <v>43</v>
      </c>
      <c r="Q2923" s="8" t="s">
        <v>8323</v>
      </c>
      <c r="R2923" t="s">
        <v>8359</v>
      </c>
      <c r="S2923" s="13">
        <f t="shared" si="182"/>
        <v>41877.886620370373</v>
      </c>
      <c r="T2923" s="13">
        <f t="shared" si="183"/>
        <v>41907.886620370373</v>
      </c>
    </row>
    <row r="2924" spans="1:20" ht="60" x14ac:dyDescent="0.25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8305</v>
      </c>
      <c r="O2924" s="7">
        <f t="shared" si="180"/>
        <v>1</v>
      </c>
      <c r="P2924" s="5">
        <f t="shared" si="181"/>
        <v>83.333333333333329</v>
      </c>
      <c r="Q2924" s="8" t="s">
        <v>8323</v>
      </c>
      <c r="R2924" t="s">
        <v>8359</v>
      </c>
      <c r="S2924" s="13">
        <f t="shared" si="182"/>
        <v>42097.874155092592</v>
      </c>
      <c r="T2924" s="13">
        <f t="shared" si="183"/>
        <v>42142.874155092592</v>
      </c>
    </row>
    <row r="2925" spans="1:20" ht="45" x14ac:dyDescent="0.25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8305</v>
      </c>
      <c r="O2925" s="7">
        <f t="shared" si="180"/>
        <v>1</v>
      </c>
      <c r="P2925" s="5">
        <f t="shared" si="181"/>
        <v>30</v>
      </c>
      <c r="Q2925" s="8" t="s">
        <v>8323</v>
      </c>
      <c r="R2925" t="s">
        <v>8359</v>
      </c>
      <c r="S2925" s="13">
        <f t="shared" si="182"/>
        <v>42013.15253472222</v>
      </c>
      <c r="T2925" s="13">
        <f t="shared" si="183"/>
        <v>42028.125</v>
      </c>
    </row>
    <row r="2926" spans="1:20" ht="60" x14ac:dyDescent="0.25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8305</v>
      </c>
      <c r="O2926" s="7">
        <f t="shared" si="180"/>
        <v>1.032</v>
      </c>
      <c r="P2926" s="5">
        <f t="shared" si="181"/>
        <v>175.51020408163265</v>
      </c>
      <c r="Q2926" s="8" t="s">
        <v>8323</v>
      </c>
      <c r="R2926" t="s">
        <v>8359</v>
      </c>
      <c r="S2926" s="13">
        <f t="shared" si="182"/>
        <v>42103.556828703702</v>
      </c>
      <c r="T2926" s="13">
        <f t="shared" si="183"/>
        <v>42133.165972222225</v>
      </c>
    </row>
    <row r="2927" spans="1:20" ht="45" x14ac:dyDescent="0.25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8305</v>
      </c>
      <c r="O2927" s="7">
        <f t="shared" si="180"/>
        <v>1.0244597777777777</v>
      </c>
      <c r="P2927" s="5">
        <f t="shared" si="181"/>
        <v>231.66175879396985</v>
      </c>
      <c r="Q2927" s="8" t="s">
        <v>8323</v>
      </c>
      <c r="R2927" t="s">
        <v>8359</v>
      </c>
      <c r="S2927" s="13">
        <f t="shared" si="182"/>
        <v>41863.584120370368</v>
      </c>
      <c r="T2927" s="13">
        <f t="shared" si="183"/>
        <v>41893.584120370368</v>
      </c>
    </row>
    <row r="2928" spans="1:20" ht="60" x14ac:dyDescent="0.25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8305</v>
      </c>
      <c r="O2928" s="7">
        <f t="shared" si="180"/>
        <v>1.25</v>
      </c>
      <c r="P2928" s="5">
        <f t="shared" si="181"/>
        <v>75</v>
      </c>
      <c r="Q2928" s="8" t="s">
        <v>8323</v>
      </c>
      <c r="R2928" t="s">
        <v>8359</v>
      </c>
      <c r="S2928" s="13">
        <f t="shared" si="182"/>
        <v>42044.765960648147</v>
      </c>
      <c r="T2928" s="13">
        <f t="shared" si="183"/>
        <v>42058.765960648147</v>
      </c>
    </row>
    <row r="2929" spans="1:20" ht="60" x14ac:dyDescent="0.25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8305</v>
      </c>
      <c r="O2929" s="7">
        <f t="shared" si="180"/>
        <v>1.3083333333333333</v>
      </c>
      <c r="P2929" s="5">
        <f t="shared" si="181"/>
        <v>112.14285714285714</v>
      </c>
      <c r="Q2929" s="8" t="s">
        <v>8323</v>
      </c>
      <c r="R2929" t="s">
        <v>8359</v>
      </c>
      <c r="S2929" s="13">
        <f t="shared" si="182"/>
        <v>41806.669317129628</v>
      </c>
      <c r="T2929" s="13">
        <f t="shared" si="183"/>
        <v>41835.208333333336</v>
      </c>
    </row>
    <row r="2930" spans="1:20" ht="30" x14ac:dyDescent="0.25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8305</v>
      </c>
      <c r="O2930" s="7">
        <f t="shared" si="180"/>
        <v>1</v>
      </c>
      <c r="P2930" s="5">
        <f t="shared" si="181"/>
        <v>41.666666666666664</v>
      </c>
      <c r="Q2930" s="8" t="s">
        <v>8323</v>
      </c>
      <c r="R2930" t="s">
        <v>8359</v>
      </c>
      <c r="S2930" s="13">
        <f t="shared" si="182"/>
        <v>42403.998217592598</v>
      </c>
      <c r="T2930" s="13">
        <f t="shared" si="183"/>
        <v>42433.998217592598</v>
      </c>
    </row>
    <row r="2931" spans="1:20" ht="60" x14ac:dyDescent="0.25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8305</v>
      </c>
      <c r="O2931" s="7">
        <f t="shared" si="180"/>
        <v>1.02069375</v>
      </c>
      <c r="P2931" s="5">
        <f t="shared" si="181"/>
        <v>255.17343750000001</v>
      </c>
      <c r="Q2931" s="8" t="s">
        <v>8323</v>
      </c>
      <c r="R2931" t="s">
        <v>8359</v>
      </c>
      <c r="S2931" s="13">
        <f t="shared" si="182"/>
        <v>41754.564328703702</v>
      </c>
      <c r="T2931" s="13">
        <f t="shared" si="183"/>
        <v>41784.564328703702</v>
      </c>
    </row>
    <row r="2932" spans="1:20" ht="60" x14ac:dyDescent="0.25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8305</v>
      </c>
      <c r="O2932" s="7">
        <f t="shared" si="180"/>
        <v>1.0092000000000001</v>
      </c>
      <c r="P2932" s="5">
        <f t="shared" si="181"/>
        <v>162.7741935483871</v>
      </c>
      <c r="Q2932" s="8" t="s">
        <v>8323</v>
      </c>
      <c r="R2932" t="s">
        <v>8359</v>
      </c>
      <c r="S2932" s="13">
        <f t="shared" si="182"/>
        <v>42101.584074074075</v>
      </c>
      <c r="T2932" s="13">
        <f t="shared" si="183"/>
        <v>42131.584074074075</v>
      </c>
    </row>
    <row r="2933" spans="1:20" ht="60" x14ac:dyDescent="0.25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8305</v>
      </c>
      <c r="O2933" s="7">
        <f t="shared" si="180"/>
        <v>1.06</v>
      </c>
      <c r="P2933" s="5">
        <f t="shared" si="181"/>
        <v>88.333333333333329</v>
      </c>
      <c r="Q2933" s="8" t="s">
        <v>8323</v>
      </c>
      <c r="R2933" t="s">
        <v>8359</v>
      </c>
      <c r="S2933" s="13">
        <f t="shared" si="182"/>
        <v>41872.291238425925</v>
      </c>
      <c r="T2933" s="13">
        <f t="shared" si="183"/>
        <v>41897.255555555559</v>
      </c>
    </row>
    <row r="2934" spans="1:20" ht="60" x14ac:dyDescent="0.25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8305</v>
      </c>
      <c r="O2934" s="7">
        <f t="shared" si="180"/>
        <v>1.0509677419354839</v>
      </c>
      <c r="P2934" s="5">
        <f t="shared" si="181"/>
        <v>85.736842105263165</v>
      </c>
      <c r="Q2934" s="8" t="s">
        <v>8323</v>
      </c>
      <c r="R2934" t="s">
        <v>8359</v>
      </c>
      <c r="S2934" s="13">
        <f t="shared" si="182"/>
        <v>42025.164780092593</v>
      </c>
      <c r="T2934" s="13">
        <f t="shared" si="183"/>
        <v>42056.458333333328</v>
      </c>
    </row>
    <row r="2935" spans="1:20" ht="60" x14ac:dyDescent="0.25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8305</v>
      </c>
      <c r="O2935" s="7">
        <f t="shared" si="180"/>
        <v>1.0276000000000001</v>
      </c>
      <c r="P2935" s="5">
        <f t="shared" si="181"/>
        <v>47.574074074074076</v>
      </c>
      <c r="Q2935" s="8" t="s">
        <v>8323</v>
      </c>
      <c r="R2935" t="s">
        <v>8359</v>
      </c>
      <c r="S2935" s="13">
        <f t="shared" si="182"/>
        <v>42495.956631944442</v>
      </c>
      <c r="T2935" s="13">
        <f t="shared" si="183"/>
        <v>42525.956631944442</v>
      </c>
    </row>
    <row r="2936" spans="1:20" ht="45" x14ac:dyDescent="0.25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8305</v>
      </c>
      <c r="O2936" s="7">
        <f t="shared" si="180"/>
        <v>1.08</v>
      </c>
      <c r="P2936" s="5">
        <f t="shared" si="181"/>
        <v>72.972972972972968</v>
      </c>
      <c r="Q2936" s="8" t="s">
        <v>8323</v>
      </c>
      <c r="R2936" t="s">
        <v>8359</v>
      </c>
      <c r="S2936" s="13">
        <f t="shared" si="182"/>
        <v>41775.636157407411</v>
      </c>
      <c r="T2936" s="13">
        <f t="shared" si="183"/>
        <v>41805.636157407411</v>
      </c>
    </row>
    <row r="2937" spans="1:20" ht="45" x14ac:dyDescent="0.25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8305</v>
      </c>
      <c r="O2937" s="7">
        <f t="shared" si="180"/>
        <v>1.0088571428571429</v>
      </c>
      <c r="P2937" s="5">
        <f t="shared" si="181"/>
        <v>90.538461538461533</v>
      </c>
      <c r="Q2937" s="8" t="s">
        <v>8323</v>
      </c>
      <c r="R2937" t="s">
        <v>8359</v>
      </c>
      <c r="S2937" s="13">
        <f t="shared" si="182"/>
        <v>42553.583425925928</v>
      </c>
      <c r="T2937" s="13">
        <f t="shared" si="183"/>
        <v>42611.708333333328</v>
      </c>
    </row>
    <row r="2938" spans="1:20" ht="60" x14ac:dyDescent="0.25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8305</v>
      </c>
      <c r="O2938" s="7">
        <f t="shared" si="180"/>
        <v>1.28</v>
      </c>
      <c r="P2938" s="5">
        <f t="shared" si="181"/>
        <v>37.647058823529413</v>
      </c>
      <c r="Q2938" s="8" t="s">
        <v>8323</v>
      </c>
      <c r="R2938" t="s">
        <v>8359</v>
      </c>
      <c r="S2938" s="13">
        <f t="shared" si="182"/>
        <v>41912.650729166664</v>
      </c>
      <c r="T2938" s="13">
        <f t="shared" si="183"/>
        <v>41925.207638888889</v>
      </c>
    </row>
    <row r="2939" spans="1:20" ht="30" x14ac:dyDescent="0.25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8305</v>
      </c>
      <c r="O2939" s="7">
        <f t="shared" si="180"/>
        <v>1.3333333333333333</v>
      </c>
      <c r="P2939" s="5">
        <f t="shared" si="181"/>
        <v>36.363636363636367</v>
      </c>
      <c r="Q2939" s="8" t="s">
        <v>8323</v>
      </c>
      <c r="R2939" t="s">
        <v>8359</v>
      </c>
      <c r="S2939" s="13">
        <f t="shared" si="182"/>
        <v>41803.457326388889</v>
      </c>
      <c r="T2939" s="13">
        <f t="shared" si="183"/>
        <v>41833.457326388889</v>
      </c>
    </row>
    <row r="2940" spans="1:20" ht="60" x14ac:dyDescent="0.25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8305</v>
      </c>
      <c r="O2940" s="7">
        <f t="shared" si="180"/>
        <v>1.0137499999999999</v>
      </c>
      <c r="P2940" s="5">
        <f t="shared" si="181"/>
        <v>126.71875</v>
      </c>
      <c r="Q2940" s="8" t="s">
        <v>8323</v>
      </c>
      <c r="R2940" t="s">
        <v>8359</v>
      </c>
      <c r="S2940" s="13">
        <f t="shared" si="182"/>
        <v>42004.703865740739</v>
      </c>
      <c r="T2940" s="13">
        <f t="shared" si="183"/>
        <v>42034.703865740739</v>
      </c>
    </row>
    <row r="2941" spans="1:20" ht="60" x14ac:dyDescent="0.25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8305</v>
      </c>
      <c r="O2941" s="7">
        <f t="shared" si="180"/>
        <v>1.0287500000000001</v>
      </c>
      <c r="P2941" s="5">
        <f t="shared" si="181"/>
        <v>329.2</v>
      </c>
      <c r="Q2941" s="8" t="s">
        <v>8323</v>
      </c>
      <c r="R2941" t="s">
        <v>8359</v>
      </c>
      <c r="S2941" s="13">
        <f t="shared" si="182"/>
        <v>41845.809166666666</v>
      </c>
      <c r="T2941" s="13">
        <f t="shared" si="183"/>
        <v>41879.041666666664</v>
      </c>
    </row>
    <row r="2942" spans="1:20" ht="45" x14ac:dyDescent="0.25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8305</v>
      </c>
      <c r="O2942" s="7">
        <f t="shared" si="180"/>
        <v>1.0724</v>
      </c>
      <c r="P2942" s="5">
        <f t="shared" si="181"/>
        <v>81.242424242424249</v>
      </c>
      <c r="Q2942" s="8" t="s">
        <v>8323</v>
      </c>
      <c r="R2942" t="s">
        <v>8359</v>
      </c>
      <c r="S2942" s="13">
        <f t="shared" si="182"/>
        <v>41982.773356481484</v>
      </c>
      <c r="T2942" s="13">
        <f t="shared" si="183"/>
        <v>42022.773356481484</v>
      </c>
    </row>
    <row r="2943" spans="1:20" ht="60" x14ac:dyDescent="0.25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8303</v>
      </c>
      <c r="O2943" s="7">
        <f t="shared" si="180"/>
        <v>4.0000000000000003E-5</v>
      </c>
      <c r="P2943" s="5">
        <f t="shared" si="181"/>
        <v>1</v>
      </c>
      <c r="Q2943" s="8" t="s">
        <v>8323</v>
      </c>
      <c r="R2943" t="s">
        <v>8357</v>
      </c>
      <c r="S2943" s="13">
        <f t="shared" si="182"/>
        <v>42034.960127314815</v>
      </c>
      <c r="T2943" s="13">
        <f t="shared" si="183"/>
        <v>42064.960127314815</v>
      </c>
    </row>
    <row r="2944" spans="1:20" ht="60" x14ac:dyDescent="0.25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8303</v>
      </c>
      <c r="O2944" s="7">
        <f t="shared" si="180"/>
        <v>0.20424999999999999</v>
      </c>
      <c r="P2944" s="5">
        <f t="shared" si="181"/>
        <v>202.22772277227722</v>
      </c>
      <c r="Q2944" s="8" t="s">
        <v>8323</v>
      </c>
      <c r="R2944" t="s">
        <v>8357</v>
      </c>
      <c r="S2944" s="13">
        <f t="shared" si="182"/>
        <v>42334.803923611107</v>
      </c>
      <c r="T2944" s="13">
        <f t="shared" si="183"/>
        <v>42354.845833333333</v>
      </c>
    </row>
    <row r="2945" spans="1:20" ht="60" x14ac:dyDescent="0.25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8303</v>
      </c>
      <c r="O2945" s="7">
        <f t="shared" si="180"/>
        <v>0</v>
      </c>
      <c r="P2945" s="5">
        <f t="shared" si="181"/>
        <v>0</v>
      </c>
      <c r="Q2945" s="8" t="s">
        <v>8323</v>
      </c>
      <c r="R2945" t="s">
        <v>8357</v>
      </c>
      <c r="S2945" s="13">
        <f t="shared" si="182"/>
        <v>42077.129398148143</v>
      </c>
      <c r="T2945" s="13">
        <f t="shared" si="183"/>
        <v>42107.129398148143</v>
      </c>
    </row>
    <row r="2946" spans="1:20" ht="45" x14ac:dyDescent="0.25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8303</v>
      </c>
      <c r="O2946" s="7">
        <f t="shared" si="180"/>
        <v>0.01</v>
      </c>
      <c r="P2946" s="5">
        <f t="shared" si="181"/>
        <v>100</v>
      </c>
      <c r="Q2946" s="8" t="s">
        <v>8323</v>
      </c>
      <c r="R2946" t="s">
        <v>8357</v>
      </c>
      <c r="S2946" s="13">
        <f t="shared" si="182"/>
        <v>42132.9143287037</v>
      </c>
      <c r="T2946" s="13">
        <f t="shared" si="183"/>
        <v>42162.9143287037</v>
      </c>
    </row>
    <row r="2947" spans="1:20" ht="60" x14ac:dyDescent="0.25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8303</v>
      </c>
      <c r="O2947" s="7">
        <f t="shared" ref="O2947:O3010" si="184">SUM(E2947:E7060/D2947:D7060)</f>
        <v>0</v>
      </c>
      <c r="P2947" s="5">
        <f t="shared" ref="P2947:P3010" si="185">IFERROR(E2947/L2947,0)</f>
        <v>0</v>
      </c>
      <c r="Q2947" s="8" t="s">
        <v>8323</v>
      </c>
      <c r="R2947" t="s">
        <v>8357</v>
      </c>
      <c r="S2947" s="13">
        <f t="shared" ref="S2947:S3010" si="186">(((J2947:J7060/60)/60)/24)+DATE(1970,1,1)</f>
        <v>42118.139583333337</v>
      </c>
      <c r="T2947" s="13">
        <f t="shared" ref="T2947:T3010" si="187">(((I2947:I7060/60)/60)/24)+DATE(1970,1,1)</f>
        <v>42148.139583333337</v>
      </c>
    </row>
    <row r="2948" spans="1:20" ht="60" x14ac:dyDescent="0.25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8303</v>
      </c>
      <c r="O2948" s="7">
        <f t="shared" si="184"/>
        <v>1E-3</v>
      </c>
      <c r="P2948" s="5">
        <f t="shared" si="185"/>
        <v>1</v>
      </c>
      <c r="Q2948" s="8" t="s">
        <v>8323</v>
      </c>
      <c r="R2948" t="s">
        <v>8357</v>
      </c>
      <c r="S2948" s="13">
        <f t="shared" si="186"/>
        <v>42567.531157407408</v>
      </c>
      <c r="T2948" s="13">
        <f t="shared" si="187"/>
        <v>42597.531157407408</v>
      </c>
    </row>
    <row r="2949" spans="1:20" ht="60" x14ac:dyDescent="0.25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8303</v>
      </c>
      <c r="O2949" s="7">
        <f t="shared" si="184"/>
        <v>4.2880000000000001E-2</v>
      </c>
      <c r="P2949" s="5">
        <f t="shared" si="185"/>
        <v>82.461538461538467</v>
      </c>
      <c r="Q2949" s="8" t="s">
        <v>8323</v>
      </c>
      <c r="R2949" t="s">
        <v>8357</v>
      </c>
      <c r="S2949" s="13">
        <f t="shared" si="186"/>
        <v>42649.562118055561</v>
      </c>
      <c r="T2949" s="13">
        <f t="shared" si="187"/>
        <v>42698.715972222228</v>
      </c>
    </row>
    <row r="2950" spans="1:20" ht="60" x14ac:dyDescent="0.25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8303</v>
      </c>
      <c r="O2950" s="7">
        <f t="shared" si="184"/>
        <v>4.8000000000000001E-5</v>
      </c>
      <c r="P2950" s="5">
        <f t="shared" si="185"/>
        <v>2.6666666666666665</v>
      </c>
      <c r="Q2950" s="8" t="s">
        <v>8323</v>
      </c>
      <c r="R2950" t="s">
        <v>8357</v>
      </c>
      <c r="S2950" s="13">
        <f t="shared" si="186"/>
        <v>42097.649224537032</v>
      </c>
      <c r="T2950" s="13">
        <f t="shared" si="187"/>
        <v>42157.649224537032</v>
      </c>
    </row>
    <row r="2951" spans="1:20" ht="60" x14ac:dyDescent="0.25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8303</v>
      </c>
      <c r="O2951" s="7">
        <f t="shared" si="184"/>
        <v>2.5000000000000001E-2</v>
      </c>
      <c r="P2951" s="5">
        <f t="shared" si="185"/>
        <v>12.5</v>
      </c>
      <c r="Q2951" s="8" t="s">
        <v>8323</v>
      </c>
      <c r="R2951" t="s">
        <v>8357</v>
      </c>
      <c r="S2951" s="13">
        <f t="shared" si="186"/>
        <v>42297.823113425926</v>
      </c>
      <c r="T2951" s="13">
        <f t="shared" si="187"/>
        <v>42327.864780092597</v>
      </c>
    </row>
    <row r="2952" spans="1:20" ht="60" x14ac:dyDescent="0.25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8303</v>
      </c>
      <c r="O2952" s="7">
        <f t="shared" si="184"/>
        <v>0</v>
      </c>
      <c r="P2952" s="5">
        <f t="shared" si="185"/>
        <v>0</v>
      </c>
      <c r="Q2952" s="8" t="s">
        <v>8323</v>
      </c>
      <c r="R2952" t="s">
        <v>8357</v>
      </c>
      <c r="S2952" s="13">
        <f t="shared" si="186"/>
        <v>42362.36518518519</v>
      </c>
      <c r="T2952" s="13">
        <f t="shared" si="187"/>
        <v>42392.36518518519</v>
      </c>
    </row>
    <row r="2953" spans="1:20" ht="60" x14ac:dyDescent="0.25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8303</v>
      </c>
      <c r="O2953" s="7">
        <f t="shared" si="184"/>
        <v>2.1919999999999999E-2</v>
      </c>
      <c r="P2953" s="5">
        <f t="shared" si="185"/>
        <v>18.896551724137932</v>
      </c>
      <c r="Q2953" s="8" t="s">
        <v>8323</v>
      </c>
      <c r="R2953" t="s">
        <v>8357</v>
      </c>
      <c r="S2953" s="13">
        <f t="shared" si="186"/>
        <v>41872.802928240737</v>
      </c>
      <c r="T2953" s="13">
        <f t="shared" si="187"/>
        <v>41917.802928240737</v>
      </c>
    </row>
    <row r="2954" spans="1:20" ht="60" x14ac:dyDescent="0.25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8303</v>
      </c>
      <c r="O2954" s="7">
        <f t="shared" si="184"/>
        <v>8.0250000000000002E-2</v>
      </c>
      <c r="P2954" s="5">
        <f t="shared" si="185"/>
        <v>200.625</v>
      </c>
      <c r="Q2954" s="8" t="s">
        <v>8323</v>
      </c>
      <c r="R2954" t="s">
        <v>8357</v>
      </c>
      <c r="S2954" s="13">
        <f t="shared" si="186"/>
        <v>42628.690266203703</v>
      </c>
      <c r="T2954" s="13">
        <f t="shared" si="187"/>
        <v>42660.166666666672</v>
      </c>
    </row>
    <row r="2955" spans="1:20" ht="45" x14ac:dyDescent="0.25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8303</v>
      </c>
      <c r="O2955" s="7">
        <f t="shared" si="184"/>
        <v>1.5125E-3</v>
      </c>
      <c r="P2955" s="5">
        <f t="shared" si="185"/>
        <v>201.66666666666666</v>
      </c>
      <c r="Q2955" s="8" t="s">
        <v>8323</v>
      </c>
      <c r="R2955" t="s">
        <v>8357</v>
      </c>
      <c r="S2955" s="13">
        <f t="shared" si="186"/>
        <v>42255.791909722218</v>
      </c>
      <c r="T2955" s="13">
        <f t="shared" si="187"/>
        <v>42285.791909722218</v>
      </c>
    </row>
    <row r="2956" spans="1:20" ht="45" x14ac:dyDescent="0.25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8303</v>
      </c>
      <c r="O2956" s="7">
        <f t="shared" si="184"/>
        <v>0</v>
      </c>
      <c r="P2956" s="5">
        <f t="shared" si="185"/>
        <v>0</v>
      </c>
      <c r="Q2956" s="8" t="s">
        <v>8323</v>
      </c>
      <c r="R2956" t="s">
        <v>8357</v>
      </c>
      <c r="S2956" s="13">
        <f t="shared" si="186"/>
        <v>42790.583368055552</v>
      </c>
      <c r="T2956" s="13">
        <f t="shared" si="187"/>
        <v>42810.541701388895</v>
      </c>
    </row>
    <row r="2957" spans="1:20" ht="45" x14ac:dyDescent="0.25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8303</v>
      </c>
      <c r="O2957" s="7">
        <f t="shared" si="184"/>
        <v>0.59583333333333333</v>
      </c>
      <c r="P2957" s="5">
        <f t="shared" si="185"/>
        <v>65</v>
      </c>
      <c r="Q2957" s="8" t="s">
        <v>8323</v>
      </c>
      <c r="R2957" t="s">
        <v>8357</v>
      </c>
      <c r="S2957" s="13">
        <f t="shared" si="186"/>
        <v>42141.741307870368</v>
      </c>
      <c r="T2957" s="13">
        <f t="shared" si="187"/>
        <v>42171.741307870368</v>
      </c>
    </row>
    <row r="2958" spans="1:20" ht="60" x14ac:dyDescent="0.25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8303</v>
      </c>
      <c r="O2958" s="7">
        <f t="shared" si="184"/>
        <v>0.16734177215189874</v>
      </c>
      <c r="P2958" s="5">
        <f t="shared" si="185"/>
        <v>66.099999999999994</v>
      </c>
      <c r="Q2958" s="8" t="s">
        <v>8323</v>
      </c>
      <c r="R2958" t="s">
        <v>8357</v>
      </c>
      <c r="S2958" s="13">
        <f t="shared" si="186"/>
        <v>42464.958912037036</v>
      </c>
      <c r="T2958" s="13">
        <f t="shared" si="187"/>
        <v>42494.958912037036</v>
      </c>
    </row>
    <row r="2959" spans="1:20" ht="45" x14ac:dyDescent="0.25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8303</v>
      </c>
      <c r="O2959" s="7">
        <f t="shared" si="184"/>
        <v>1.8666666666666668E-2</v>
      </c>
      <c r="P2959" s="5">
        <f t="shared" si="185"/>
        <v>93.333333333333329</v>
      </c>
      <c r="Q2959" s="8" t="s">
        <v>8323</v>
      </c>
      <c r="R2959" t="s">
        <v>8357</v>
      </c>
      <c r="S2959" s="13">
        <f t="shared" si="186"/>
        <v>42031.011249999996</v>
      </c>
      <c r="T2959" s="13">
        <f t="shared" si="187"/>
        <v>42090.969583333332</v>
      </c>
    </row>
    <row r="2960" spans="1:20" ht="45" x14ac:dyDescent="0.25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8303</v>
      </c>
      <c r="O2960" s="7">
        <f t="shared" si="184"/>
        <v>0</v>
      </c>
      <c r="P2960" s="5">
        <f t="shared" si="185"/>
        <v>0</v>
      </c>
      <c r="Q2960" s="8" t="s">
        <v>8323</v>
      </c>
      <c r="R2960" t="s">
        <v>8357</v>
      </c>
      <c r="S2960" s="13">
        <f t="shared" si="186"/>
        <v>42438.779131944444</v>
      </c>
      <c r="T2960" s="13">
        <f t="shared" si="187"/>
        <v>42498.73746527778</v>
      </c>
    </row>
    <row r="2961" spans="1:20" ht="60" x14ac:dyDescent="0.25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8303</v>
      </c>
      <c r="O2961" s="7">
        <f t="shared" si="184"/>
        <v>0</v>
      </c>
      <c r="P2961" s="5">
        <f t="shared" si="185"/>
        <v>0</v>
      </c>
      <c r="Q2961" s="8" t="s">
        <v>8323</v>
      </c>
      <c r="R2961" t="s">
        <v>8357</v>
      </c>
      <c r="S2961" s="13">
        <f t="shared" si="186"/>
        <v>42498.008391203708</v>
      </c>
      <c r="T2961" s="13">
        <f t="shared" si="187"/>
        <v>42528.008391203708</v>
      </c>
    </row>
    <row r="2962" spans="1:20" ht="45" x14ac:dyDescent="0.25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8303</v>
      </c>
      <c r="O2962" s="7">
        <f t="shared" si="184"/>
        <v>0</v>
      </c>
      <c r="P2962" s="5">
        <f t="shared" si="185"/>
        <v>0</v>
      </c>
      <c r="Q2962" s="8" t="s">
        <v>8323</v>
      </c>
      <c r="R2962" t="s">
        <v>8357</v>
      </c>
      <c r="S2962" s="13">
        <f t="shared" si="186"/>
        <v>41863.757210648146</v>
      </c>
      <c r="T2962" s="13">
        <f t="shared" si="187"/>
        <v>41893.757210648146</v>
      </c>
    </row>
    <row r="2963" spans="1:20" ht="60" x14ac:dyDescent="0.25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8271</v>
      </c>
      <c r="O2963" s="7">
        <f t="shared" si="184"/>
        <v>1.0962000000000001</v>
      </c>
      <c r="P2963" s="5">
        <f t="shared" si="185"/>
        <v>50.75</v>
      </c>
      <c r="Q2963" s="8" t="s">
        <v>8323</v>
      </c>
      <c r="R2963" t="s">
        <v>8330</v>
      </c>
      <c r="S2963" s="13">
        <f t="shared" si="186"/>
        <v>42061.212488425925</v>
      </c>
      <c r="T2963" s="13">
        <f t="shared" si="187"/>
        <v>42089.166666666672</v>
      </c>
    </row>
    <row r="2964" spans="1:20" ht="60" x14ac:dyDescent="0.25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8271</v>
      </c>
      <c r="O2964" s="7">
        <f t="shared" si="184"/>
        <v>1.218</v>
      </c>
      <c r="P2964" s="5">
        <f t="shared" si="185"/>
        <v>60.9</v>
      </c>
      <c r="Q2964" s="8" t="s">
        <v>8323</v>
      </c>
      <c r="R2964" t="s">
        <v>8330</v>
      </c>
      <c r="S2964" s="13">
        <f t="shared" si="186"/>
        <v>42036.24428240741</v>
      </c>
      <c r="T2964" s="13">
        <f t="shared" si="187"/>
        <v>42064.290972222225</v>
      </c>
    </row>
    <row r="2965" spans="1:20" ht="60" x14ac:dyDescent="0.25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8271</v>
      </c>
      <c r="O2965" s="7">
        <f t="shared" si="184"/>
        <v>1.0685</v>
      </c>
      <c r="P2965" s="5">
        <f t="shared" si="185"/>
        <v>109.03061224489795</v>
      </c>
      <c r="Q2965" s="8" t="s">
        <v>8323</v>
      </c>
      <c r="R2965" t="s">
        <v>8330</v>
      </c>
      <c r="S2965" s="13">
        <f t="shared" si="186"/>
        <v>42157.470185185186</v>
      </c>
      <c r="T2965" s="13">
        <f t="shared" si="187"/>
        <v>42187.470185185186</v>
      </c>
    </row>
    <row r="2966" spans="1:20" ht="60" x14ac:dyDescent="0.25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8271</v>
      </c>
      <c r="O2966" s="7">
        <f t="shared" si="184"/>
        <v>1.0071379999999999</v>
      </c>
      <c r="P2966" s="5">
        <f t="shared" si="185"/>
        <v>25.692295918367346</v>
      </c>
      <c r="Q2966" s="8" t="s">
        <v>8323</v>
      </c>
      <c r="R2966" t="s">
        <v>8330</v>
      </c>
      <c r="S2966" s="13">
        <f t="shared" si="186"/>
        <v>41827.909942129627</v>
      </c>
      <c r="T2966" s="13">
        <f t="shared" si="187"/>
        <v>41857.897222222222</v>
      </c>
    </row>
    <row r="2967" spans="1:20" ht="60" x14ac:dyDescent="0.25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8271</v>
      </c>
      <c r="O2967" s="7">
        <f t="shared" si="184"/>
        <v>1.0900000000000001</v>
      </c>
      <c r="P2967" s="5">
        <f t="shared" si="185"/>
        <v>41.92307692307692</v>
      </c>
      <c r="Q2967" s="8" t="s">
        <v>8323</v>
      </c>
      <c r="R2967" t="s">
        <v>8330</v>
      </c>
      <c r="S2967" s="13">
        <f t="shared" si="186"/>
        <v>42162.729548611111</v>
      </c>
      <c r="T2967" s="13">
        <f t="shared" si="187"/>
        <v>42192.729548611111</v>
      </c>
    </row>
    <row r="2968" spans="1:20" ht="60" x14ac:dyDescent="0.25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8271</v>
      </c>
      <c r="O2968" s="7">
        <f t="shared" si="184"/>
        <v>1.1363000000000001</v>
      </c>
      <c r="P2968" s="5">
        <f t="shared" si="185"/>
        <v>88.7734375</v>
      </c>
      <c r="Q2968" s="8" t="s">
        <v>8323</v>
      </c>
      <c r="R2968" t="s">
        <v>8330</v>
      </c>
      <c r="S2968" s="13">
        <f t="shared" si="186"/>
        <v>42233.738564814819</v>
      </c>
      <c r="T2968" s="13">
        <f t="shared" si="187"/>
        <v>42263.738564814819</v>
      </c>
    </row>
    <row r="2969" spans="1:20" ht="45" x14ac:dyDescent="0.25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8271</v>
      </c>
      <c r="O2969" s="7">
        <f t="shared" si="184"/>
        <v>1.1392</v>
      </c>
      <c r="P2969" s="5">
        <f t="shared" si="185"/>
        <v>80.225352112676063</v>
      </c>
      <c r="Q2969" s="8" t="s">
        <v>8323</v>
      </c>
      <c r="R2969" t="s">
        <v>8330</v>
      </c>
      <c r="S2969" s="13">
        <f t="shared" si="186"/>
        <v>42042.197824074072</v>
      </c>
      <c r="T2969" s="13">
        <f t="shared" si="187"/>
        <v>42072.156157407408</v>
      </c>
    </row>
    <row r="2970" spans="1:20" ht="30" x14ac:dyDescent="0.25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8271</v>
      </c>
      <c r="O2970" s="7">
        <f t="shared" si="184"/>
        <v>1.06</v>
      </c>
      <c r="P2970" s="5">
        <f t="shared" si="185"/>
        <v>78.936170212765958</v>
      </c>
      <c r="Q2970" s="8" t="s">
        <v>8323</v>
      </c>
      <c r="R2970" t="s">
        <v>8330</v>
      </c>
      <c r="S2970" s="13">
        <f t="shared" si="186"/>
        <v>42585.523842592593</v>
      </c>
      <c r="T2970" s="13">
        <f t="shared" si="187"/>
        <v>42599.165972222225</v>
      </c>
    </row>
    <row r="2971" spans="1:20" ht="60" x14ac:dyDescent="0.25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8271</v>
      </c>
      <c r="O2971" s="7">
        <f t="shared" si="184"/>
        <v>1.625</v>
      </c>
      <c r="P2971" s="5">
        <f t="shared" si="185"/>
        <v>95.588235294117652</v>
      </c>
      <c r="Q2971" s="8" t="s">
        <v>8323</v>
      </c>
      <c r="R2971" t="s">
        <v>8330</v>
      </c>
      <c r="S2971" s="13">
        <f t="shared" si="186"/>
        <v>42097.786493055552</v>
      </c>
      <c r="T2971" s="13">
        <f t="shared" si="187"/>
        <v>42127.952083333337</v>
      </c>
    </row>
    <row r="2972" spans="1:20" ht="45" x14ac:dyDescent="0.25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8271</v>
      </c>
      <c r="O2972" s="7">
        <f t="shared" si="184"/>
        <v>1.06</v>
      </c>
      <c r="P2972" s="5">
        <f t="shared" si="185"/>
        <v>69.890109890109883</v>
      </c>
      <c r="Q2972" s="8" t="s">
        <v>8323</v>
      </c>
      <c r="R2972" t="s">
        <v>8330</v>
      </c>
      <c r="S2972" s="13">
        <f t="shared" si="186"/>
        <v>41808.669571759259</v>
      </c>
      <c r="T2972" s="13">
        <f t="shared" si="187"/>
        <v>41838.669571759259</v>
      </c>
    </row>
    <row r="2973" spans="1:20" ht="60" x14ac:dyDescent="0.25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8271</v>
      </c>
      <c r="O2973" s="7">
        <f t="shared" si="184"/>
        <v>1.0015624999999999</v>
      </c>
      <c r="P2973" s="5">
        <f t="shared" si="185"/>
        <v>74.534883720930239</v>
      </c>
      <c r="Q2973" s="8" t="s">
        <v>8323</v>
      </c>
      <c r="R2973" t="s">
        <v>8330</v>
      </c>
      <c r="S2973" s="13">
        <f t="shared" si="186"/>
        <v>41852.658310185187</v>
      </c>
      <c r="T2973" s="13">
        <f t="shared" si="187"/>
        <v>41882.658310185187</v>
      </c>
    </row>
    <row r="2974" spans="1:20" ht="30" x14ac:dyDescent="0.25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8271</v>
      </c>
      <c r="O2974" s="7">
        <f t="shared" si="184"/>
        <v>1.0535000000000001</v>
      </c>
      <c r="P2974" s="5">
        <f t="shared" si="185"/>
        <v>123.94117647058823</v>
      </c>
      <c r="Q2974" s="8" t="s">
        <v>8323</v>
      </c>
      <c r="R2974" t="s">
        <v>8330</v>
      </c>
      <c r="S2974" s="13">
        <f t="shared" si="186"/>
        <v>42694.110185185185</v>
      </c>
      <c r="T2974" s="13">
        <f t="shared" si="187"/>
        <v>42709.041666666672</v>
      </c>
    </row>
    <row r="2975" spans="1:20" ht="60" x14ac:dyDescent="0.25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8271</v>
      </c>
      <c r="O2975" s="7">
        <f t="shared" si="184"/>
        <v>1.748</v>
      </c>
      <c r="P2975" s="5">
        <f t="shared" si="185"/>
        <v>264.84848484848487</v>
      </c>
      <c r="Q2975" s="8" t="s">
        <v>8323</v>
      </c>
      <c r="R2975" t="s">
        <v>8330</v>
      </c>
      <c r="S2975" s="13">
        <f t="shared" si="186"/>
        <v>42341.818379629629</v>
      </c>
      <c r="T2975" s="13">
        <f t="shared" si="187"/>
        <v>42370.166666666672</v>
      </c>
    </row>
    <row r="2976" spans="1:20" ht="60" x14ac:dyDescent="0.25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8271</v>
      </c>
      <c r="O2976" s="7">
        <f t="shared" si="184"/>
        <v>1.02</v>
      </c>
      <c r="P2976" s="5">
        <f t="shared" si="185"/>
        <v>58.620689655172413</v>
      </c>
      <c r="Q2976" s="8" t="s">
        <v>8323</v>
      </c>
      <c r="R2976" t="s">
        <v>8330</v>
      </c>
      <c r="S2976" s="13">
        <f t="shared" si="186"/>
        <v>41880.061006944445</v>
      </c>
      <c r="T2976" s="13">
        <f t="shared" si="187"/>
        <v>41908.065972222219</v>
      </c>
    </row>
    <row r="2977" spans="1:20" ht="60" x14ac:dyDescent="0.25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8271</v>
      </c>
      <c r="O2977" s="7">
        <f t="shared" si="184"/>
        <v>1.00125</v>
      </c>
      <c r="P2977" s="5">
        <f t="shared" si="185"/>
        <v>70.884955752212392</v>
      </c>
      <c r="Q2977" s="8" t="s">
        <v>8323</v>
      </c>
      <c r="R2977" t="s">
        <v>8330</v>
      </c>
      <c r="S2977" s="13">
        <f t="shared" si="186"/>
        <v>41941.683865740742</v>
      </c>
      <c r="T2977" s="13">
        <f t="shared" si="187"/>
        <v>41970.125</v>
      </c>
    </row>
    <row r="2978" spans="1:20" ht="45" x14ac:dyDescent="0.25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8271</v>
      </c>
      <c r="O2978" s="7">
        <f t="shared" si="184"/>
        <v>1.7142857142857142</v>
      </c>
      <c r="P2978" s="5">
        <f t="shared" si="185"/>
        <v>8.5714285714285712</v>
      </c>
      <c r="Q2978" s="8" t="s">
        <v>8323</v>
      </c>
      <c r="R2978" t="s">
        <v>8330</v>
      </c>
      <c r="S2978" s="13">
        <f t="shared" si="186"/>
        <v>42425.730671296296</v>
      </c>
      <c r="T2978" s="13">
        <f t="shared" si="187"/>
        <v>42442.5</v>
      </c>
    </row>
    <row r="2979" spans="1:20" ht="60" x14ac:dyDescent="0.25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8271</v>
      </c>
      <c r="O2979" s="7">
        <f t="shared" si="184"/>
        <v>1.1356666666666666</v>
      </c>
      <c r="P2979" s="5">
        <f t="shared" si="185"/>
        <v>113.56666666666666</v>
      </c>
      <c r="Q2979" s="8" t="s">
        <v>8323</v>
      </c>
      <c r="R2979" t="s">
        <v>8330</v>
      </c>
      <c r="S2979" s="13">
        <f t="shared" si="186"/>
        <v>42026.88118055556</v>
      </c>
      <c r="T2979" s="13">
        <f t="shared" si="187"/>
        <v>42086.093055555553</v>
      </c>
    </row>
    <row r="2980" spans="1:20" ht="60" x14ac:dyDescent="0.25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8271</v>
      </c>
      <c r="O2980" s="7">
        <f t="shared" si="184"/>
        <v>1.2946666666666666</v>
      </c>
      <c r="P2980" s="5">
        <f t="shared" si="185"/>
        <v>60.6875</v>
      </c>
      <c r="Q2980" s="8" t="s">
        <v>8323</v>
      </c>
      <c r="R2980" t="s">
        <v>8330</v>
      </c>
      <c r="S2980" s="13">
        <f t="shared" si="186"/>
        <v>41922.640590277777</v>
      </c>
      <c r="T2980" s="13">
        <f t="shared" si="187"/>
        <v>41932.249305555553</v>
      </c>
    </row>
    <row r="2981" spans="1:20" ht="60" x14ac:dyDescent="0.25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8271</v>
      </c>
      <c r="O2981" s="7">
        <f t="shared" si="184"/>
        <v>1.014</v>
      </c>
      <c r="P2981" s="5">
        <f t="shared" si="185"/>
        <v>110.21739130434783</v>
      </c>
      <c r="Q2981" s="8" t="s">
        <v>8323</v>
      </c>
      <c r="R2981" t="s">
        <v>8330</v>
      </c>
      <c r="S2981" s="13">
        <f t="shared" si="186"/>
        <v>41993.824340277773</v>
      </c>
      <c r="T2981" s="13">
        <f t="shared" si="187"/>
        <v>42010.25</v>
      </c>
    </row>
    <row r="2982" spans="1:20" ht="45" x14ac:dyDescent="0.25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8271</v>
      </c>
      <c r="O2982" s="7">
        <f t="shared" si="184"/>
        <v>1.0916666666666666</v>
      </c>
      <c r="P2982" s="5">
        <f t="shared" si="185"/>
        <v>136.45833333333334</v>
      </c>
      <c r="Q2982" s="8" t="s">
        <v>8323</v>
      </c>
      <c r="R2982" t="s">
        <v>8330</v>
      </c>
      <c r="S2982" s="13">
        <f t="shared" si="186"/>
        <v>42219.915856481486</v>
      </c>
      <c r="T2982" s="13">
        <f t="shared" si="187"/>
        <v>42240.083333333328</v>
      </c>
    </row>
    <row r="2983" spans="1:20" ht="60" x14ac:dyDescent="0.25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8303</v>
      </c>
      <c r="O2983" s="7">
        <f t="shared" si="184"/>
        <v>1.28925</v>
      </c>
      <c r="P2983" s="5">
        <f t="shared" si="185"/>
        <v>53.164948453608247</v>
      </c>
      <c r="Q2983" s="8" t="s">
        <v>8323</v>
      </c>
      <c r="R2983" t="s">
        <v>8357</v>
      </c>
      <c r="S2983" s="13">
        <f t="shared" si="186"/>
        <v>42225.559675925921</v>
      </c>
      <c r="T2983" s="13">
        <f t="shared" si="187"/>
        <v>42270.559675925921</v>
      </c>
    </row>
    <row r="2984" spans="1:20" ht="45" x14ac:dyDescent="0.25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8303</v>
      </c>
      <c r="O2984" s="7">
        <f t="shared" si="184"/>
        <v>1.0206</v>
      </c>
      <c r="P2984" s="5">
        <f t="shared" si="185"/>
        <v>86.491525423728817</v>
      </c>
      <c r="Q2984" s="8" t="s">
        <v>8323</v>
      </c>
      <c r="R2984" t="s">
        <v>8357</v>
      </c>
      <c r="S2984" s="13">
        <f t="shared" si="186"/>
        <v>42381.686840277776</v>
      </c>
      <c r="T2984" s="13">
        <f t="shared" si="187"/>
        <v>42411.686840277776</v>
      </c>
    </row>
    <row r="2985" spans="1:20" ht="45" x14ac:dyDescent="0.25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8303</v>
      </c>
      <c r="O2985" s="7">
        <f t="shared" si="184"/>
        <v>1.465395775862069</v>
      </c>
      <c r="P2985" s="5">
        <f t="shared" si="185"/>
        <v>155.23827397260274</v>
      </c>
      <c r="Q2985" s="8" t="s">
        <v>8323</v>
      </c>
      <c r="R2985" t="s">
        <v>8357</v>
      </c>
      <c r="S2985" s="13">
        <f t="shared" si="186"/>
        <v>41894.632361111115</v>
      </c>
      <c r="T2985" s="13">
        <f t="shared" si="187"/>
        <v>41954.674027777779</v>
      </c>
    </row>
    <row r="2986" spans="1:20" ht="60" x14ac:dyDescent="0.25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8303</v>
      </c>
      <c r="O2986" s="7">
        <f t="shared" si="184"/>
        <v>1.00352</v>
      </c>
      <c r="P2986" s="5">
        <f t="shared" si="185"/>
        <v>115.08256880733946</v>
      </c>
      <c r="Q2986" s="8" t="s">
        <v>8323</v>
      </c>
      <c r="R2986" t="s">
        <v>8357</v>
      </c>
      <c r="S2986" s="13">
        <f t="shared" si="186"/>
        <v>42576.278715277775</v>
      </c>
      <c r="T2986" s="13">
        <f t="shared" si="187"/>
        <v>42606.278715277775</v>
      </c>
    </row>
    <row r="2987" spans="1:20" ht="60" x14ac:dyDescent="0.25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8303</v>
      </c>
      <c r="O2987" s="7">
        <f t="shared" si="184"/>
        <v>1.2164999999999999</v>
      </c>
      <c r="P2987" s="5">
        <f t="shared" si="185"/>
        <v>109.5945945945946</v>
      </c>
      <c r="Q2987" s="8" t="s">
        <v>8323</v>
      </c>
      <c r="R2987" t="s">
        <v>8357</v>
      </c>
      <c r="S2987" s="13">
        <f t="shared" si="186"/>
        <v>42654.973703703698</v>
      </c>
      <c r="T2987" s="13">
        <f t="shared" si="187"/>
        <v>42674.166666666672</v>
      </c>
    </row>
    <row r="2988" spans="1:20" ht="45" x14ac:dyDescent="0.25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8303</v>
      </c>
      <c r="O2988" s="7">
        <f t="shared" si="184"/>
        <v>1.0549999999999999</v>
      </c>
      <c r="P2988" s="5">
        <f t="shared" si="185"/>
        <v>45.214285714285715</v>
      </c>
      <c r="Q2988" s="8" t="s">
        <v>8323</v>
      </c>
      <c r="R2988" t="s">
        <v>8357</v>
      </c>
      <c r="S2988" s="13">
        <f t="shared" si="186"/>
        <v>42431.500069444446</v>
      </c>
      <c r="T2988" s="13">
        <f t="shared" si="187"/>
        <v>42491.458402777775</v>
      </c>
    </row>
    <row r="2989" spans="1:20" ht="60" x14ac:dyDescent="0.25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8303</v>
      </c>
      <c r="O2989" s="7">
        <f t="shared" si="184"/>
        <v>1.1040080000000001</v>
      </c>
      <c r="P2989" s="5">
        <f t="shared" si="185"/>
        <v>104.15169811320754</v>
      </c>
      <c r="Q2989" s="8" t="s">
        <v>8323</v>
      </c>
      <c r="R2989" t="s">
        <v>8357</v>
      </c>
      <c r="S2989" s="13">
        <f t="shared" si="186"/>
        <v>42627.307303240741</v>
      </c>
      <c r="T2989" s="13">
        <f t="shared" si="187"/>
        <v>42656</v>
      </c>
    </row>
    <row r="2990" spans="1:20" ht="60" x14ac:dyDescent="0.25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8303</v>
      </c>
      <c r="O2990" s="7">
        <f t="shared" si="184"/>
        <v>1</v>
      </c>
      <c r="P2990" s="5">
        <f t="shared" si="185"/>
        <v>35.714285714285715</v>
      </c>
      <c r="Q2990" s="8" t="s">
        <v>8323</v>
      </c>
      <c r="R2990" t="s">
        <v>8357</v>
      </c>
      <c r="S2990" s="13">
        <f t="shared" si="186"/>
        <v>42511.362048611118</v>
      </c>
      <c r="T2990" s="13">
        <f t="shared" si="187"/>
        <v>42541.362048611118</v>
      </c>
    </row>
    <row r="2991" spans="1:20" ht="15.75" x14ac:dyDescent="0.25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8303</v>
      </c>
      <c r="O2991" s="7">
        <f t="shared" si="184"/>
        <v>1.76535</v>
      </c>
      <c r="P2991" s="5">
        <f t="shared" si="185"/>
        <v>96.997252747252745</v>
      </c>
      <c r="Q2991" s="8" t="s">
        <v>8323</v>
      </c>
      <c r="R2991" t="s">
        <v>8357</v>
      </c>
      <c r="S2991" s="13">
        <f t="shared" si="186"/>
        <v>42337.02039351852</v>
      </c>
      <c r="T2991" s="13">
        <f t="shared" si="187"/>
        <v>42359.207638888889</v>
      </c>
    </row>
    <row r="2992" spans="1:20" ht="60" x14ac:dyDescent="0.25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8303</v>
      </c>
      <c r="O2992" s="7">
        <f t="shared" si="184"/>
        <v>1</v>
      </c>
      <c r="P2992" s="5">
        <f t="shared" si="185"/>
        <v>370.37037037037038</v>
      </c>
      <c r="Q2992" s="8" t="s">
        <v>8323</v>
      </c>
      <c r="R2992" t="s">
        <v>8357</v>
      </c>
      <c r="S2992" s="13">
        <f t="shared" si="186"/>
        <v>42341.57430555555</v>
      </c>
      <c r="T2992" s="13">
        <f t="shared" si="187"/>
        <v>42376.57430555555</v>
      </c>
    </row>
    <row r="2993" spans="1:20" ht="60" x14ac:dyDescent="0.25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8303</v>
      </c>
      <c r="O2993" s="7">
        <f t="shared" si="184"/>
        <v>1.0329411764705883</v>
      </c>
      <c r="P2993" s="5">
        <f t="shared" si="185"/>
        <v>94.408602150537632</v>
      </c>
      <c r="Q2993" s="8" t="s">
        <v>8323</v>
      </c>
      <c r="R2993" t="s">
        <v>8357</v>
      </c>
      <c r="S2993" s="13">
        <f t="shared" si="186"/>
        <v>42740.837152777778</v>
      </c>
      <c r="T2993" s="13">
        <f t="shared" si="187"/>
        <v>42762.837152777778</v>
      </c>
    </row>
    <row r="2994" spans="1:20" ht="45" x14ac:dyDescent="0.25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8303</v>
      </c>
      <c r="O2994" s="7">
        <f t="shared" si="184"/>
        <v>1.0449999999999999</v>
      </c>
      <c r="P2994" s="5">
        <f t="shared" si="185"/>
        <v>48.984375</v>
      </c>
      <c r="Q2994" s="8" t="s">
        <v>8323</v>
      </c>
      <c r="R2994" t="s">
        <v>8357</v>
      </c>
      <c r="S2994" s="13">
        <f t="shared" si="186"/>
        <v>42622.767476851848</v>
      </c>
      <c r="T2994" s="13">
        <f t="shared" si="187"/>
        <v>42652.767476851848</v>
      </c>
    </row>
    <row r="2995" spans="1:20" ht="15.75" x14ac:dyDescent="0.25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8303</v>
      </c>
      <c r="O2995" s="7">
        <f t="shared" si="184"/>
        <v>1.0029999999999999</v>
      </c>
      <c r="P2995" s="5">
        <f t="shared" si="185"/>
        <v>45.590909090909093</v>
      </c>
      <c r="Q2995" s="8" t="s">
        <v>8323</v>
      </c>
      <c r="R2995" t="s">
        <v>8357</v>
      </c>
      <c r="S2995" s="13">
        <f t="shared" si="186"/>
        <v>42390.838738425926</v>
      </c>
      <c r="T2995" s="13">
        <f t="shared" si="187"/>
        <v>42420.838738425926</v>
      </c>
    </row>
    <row r="2996" spans="1:20" ht="45" x14ac:dyDescent="0.25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8303</v>
      </c>
      <c r="O2996" s="7">
        <f t="shared" si="184"/>
        <v>4.577466666666667</v>
      </c>
      <c r="P2996" s="5">
        <f t="shared" si="185"/>
        <v>23.275254237288134</v>
      </c>
      <c r="Q2996" s="8" t="s">
        <v>8323</v>
      </c>
      <c r="R2996" t="s">
        <v>8357</v>
      </c>
      <c r="S2996" s="13">
        <f t="shared" si="186"/>
        <v>41885.478842592594</v>
      </c>
      <c r="T2996" s="13">
        <f t="shared" si="187"/>
        <v>41915.478842592594</v>
      </c>
    </row>
    <row r="2997" spans="1:20" ht="60" x14ac:dyDescent="0.25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8303</v>
      </c>
      <c r="O2997" s="7">
        <f t="shared" si="184"/>
        <v>1.0496000000000001</v>
      </c>
      <c r="P2997" s="5">
        <f t="shared" si="185"/>
        <v>63.2289156626506</v>
      </c>
      <c r="Q2997" s="8" t="s">
        <v>8323</v>
      </c>
      <c r="R2997" t="s">
        <v>8357</v>
      </c>
      <c r="S2997" s="13">
        <f t="shared" si="186"/>
        <v>42724.665173611109</v>
      </c>
      <c r="T2997" s="13">
        <f t="shared" si="187"/>
        <v>42754.665173611109</v>
      </c>
    </row>
    <row r="2998" spans="1:20" ht="45" x14ac:dyDescent="0.25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8303</v>
      </c>
      <c r="O2998" s="7">
        <f t="shared" si="184"/>
        <v>1.7194285714285715</v>
      </c>
      <c r="P2998" s="5">
        <f t="shared" si="185"/>
        <v>153.5204081632653</v>
      </c>
      <c r="Q2998" s="8" t="s">
        <v>8323</v>
      </c>
      <c r="R2998" t="s">
        <v>8357</v>
      </c>
      <c r="S2998" s="13">
        <f t="shared" si="186"/>
        <v>42090.912500000006</v>
      </c>
      <c r="T2998" s="13">
        <f t="shared" si="187"/>
        <v>42150.912500000006</v>
      </c>
    </row>
    <row r="2999" spans="1:20" ht="60" x14ac:dyDescent="0.25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8303</v>
      </c>
      <c r="O2999" s="7">
        <f t="shared" si="184"/>
        <v>1.0373000000000001</v>
      </c>
      <c r="P2999" s="5">
        <f t="shared" si="185"/>
        <v>90.2</v>
      </c>
      <c r="Q2999" s="8" t="s">
        <v>8323</v>
      </c>
      <c r="R2999" t="s">
        <v>8357</v>
      </c>
      <c r="S2999" s="13">
        <f t="shared" si="186"/>
        <v>42775.733715277776</v>
      </c>
      <c r="T2999" s="13">
        <f t="shared" si="187"/>
        <v>42793.207638888889</v>
      </c>
    </row>
    <row r="3000" spans="1:20" ht="60" x14ac:dyDescent="0.25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8303</v>
      </c>
      <c r="O3000" s="7">
        <f t="shared" si="184"/>
        <v>1.0302899999999999</v>
      </c>
      <c r="P3000" s="5">
        <f t="shared" si="185"/>
        <v>118.97113163972287</v>
      </c>
      <c r="Q3000" s="8" t="s">
        <v>8323</v>
      </c>
      <c r="R3000" t="s">
        <v>8357</v>
      </c>
      <c r="S3000" s="13">
        <f t="shared" si="186"/>
        <v>41778.193622685183</v>
      </c>
      <c r="T3000" s="13">
        <f t="shared" si="187"/>
        <v>41806.184027777781</v>
      </c>
    </row>
    <row r="3001" spans="1:20" ht="60" x14ac:dyDescent="0.25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8303</v>
      </c>
      <c r="O3001" s="7">
        <f t="shared" si="184"/>
        <v>1.1888888888888889</v>
      </c>
      <c r="P3001" s="5">
        <f t="shared" si="185"/>
        <v>80.25</v>
      </c>
      <c r="Q3001" s="8" t="s">
        <v>8323</v>
      </c>
      <c r="R3001" t="s">
        <v>8357</v>
      </c>
      <c r="S3001" s="13">
        <f t="shared" si="186"/>
        <v>42780.740277777775</v>
      </c>
      <c r="T3001" s="13">
        <f t="shared" si="187"/>
        <v>42795.083333333328</v>
      </c>
    </row>
    <row r="3002" spans="1:20" ht="60" x14ac:dyDescent="0.25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8303</v>
      </c>
      <c r="O3002" s="7">
        <f t="shared" si="184"/>
        <v>1</v>
      </c>
      <c r="P3002" s="5">
        <f t="shared" si="185"/>
        <v>62.5</v>
      </c>
      <c r="Q3002" s="8" t="s">
        <v>8323</v>
      </c>
      <c r="R3002" t="s">
        <v>8357</v>
      </c>
      <c r="S3002" s="13">
        <f t="shared" si="186"/>
        <v>42752.827199074076</v>
      </c>
      <c r="T3002" s="13">
        <f t="shared" si="187"/>
        <v>42766.75</v>
      </c>
    </row>
    <row r="3003" spans="1:20" ht="45" x14ac:dyDescent="0.25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8303</v>
      </c>
      <c r="O3003" s="7">
        <f t="shared" si="184"/>
        <v>3.1869988910451896</v>
      </c>
      <c r="P3003" s="5">
        <f t="shared" si="185"/>
        <v>131.37719999999999</v>
      </c>
      <c r="Q3003" s="8" t="s">
        <v>8323</v>
      </c>
      <c r="R3003" t="s">
        <v>8357</v>
      </c>
      <c r="S3003" s="13">
        <f t="shared" si="186"/>
        <v>42534.895625000005</v>
      </c>
      <c r="T3003" s="13">
        <f t="shared" si="187"/>
        <v>42564.895625000005</v>
      </c>
    </row>
    <row r="3004" spans="1:20" ht="30" x14ac:dyDescent="0.25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8303</v>
      </c>
      <c r="O3004" s="7">
        <f t="shared" si="184"/>
        <v>1.0850614285714286</v>
      </c>
      <c r="P3004" s="5">
        <f t="shared" si="185"/>
        <v>73.032980769230775</v>
      </c>
      <c r="Q3004" s="8" t="s">
        <v>8323</v>
      </c>
      <c r="R3004" t="s">
        <v>8357</v>
      </c>
      <c r="S3004" s="13">
        <f t="shared" si="186"/>
        <v>41239.83625</v>
      </c>
      <c r="T3004" s="13">
        <f t="shared" si="187"/>
        <v>41269.83625</v>
      </c>
    </row>
    <row r="3005" spans="1:20" ht="60" x14ac:dyDescent="0.25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8303</v>
      </c>
      <c r="O3005" s="7">
        <f t="shared" si="184"/>
        <v>1.0116666666666667</v>
      </c>
      <c r="P3005" s="5">
        <f t="shared" si="185"/>
        <v>178.52941176470588</v>
      </c>
      <c r="Q3005" s="8" t="s">
        <v>8323</v>
      </c>
      <c r="R3005" t="s">
        <v>8357</v>
      </c>
      <c r="S3005" s="13">
        <f t="shared" si="186"/>
        <v>42398.849259259259</v>
      </c>
      <c r="T3005" s="13">
        <f t="shared" si="187"/>
        <v>42430.249305555553</v>
      </c>
    </row>
    <row r="3006" spans="1:20" ht="60" x14ac:dyDescent="0.25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8303</v>
      </c>
      <c r="O3006" s="7">
        <f t="shared" si="184"/>
        <v>1.12815</v>
      </c>
      <c r="P3006" s="5">
        <f t="shared" si="185"/>
        <v>162.90974729241879</v>
      </c>
      <c r="Q3006" s="8" t="s">
        <v>8323</v>
      </c>
      <c r="R3006" t="s">
        <v>8357</v>
      </c>
      <c r="S3006" s="13">
        <f t="shared" si="186"/>
        <v>41928.881064814814</v>
      </c>
      <c r="T3006" s="13">
        <f t="shared" si="187"/>
        <v>41958.922731481478</v>
      </c>
    </row>
    <row r="3007" spans="1:20" ht="60" x14ac:dyDescent="0.25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8303</v>
      </c>
      <c r="O3007" s="7">
        <f t="shared" si="184"/>
        <v>1.2049622641509434</v>
      </c>
      <c r="P3007" s="5">
        <f t="shared" si="185"/>
        <v>108.24237288135593</v>
      </c>
      <c r="Q3007" s="8" t="s">
        <v>8323</v>
      </c>
      <c r="R3007" t="s">
        <v>8357</v>
      </c>
      <c r="S3007" s="13">
        <f t="shared" si="186"/>
        <v>41888.674826388888</v>
      </c>
      <c r="T3007" s="13">
        <f t="shared" si="187"/>
        <v>41918.674826388888</v>
      </c>
    </row>
    <row r="3008" spans="1:20" ht="45" x14ac:dyDescent="0.25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8303</v>
      </c>
      <c r="O3008" s="7">
        <f t="shared" si="184"/>
        <v>1.0774999999999999</v>
      </c>
      <c r="P3008" s="5">
        <f t="shared" si="185"/>
        <v>88.865979381443296</v>
      </c>
      <c r="Q3008" s="8" t="s">
        <v>8323</v>
      </c>
      <c r="R3008" t="s">
        <v>8357</v>
      </c>
      <c r="S3008" s="13">
        <f t="shared" si="186"/>
        <v>41957.756840277783</v>
      </c>
      <c r="T3008" s="13">
        <f t="shared" si="187"/>
        <v>41987.756840277783</v>
      </c>
    </row>
    <row r="3009" spans="1:20" ht="30" x14ac:dyDescent="0.25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8303</v>
      </c>
      <c r="O3009" s="7">
        <f t="shared" si="184"/>
        <v>1.8</v>
      </c>
      <c r="P3009" s="5">
        <f t="shared" si="185"/>
        <v>54</v>
      </c>
      <c r="Q3009" s="8" t="s">
        <v>8323</v>
      </c>
      <c r="R3009" t="s">
        <v>8357</v>
      </c>
      <c r="S3009" s="13">
        <f t="shared" si="186"/>
        <v>42098.216238425928</v>
      </c>
      <c r="T3009" s="13">
        <f t="shared" si="187"/>
        <v>42119.216238425928</v>
      </c>
    </row>
    <row r="3010" spans="1:20" ht="45" x14ac:dyDescent="0.25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8303</v>
      </c>
      <c r="O3010" s="7">
        <f t="shared" si="184"/>
        <v>1.0116666666666667</v>
      </c>
      <c r="P3010" s="5">
        <f t="shared" si="185"/>
        <v>116.73076923076923</v>
      </c>
      <c r="Q3010" s="8" t="s">
        <v>8323</v>
      </c>
      <c r="R3010" t="s">
        <v>8357</v>
      </c>
      <c r="S3010" s="13">
        <f t="shared" si="186"/>
        <v>42360.212025462963</v>
      </c>
      <c r="T3010" s="13">
        <f t="shared" si="187"/>
        <v>42390.212025462963</v>
      </c>
    </row>
    <row r="3011" spans="1:20" ht="60" x14ac:dyDescent="0.25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8303</v>
      </c>
      <c r="O3011" s="7">
        <f t="shared" ref="O3011:O3074" si="188">SUM(E3011:E7124/D3011:D7124)</f>
        <v>1.19756</v>
      </c>
      <c r="P3011" s="5">
        <f t="shared" ref="P3011:P3074" si="189">IFERROR(E3011/L3011,0)</f>
        <v>233.8984375</v>
      </c>
      <c r="Q3011" s="8" t="s">
        <v>8323</v>
      </c>
      <c r="R3011" t="s">
        <v>8357</v>
      </c>
      <c r="S3011" s="13">
        <f t="shared" ref="S3011:S3074" si="190">(((J3011:J7124/60)/60)/24)+DATE(1970,1,1)</f>
        <v>41939.569907407407</v>
      </c>
      <c r="T3011" s="13">
        <f t="shared" ref="T3011:T3074" si="191">(((I3011:I7124/60)/60)/24)+DATE(1970,1,1)</f>
        <v>41969.611574074079</v>
      </c>
    </row>
    <row r="3012" spans="1:20" ht="60" x14ac:dyDescent="0.25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8303</v>
      </c>
      <c r="O3012" s="7">
        <f t="shared" si="188"/>
        <v>1.58</v>
      </c>
      <c r="P3012" s="5">
        <f t="shared" si="189"/>
        <v>158</v>
      </c>
      <c r="Q3012" s="8" t="s">
        <v>8323</v>
      </c>
      <c r="R3012" t="s">
        <v>8357</v>
      </c>
      <c r="S3012" s="13">
        <f t="shared" si="190"/>
        <v>41996.832395833335</v>
      </c>
      <c r="T3012" s="13">
        <f t="shared" si="191"/>
        <v>42056.832395833335</v>
      </c>
    </row>
    <row r="3013" spans="1:20" ht="45" x14ac:dyDescent="0.25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8303</v>
      </c>
      <c r="O3013" s="7">
        <f t="shared" si="188"/>
        <v>1.2366666666666666</v>
      </c>
      <c r="P3013" s="5">
        <f t="shared" si="189"/>
        <v>14.84</v>
      </c>
      <c r="Q3013" s="8" t="s">
        <v>8323</v>
      </c>
      <c r="R3013" t="s">
        <v>8357</v>
      </c>
      <c r="S3013" s="13">
        <f t="shared" si="190"/>
        <v>42334.468935185185</v>
      </c>
      <c r="T3013" s="13">
        <f t="shared" si="191"/>
        <v>42361.957638888889</v>
      </c>
    </row>
    <row r="3014" spans="1:20" ht="45" x14ac:dyDescent="0.25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8303</v>
      </c>
      <c r="O3014" s="7">
        <f t="shared" si="188"/>
        <v>1.1712499999999999</v>
      </c>
      <c r="P3014" s="5">
        <f t="shared" si="189"/>
        <v>85.181818181818187</v>
      </c>
      <c r="Q3014" s="8" t="s">
        <v>8323</v>
      </c>
      <c r="R3014" t="s">
        <v>8357</v>
      </c>
      <c r="S3014" s="13">
        <f t="shared" si="190"/>
        <v>42024.702893518523</v>
      </c>
      <c r="T3014" s="13">
        <f t="shared" si="191"/>
        <v>42045.702893518523</v>
      </c>
    </row>
    <row r="3015" spans="1:20" ht="45" x14ac:dyDescent="0.25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8303</v>
      </c>
      <c r="O3015" s="7">
        <f t="shared" si="188"/>
        <v>1.5696000000000001</v>
      </c>
      <c r="P3015" s="5">
        <f t="shared" si="189"/>
        <v>146.69158878504672</v>
      </c>
      <c r="Q3015" s="8" t="s">
        <v>8323</v>
      </c>
      <c r="R3015" t="s">
        <v>8357</v>
      </c>
      <c r="S3015" s="13">
        <f t="shared" si="190"/>
        <v>42146.836215277777</v>
      </c>
      <c r="T3015" s="13">
        <f t="shared" si="191"/>
        <v>42176.836215277777</v>
      </c>
    </row>
    <row r="3016" spans="1:20" ht="60" x14ac:dyDescent="0.25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8303</v>
      </c>
      <c r="O3016" s="7">
        <f t="shared" si="188"/>
        <v>1.13104</v>
      </c>
      <c r="P3016" s="5">
        <f t="shared" si="189"/>
        <v>50.764811490125673</v>
      </c>
      <c r="Q3016" s="8" t="s">
        <v>8323</v>
      </c>
      <c r="R3016" t="s">
        <v>8357</v>
      </c>
      <c r="S3016" s="13">
        <f t="shared" si="190"/>
        <v>41920.123611111114</v>
      </c>
      <c r="T3016" s="13">
        <f t="shared" si="191"/>
        <v>41948.208333333336</v>
      </c>
    </row>
    <row r="3017" spans="1:20" ht="45" x14ac:dyDescent="0.25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8303</v>
      </c>
      <c r="O3017" s="7">
        <f t="shared" si="188"/>
        <v>1.0317647058823529</v>
      </c>
      <c r="P3017" s="5">
        <f t="shared" si="189"/>
        <v>87.7</v>
      </c>
      <c r="Q3017" s="8" t="s">
        <v>8323</v>
      </c>
      <c r="R3017" t="s">
        <v>8357</v>
      </c>
      <c r="S3017" s="13">
        <f t="shared" si="190"/>
        <v>41785.72729166667</v>
      </c>
      <c r="T3017" s="13">
        <f t="shared" si="191"/>
        <v>41801.166666666664</v>
      </c>
    </row>
    <row r="3018" spans="1:20" ht="60" x14ac:dyDescent="0.25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8303</v>
      </c>
      <c r="O3018" s="7">
        <f t="shared" si="188"/>
        <v>1.0261176470588236</v>
      </c>
      <c r="P3018" s="5">
        <f t="shared" si="189"/>
        <v>242.27777777777777</v>
      </c>
      <c r="Q3018" s="8" t="s">
        <v>8323</v>
      </c>
      <c r="R3018" t="s">
        <v>8357</v>
      </c>
      <c r="S3018" s="13">
        <f t="shared" si="190"/>
        <v>41778.548055555555</v>
      </c>
      <c r="T3018" s="13">
        <f t="shared" si="191"/>
        <v>41838.548055555555</v>
      </c>
    </row>
    <row r="3019" spans="1:20" ht="60" x14ac:dyDescent="0.25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8303</v>
      </c>
      <c r="O3019" s="7">
        <f t="shared" si="188"/>
        <v>1.0584090909090909</v>
      </c>
      <c r="P3019" s="5">
        <f t="shared" si="189"/>
        <v>146.44654088050314</v>
      </c>
      <c r="Q3019" s="8" t="s">
        <v>8323</v>
      </c>
      <c r="R3019" t="s">
        <v>8357</v>
      </c>
      <c r="S3019" s="13">
        <f t="shared" si="190"/>
        <v>41841.850034722222</v>
      </c>
      <c r="T3019" s="13">
        <f t="shared" si="191"/>
        <v>41871.850034722222</v>
      </c>
    </row>
    <row r="3020" spans="1:20" ht="60" x14ac:dyDescent="0.25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8303</v>
      </c>
      <c r="O3020" s="7">
        <f t="shared" si="188"/>
        <v>1.0071428571428571</v>
      </c>
      <c r="P3020" s="5">
        <f t="shared" si="189"/>
        <v>103.17073170731707</v>
      </c>
      <c r="Q3020" s="8" t="s">
        <v>8323</v>
      </c>
      <c r="R3020" t="s">
        <v>8357</v>
      </c>
      <c r="S3020" s="13">
        <f t="shared" si="190"/>
        <v>42163.29833333334</v>
      </c>
      <c r="T3020" s="13">
        <f t="shared" si="191"/>
        <v>42205.916666666672</v>
      </c>
    </row>
    <row r="3021" spans="1:20" ht="60" x14ac:dyDescent="0.25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8303</v>
      </c>
      <c r="O3021" s="7">
        <f t="shared" si="188"/>
        <v>1.2123333333333333</v>
      </c>
      <c r="P3021" s="5">
        <f t="shared" si="189"/>
        <v>80.464601769911511</v>
      </c>
      <c r="Q3021" s="8" t="s">
        <v>8323</v>
      </c>
      <c r="R3021" t="s">
        <v>8357</v>
      </c>
      <c r="S3021" s="13">
        <f t="shared" si="190"/>
        <v>41758.833564814813</v>
      </c>
      <c r="T3021" s="13">
        <f t="shared" si="191"/>
        <v>41786.125</v>
      </c>
    </row>
    <row r="3022" spans="1:20" ht="60" x14ac:dyDescent="0.25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8303</v>
      </c>
      <c r="O3022" s="7">
        <f t="shared" si="188"/>
        <v>1.0057142857142858</v>
      </c>
      <c r="P3022" s="5">
        <f t="shared" si="189"/>
        <v>234.66666666666666</v>
      </c>
      <c r="Q3022" s="8" t="s">
        <v>8323</v>
      </c>
      <c r="R3022" t="s">
        <v>8357</v>
      </c>
      <c r="S3022" s="13">
        <f t="shared" si="190"/>
        <v>42170.846446759257</v>
      </c>
      <c r="T3022" s="13">
        <f t="shared" si="191"/>
        <v>42230.846446759257</v>
      </c>
    </row>
    <row r="3023" spans="1:20" ht="45" x14ac:dyDescent="0.25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8303</v>
      </c>
      <c r="O3023" s="7">
        <f t="shared" si="188"/>
        <v>1.1602222222222223</v>
      </c>
      <c r="P3023" s="5">
        <f t="shared" si="189"/>
        <v>50.689320388349515</v>
      </c>
      <c r="Q3023" s="8" t="s">
        <v>8323</v>
      </c>
      <c r="R3023" t="s">
        <v>8357</v>
      </c>
      <c r="S3023" s="13">
        <f t="shared" si="190"/>
        <v>42660.618854166663</v>
      </c>
      <c r="T3023" s="13">
        <f t="shared" si="191"/>
        <v>42696.249305555553</v>
      </c>
    </row>
    <row r="3024" spans="1:20" ht="60" x14ac:dyDescent="0.25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8303</v>
      </c>
      <c r="O3024" s="7">
        <f t="shared" si="188"/>
        <v>1.0087999999999999</v>
      </c>
      <c r="P3024" s="5">
        <f t="shared" si="189"/>
        <v>162.70967741935485</v>
      </c>
      <c r="Q3024" s="8" t="s">
        <v>8323</v>
      </c>
      <c r="R3024" t="s">
        <v>8357</v>
      </c>
      <c r="S3024" s="13">
        <f t="shared" si="190"/>
        <v>42564.95380787037</v>
      </c>
      <c r="T3024" s="13">
        <f t="shared" si="191"/>
        <v>42609.95380787037</v>
      </c>
    </row>
    <row r="3025" spans="1:20" ht="60" x14ac:dyDescent="0.25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8303</v>
      </c>
      <c r="O3025" s="7">
        <f t="shared" si="188"/>
        <v>1.03</v>
      </c>
      <c r="P3025" s="5">
        <f t="shared" si="189"/>
        <v>120.16666666666667</v>
      </c>
      <c r="Q3025" s="8" t="s">
        <v>8323</v>
      </c>
      <c r="R3025" t="s">
        <v>8357</v>
      </c>
      <c r="S3025" s="13">
        <f t="shared" si="190"/>
        <v>42121.675763888896</v>
      </c>
      <c r="T3025" s="13">
        <f t="shared" si="191"/>
        <v>42166.675763888896</v>
      </c>
    </row>
    <row r="3026" spans="1:20" ht="60" x14ac:dyDescent="0.25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8303</v>
      </c>
      <c r="O3026" s="7">
        <f t="shared" si="188"/>
        <v>2.4641999999999999</v>
      </c>
      <c r="P3026" s="5">
        <f t="shared" si="189"/>
        <v>67.697802197802204</v>
      </c>
      <c r="Q3026" s="8" t="s">
        <v>8323</v>
      </c>
      <c r="R3026" t="s">
        <v>8357</v>
      </c>
      <c r="S3026" s="13">
        <f t="shared" si="190"/>
        <v>41158.993923611109</v>
      </c>
      <c r="T3026" s="13">
        <f t="shared" si="191"/>
        <v>41188.993923611109</v>
      </c>
    </row>
    <row r="3027" spans="1:20" ht="45" x14ac:dyDescent="0.25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8303</v>
      </c>
      <c r="O3027" s="7">
        <f t="shared" si="188"/>
        <v>3.0219999999999998</v>
      </c>
      <c r="P3027" s="5">
        <f t="shared" si="189"/>
        <v>52.103448275862071</v>
      </c>
      <c r="Q3027" s="8" t="s">
        <v>8323</v>
      </c>
      <c r="R3027" t="s">
        <v>8357</v>
      </c>
      <c r="S3027" s="13">
        <f t="shared" si="190"/>
        <v>41761.509409722225</v>
      </c>
      <c r="T3027" s="13">
        <f t="shared" si="191"/>
        <v>41789.666666666664</v>
      </c>
    </row>
    <row r="3028" spans="1:20" ht="60" x14ac:dyDescent="0.25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8303</v>
      </c>
      <c r="O3028" s="7">
        <f t="shared" si="188"/>
        <v>1.4333333333333333</v>
      </c>
      <c r="P3028" s="5">
        <f t="shared" si="189"/>
        <v>51.6</v>
      </c>
      <c r="Q3028" s="8" t="s">
        <v>8323</v>
      </c>
      <c r="R3028" t="s">
        <v>8357</v>
      </c>
      <c r="S3028" s="13">
        <f t="shared" si="190"/>
        <v>42783.459398148145</v>
      </c>
      <c r="T3028" s="13">
        <f t="shared" si="191"/>
        <v>42797.459398148145</v>
      </c>
    </row>
    <row r="3029" spans="1:20" ht="45" x14ac:dyDescent="0.25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8303</v>
      </c>
      <c r="O3029" s="7">
        <f t="shared" si="188"/>
        <v>1.3144</v>
      </c>
      <c r="P3029" s="5">
        <f t="shared" si="189"/>
        <v>164.3</v>
      </c>
      <c r="Q3029" s="8" t="s">
        <v>8323</v>
      </c>
      <c r="R3029" t="s">
        <v>8357</v>
      </c>
      <c r="S3029" s="13">
        <f t="shared" si="190"/>
        <v>42053.704293981486</v>
      </c>
      <c r="T3029" s="13">
        <f t="shared" si="191"/>
        <v>42083.662627314814</v>
      </c>
    </row>
    <row r="3030" spans="1:20" ht="30" x14ac:dyDescent="0.25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8303</v>
      </c>
      <c r="O3030" s="7">
        <f t="shared" si="188"/>
        <v>1.6801999999999999</v>
      </c>
      <c r="P3030" s="5">
        <f t="shared" si="189"/>
        <v>84.858585858585855</v>
      </c>
      <c r="Q3030" s="8" t="s">
        <v>8323</v>
      </c>
      <c r="R3030" t="s">
        <v>8357</v>
      </c>
      <c r="S3030" s="13">
        <f t="shared" si="190"/>
        <v>42567.264178240745</v>
      </c>
      <c r="T3030" s="13">
        <f t="shared" si="191"/>
        <v>42597.264178240745</v>
      </c>
    </row>
    <row r="3031" spans="1:20" ht="60" x14ac:dyDescent="0.25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8303</v>
      </c>
      <c r="O3031" s="7">
        <f t="shared" si="188"/>
        <v>1.0967666666666667</v>
      </c>
      <c r="P3031" s="5">
        <f t="shared" si="189"/>
        <v>94.548850574712645</v>
      </c>
      <c r="Q3031" s="8" t="s">
        <v>8323</v>
      </c>
      <c r="R3031" t="s">
        <v>8357</v>
      </c>
      <c r="S3031" s="13">
        <f t="shared" si="190"/>
        <v>41932.708877314813</v>
      </c>
      <c r="T3031" s="13">
        <f t="shared" si="191"/>
        <v>41961.190972222219</v>
      </c>
    </row>
    <row r="3032" spans="1:20" ht="60" x14ac:dyDescent="0.25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8303</v>
      </c>
      <c r="O3032" s="7">
        <f t="shared" si="188"/>
        <v>1.0668571428571429</v>
      </c>
      <c r="P3032" s="5">
        <f t="shared" si="189"/>
        <v>45.536585365853661</v>
      </c>
      <c r="Q3032" s="8" t="s">
        <v>8323</v>
      </c>
      <c r="R3032" t="s">
        <v>8357</v>
      </c>
      <c r="S3032" s="13">
        <f t="shared" si="190"/>
        <v>42233.747349537036</v>
      </c>
      <c r="T3032" s="13">
        <f t="shared" si="191"/>
        <v>42263.747349537036</v>
      </c>
    </row>
    <row r="3033" spans="1:20" ht="75" x14ac:dyDescent="0.25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8303</v>
      </c>
      <c r="O3033" s="7">
        <f t="shared" si="188"/>
        <v>1</v>
      </c>
      <c r="P3033" s="5">
        <f t="shared" si="189"/>
        <v>51.724137931034484</v>
      </c>
      <c r="Q3033" s="8" t="s">
        <v>8323</v>
      </c>
      <c r="R3033" t="s">
        <v>8357</v>
      </c>
      <c r="S3033" s="13">
        <f t="shared" si="190"/>
        <v>42597.882488425923</v>
      </c>
      <c r="T3033" s="13">
        <f t="shared" si="191"/>
        <v>42657.882488425923</v>
      </c>
    </row>
    <row r="3034" spans="1:20" ht="60" x14ac:dyDescent="0.25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8303</v>
      </c>
      <c r="O3034" s="7">
        <f t="shared" si="188"/>
        <v>1.272</v>
      </c>
      <c r="P3034" s="5">
        <f t="shared" si="189"/>
        <v>50.88</v>
      </c>
      <c r="Q3034" s="8" t="s">
        <v>8323</v>
      </c>
      <c r="R3034" t="s">
        <v>8357</v>
      </c>
      <c r="S3034" s="13">
        <f t="shared" si="190"/>
        <v>42228.044664351852</v>
      </c>
      <c r="T3034" s="13">
        <f t="shared" si="191"/>
        <v>42258.044664351852</v>
      </c>
    </row>
    <row r="3035" spans="1:20" ht="45" x14ac:dyDescent="0.25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8303</v>
      </c>
      <c r="O3035" s="7">
        <f t="shared" si="188"/>
        <v>1.4653333333333334</v>
      </c>
      <c r="P3035" s="5">
        <f t="shared" si="189"/>
        <v>191.13043478260869</v>
      </c>
      <c r="Q3035" s="8" t="s">
        <v>8323</v>
      </c>
      <c r="R3035" t="s">
        <v>8357</v>
      </c>
      <c r="S3035" s="13">
        <f t="shared" si="190"/>
        <v>42570.110243055555</v>
      </c>
      <c r="T3035" s="13">
        <f t="shared" si="191"/>
        <v>42600.110243055555</v>
      </c>
    </row>
    <row r="3036" spans="1:20" ht="75" x14ac:dyDescent="0.25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8303</v>
      </c>
      <c r="O3036" s="7">
        <f t="shared" si="188"/>
        <v>1.1253599999999999</v>
      </c>
      <c r="P3036" s="5">
        <f t="shared" si="189"/>
        <v>89.314285714285717</v>
      </c>
      <c r="Q3036" s="8" t="s">
        <v>8323</v>
      </c>
      <c r="R3036" t="s">
        <v>8357</v>
      </c>
      <c r="S3036" s="13">
        <f t="shared" si="190"/>
        <v>42644.535358796296</v>
      </c>
      <c r="T3036" s="13">
        <f t="shared" si="191"/>
        <v>42675.165972222225</v>
      </c>
    </row>
    <row r="3037" spans="1:20" ht="45" x14ac:dyDescent="0.25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8303</v>
      </c>
      <c r="O3037" s="7">
        <f t="shared" si="188"/>
        <v>1.0878684000000001</v>
      </c>
      <c r="P3037" s="5">
        <f t="shared" si="189"/>
        <v>88.588631921824103</v>
      </c>
      <c r="Q3037" s="8" t="s">
        <v>8323</v>
      </c>
      <c r="R3037" t="s">
        <v>8357</v>
      </c>
      <c r="S3037" s="13">
        <f t="shared" si="190"/>
        <v>41368.560289351852</v>
      </c>
      <c r="T3037" s="13">
        <f t="shared" si="191"/>
        <v>41398.560289351852</v>
      </c>
    </row>
    <row r="3038" spans="1:20" ht="60" x14ac:dyDescent="0.25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8303</v>
      </c>
      <c r="O3038" s="7">
        <f t="shared" si="188"/>
        <v>1.26732</v>
      </c>
      <c r="P3038" s="5">
        <f t="shared" si="189"/>
        <v>96.300911854103347</v>
      </c>
      <c r="Q3038" s="8" t="s">
        <v>8323</v>
      </c>
      <c r="R3038" t="s">
        <v>8357</v>
      </c>
      <c r="S3038" s="13">
        <f t="shared" si="190"/>
        <v>41466.785231481481</v>
      </c>
      <c r="T3038" s="13">
        <f t="shared" si="191"/>
        <v>41502.499305555553</v>
      </c>
    </row>
    <row r="3039" spans="1:20" ht="60" x14ac:dyDescent="0.25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8303</v>
      </c>
      <c r="O3039" s="7">
        <f t="shared" si="188"/>
        <v>2.1320000000000001</v>
      </c>
      <c r="P3039" s="5">
        <f t="shared" si="189"/>
        <v>33.3125</v>
      </c>
      <c r="Q3039" s="8" t="s">
        <v>8323</v>
      </c>
      <c r="R3039" t="s">
        <v>8357</v>
      </c>
      <c r="S3039" s="13">
        <f t="shared" si="190"/>
        <v>40378.893206018518</v>
      </c>
      <c r="T3039" s="13">
        <f t="shared" si="191"/>
        <v>40453.207638888889</v>
      </c>
    </row>
    <row r="3040" spans="1:20" ht="45" x14ac:dyDescent="0.25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8303</v>
      </c>
      <c r="O3040" s="7">
        <f t="shared" si="188"/>
        <v>1.0049999999999999</v>
      </c>
      <c r="P3040" s="5">
        <f t="shared" si="189"/>
        <v>37.222222222222221</v>
      </c>
      <c r="Q3040" s="8" t="s">
        <v>8323</v>
      </c>
      <c r="R3040" t="s">
        <v>8357</v>
      </c>
      <c r="S3040" s="13">
        <f t="shared" si="190"/>
        <v>42373.252280092594</v>
      </c>
      <c r="T3040" s="13">
        <f t="shared" si="191"/>
        <v>42433.252280092594</v>
      </c>
    </row>
    <row r="3041" spans="1:20" ht="45" x14ac:dyDescent="0.25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8303</v>
      </c>
      <c r="O3041" s="7">
        <f t="shared" si="188"/>
        <v>1.0871389999999999</v>
      </c>
      <c r="P3041" s="5">
        <f t="shared" si="189"/>
        <v>92.130423728813554</v>
      </c>
      <c r="Q3041" s="8" t="s">
        <v>8323</v>
      </c>
      <c r="R3041" t="s">
        <v>8357</v>
      </c>
      <c r="S3041" s="13">
        <f t="shared" si="190"/>
        <v>41610.794421296298</v>
      </c>
      <c r="T3041" s="13">
        <f t="shared" si="191"/>
        <v>41637.332638888889</v>
      </c>
    </row>
    <row r="3042" spans="1:20" ht="45" x14ac:dyDescent="0.25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8303</v>
      </c>
      <c r="O3042" s="7">
        <f t="shared" si="188"/>
        <v>1.075</v>
      </c>
      <c r="P3042" s="5">
        <f t="shared" si="189"/>
        <v>76.785714285714292</v>
      </c>
      <c r="Q3042" s="8" t="s">
        <v>8323</v>
      </c>
      <c r="R3042" t="s">
        <v>8357</v>
      </c>
      <c r="S3042" s="13">
        <f t="shared" si="190"/>
        <v>42177.791909722218</v>
      </c>
      <c r="T3042" s="13">
        <f t="shared" si="191"/>
        <v>42181.958333333328</v>
      </c>
    </row>
    <row r="3043" spans="1:20" ht="30" x14ac:dyDescent="0.25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8303</v>
      </c>
      <c r="O3043" s="7">
        <f t="shared" si="188"/>
        <v>1.1048192771084338</v>
      </c>
      <c r="P3043" s="5">
        <f t="shared" si="189"/>
        <v>96.526315789473685</v>
      </c>
      <c r="Q3043" s="8" t="s">
        <v>8323</v>
      </c>
      <c r="R3043" t="s">
        <v>8357</v>
      </c>
      <c r="S3043" s="13">
        <f t="shared" si="190"/>
        <v>42359.868611111116</v>
      </c>
      <c r="T3043" s="13">
        <f t="shared" si="191"/>
        <v>42389.868611111116</v>
      </c>
    </row>
    <row r="3044" spans="1:20" ht="60" x14ac:dyDescent="0.25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8303</v>
      </c>
      <c r="O3044" s="7">
        <f t="shared" si="188"/>
        <v>1.28</v>
      </c>
      <c r="P3044" s="5">
        <f t="shared" si="189"/>
        <v>51.891891891891895</v>
      </c>
      <c r="Q3044" s="8" t="s">
        <v>8323</v>
      </c>
      <c r="R3044" t="s">
        <v>8357</v>
      </c>
      <c r="S3044" s="13">
        <f t="shared" si="190"/>
        <v>42253.688043981485</v>
      </c>
      <c r="T3044" s="13">
        <f t="shared" si="191"/>
        <v>42283.688043981485</v>
      </c>
    </row>
    <row r="3045" spans="1:20" ht="45" x14ac:dyDescent="0.25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8303</v>
      </c>
      <c r="O3045" s="7">
        <f t="shared" si="188"/>
        <v>1.1000666666666667</v>
      </c>
      <c r="P3045" s="5">
        <f t="shared" si="189"/>
        <v>128.9140625</v>
      </c>
      <c r="Q3045" s="8" t="s">
        <v>8323</v>
      </c>
      <c r="R3045" t="s">
        <v>8357</v>
      </c>
      <c r="S3045" s="13">
        <f t="shared" si="190"/>
        <v>42083.070590277777</v>
      </c>
      <c r="T3045" s="13">
        <f t="shared" si="191"/>
        <v>42110.118055555555</v>
      </c>
    </row>
    <row r="3046" spans="1:20" ht="45" x14ac:dyDescent="0.25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8303</v>
      </c>
      <c r="O3046" s="7">
        <f t="shared" si="188"/>
        <v>1.0934166666666667</v>
      </c>
      <c r="P3046" s="5">
        <f t="shared" si="189"/>
        <v>84.108974358974365</v>
      </c>
      <c r="Q3046" s="8" t="s">
        <v>8323</v>
      </c>
      <c r="R3046" t="s">
        <v>8357</v>
      </c>
      <c r="S3046" s="13">
        <f t="shared" si="190"/>
        <v>42387.7268287037</v>
      </c>
      <c r="T3046" s="13">
        <f t="shared" si="191"/>
        <v>42402.7268287037</v>
      </c>
    </row>
    <row r="3047" spans="1:20" ht="60" x14ac:dyDescent="0.25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8303</v>
      </c>
      <c r="O3047" s="7">
        <f t="shared" si="188"/>
        <v>1.3270650000000002</v>
      </c>
      <c r="P3047" s="5">
        <f t="shared" si="189"/>
        <v>82.941562500000003</v>
      </c>
      <c r="Q3047" s="8" t="s">
        <v>8323</v>
      </c>
      <c r="R3047" t="s">
        <v>8357</v>
      </c>
      <c r="S3047" s="13">
        <f t="shared" si="190"/>
        <v>41843.155729166669</v>
      </c>
      <c r="T3047" s="13">
        <f t="shared" si="191"/>
        <v>41873.155729166669</v>
      </c>
    </row>
    <row r="3048" spans="1:20" ht="60" x14ac:dyDescent="0.25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8303</v>
      </c>
      <c r="O3048" s="7">
        <f t="shared" si="188"/>
        <v>1.9084810126582279</v>
      </c>
      <c r="P3048" s="5">
        <f t="shared" si="189"/>
        <v>259.94827586206895</v>
      </c>
      <c r="Q3048" s="8" t="s">
        <v>8323</v>
      </c>
      <c r="R3048" t="s">
        <v>8357</v>
      </c>
      <c r="S3048" s="13">
        <f t="shared" si="190"/>
        <v>41862.803078703706</v>
      </c>
      <c r="T3048" s="13">
        <f t="shared" si="191"/>
        <v>41892.202777777777</v>
      </c>
    </row>
    <row r="3049" spans="1:20" ht="45" x14ac:dyDescent="0.25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8303</v>
      </c>
      <c r="O3049" s="7">
        <f t="shared" si="188"/>
        <v>1.49</v>
      </c>
      <c r="P3049" s="5">
        <f t="shared" si="189"/>
        <v>37.25</v>
      </c>
      <c r="Q3049" s="8" t="s">
        <v>8323</v>
      </c>
      <c r="R3049" t="s">
        <v>8357</v>
      </c>
      <c r="S3049" s="13">
        <f t="shared" si="190"/>
        <v>42443.989050925928</v>
      </c>
      <c r="T3049" s="13">
        <f t="shared" si="191"/>
        <v>42487.552777777775</v>
      </c>
    </row>
    <row r="3050" spans="1:20" ht="60" x14ac:dyDescent="0.25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8303</v>
      </c>
      <c r="O3050" s="7">
        <f t="shared" si="188"/>
        <v>1.6639999999999999</v>
      </c>
      <c r="P3050" s="5">
        <f t="shared" si="189"/>
        <v>177.02127659574469</v>
      </c>
      <c r="Q3050" s="8" t="s">
        <v>8323</v>
      </c>
      <c r="R3050" t="s">
        <v>8357</v>
      </c>
      <c r="S3050" s="13">
        <f t="shared" si="190"/>
        <v>41975.901180555549</v>
      </c>
      <c r="T3050" s="13">
        <f t="shared" si="191"/>
        <v>42004.890277777777</v>
      </c>
    </row>
    <row r="3051" spans="1:20" ht="60" x14ac:dyDescent="0.25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8303</v>
      </c>
      <c r="O3051" s="7">
        <f t="shared" si="188"/>
        <v>1.0666666666666667</v>
      </c>
      <c r="P3051" s="5">
        <f t="shared" si="189"/>
        <v>74.074074074074076</v>
      </c>
      <c r="Q3051" s="8" t="s">
        <v>8323</v>
      </c>
      <c r="R3051" t="s">
        <v>8357</v>
      </c>
      <c r="S3051" s="13">
        <f t="shared" si="190"/>
        <v>42139.014525462961</v>
      </c>
      <c r="T3051" s="13">
        <f t="shared" si="191"/>
        <v>42169.014525462961</v>
      </c>
    </row>
    <row r="3052" spans="1:20" ht="30" x14ac:dyDescent="0.25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8303</v>
      </c>
      <c r="O3052" s="7">
        <f t="shared" si="188"/>
        <v>1.06</v>
      </c>
      <c r="P3052" s="5">
        <f t="shared" si="189"/>
        <v>70.666666666666671</v>
      </c>
      <c r="Q3052" s="8" t="s">
        <v>8323</v>
      </c>
      <c r="R3052" t="s">
        <v>8357</v>
      </c>
      <c r="S3052" s="13">
        <f t="shared" si="190"/>
        <v>42465.16851851852</v>
      </c>
      <c r="T3052" s="13">
        <f t="shared" si="191"/>
        <v>42495.16851851852</v>
      </c>
    </row>
    <row r="3053" spans="1:20" ht="60" x14ac:dyDescent="0.25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8303</v>
      </c>
      <c r="O3053" s="7">
        <f t="shared" si="188"/>
        <v>0.23628571428571429</v>
      </c>
      <c r="P3053" s="5">
        <f t="shared" si="189"/>
        <v>23.62857142857143</v>
      </c>
      <c r="Q3053" s="8" t="s">
        <v>8323</v>
      </c>
      <c r="R3053" t="s">
        <v>8357</v>
      </c>
      <c r="S3053" s="13">
        <f t="shared" si="190"/>
        <v>42744.416030092587</v>
      </c>
      <c r="T3053" s="13">
        <f t="shared" si="191"/>
        <v>42774.416030092587</v>
      </c>
    </row>
    <row r="3054" spans="1:20" ht="45" x14ac:dyDescent="0.25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8303</v>
      </c>
      <c r="O3054" s="7">
        <f t="shared" si="188"/>
        <v>1.5E-3</v>
      </c>
      <c r="P3054" s="5">
        <f t="shared" si="189"/>
        <v>37.5</v>
      </c>
      <c r="Q3054" s="8" t="s">
        <v>8323</v>
      </c>
      <c r="R3054" t="s">
        <v>8357</v>
      </c>
      <c r="S3054" s="13">
        <f t="shared" si="190"/>
        <v>42122.670069444444</v>
      </c>
      <c r="T3054" s="13">
        <f t="shared" si="191"/>
        <v>42152.665972222225</v>
      </c>
    </row>
    <row r="3055" spans="1:20" ht="60" x14ac:dyDescent="0.25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8303</v>
      </c>
      <c r="O3055" s="7">
        <f t="shared" si="188"/>
        <v>4.0000000000000001E-3</v>
      </c>
      <c r="P3055" s="5">
        <f t="shared" si="189"/>
        <v>13.333333333333334</v>
      </c>
      <c r="Q3055" s="8" t="s">
        <v>8323</v>
      </c>
      <c r="R3055" t="s">
        <v>8357</v>
      </c>
      <c r="S3055" s="13">
        <f t="shared" si="190"/>
        <v>41862.761724537035</v>
      </c>
      <c r="T3055" s="13">
        <f t="shared" si="191"/>
        <v>41914.165972222225</v>
      </c>
    </row>
    <row r="3056" spans="1:20" ht="60" x14ac:dyDescent="0.25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8303</v>
      </c>
      <c r="O3056" s="7">
        <f t="shared" si="188"/>
        <v>0</v>
      </c>
      <c r="P3056" s="5">
        <f t="shared" si="189"/>
        <v>0</v>
      </c>
      <c r="Q3056" s="8" t="s">
        <v>8323</v>
      </c>
      <c r="R3056" t="s">
        <v>8357</v>
      </c>
      <c r="S3056" s="13">
        <f t="shared" si="190"/>
        <v>42027.832800925928</v>
      </c>
      <c r="T3056" s="13">
        <f t="shared" si="191"/>
        <v>42065.044444444444</v>
      </c>
    </row>
    <row r="3057" spans="1:20" ht="60" x14ac:dyDescent="0.25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8303</v>
      </c>
      <c r="O3057" s="7">
        <f t="shared" si="188"/>
        <v>5.0000000000000002E-5</v>
      </c>
      <c r="P3057" s="5">
        <f t="shared" si="189"/>
        <v>1</v>
      </c>
      <c r="Q3057" s="8" t="s">
        <v>8323</v>
      </c>
      <c r="R3057" t="s">
        <v>8357</v>
      </c>
      <c r="S3057" s="13">
        <f t="shared" si="190"/>
        <v>41953.95821759259</v>
      </c>
      <c r="T3057" s="13">
        <f t="shared" si="191"/>
        <v>42013.95821759259</v>
      </c>
    </row>
    <row r="3058" spans="1:20" ht="60" x14ac:dyDescent="0.25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8303</v>
      </c>
      <c r="O3058" s="7">
        <f t="shared" si="188"/>
        <v>0</v>
      </c>
      <c r="P3058" s="5">
        <f t="shared" si="189"/>
        <v>0</v>
      </c>
      <c r="Q3058" s="8" t="s">
        <v>8323</v>
      </c>
      <c r="R3058" t="s">
        <v>8357</v>
      </c>
      <c r="S3058" s="13">
        <f t="shared" si="190"/>
        <v>41851.636388888888</v>
      </c>
      <c r="T3058" s="13">
        <f t="shared" si="191"/>
        <v>41911.636388888888</v>
      </c>
    </row>
    <row r="3059" spans="1:20" ht="45" x14ac:dyDescent="0.25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8303</v>
      </c>
      <c r="O3059" s="7">
        <f t="shared" si="188"/>
        <v>0</v>
      </c>
      <c r="P3059" s="5">
        <f t="shared" si="189"/>
        <v>0</v>
      </c>
      <c r="Q3059" s="8" t="s">
        <v>8323</v>
      </c>
      <c r="R3059" t="s">
        <v>8357</v>
      </c>
      <c r="S3059" s="13">
        <f t="shared" si="190"/>
        <v>42433.650590277779</v>
      </c>
      <c r="T3059" s="13">
        <f t="shared" si="191"/>
        <v>42463.608923611115</v>
      </c>
    </row>
    <row r="3060" spans="1:20" ht="60" x14ac:dyDescent="0.25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8303</v>
      </c>
      <c r="O3060" s="7">
        <f t="shared" si="188"/>
        <v>1.6666666666666666E-4</v>
      </c>
      <c r="P3060" s="5">
        <f t="shared" si="189"/>
        <v>1</v>
      </c>
      <c r="Q3060" s="8" t="s">
        <v>8323</v>
      </c>
      <c r="R3060" t="s">
        <v>8357</v>
      </c>
      <c r="S3060" s="13">
        <f t="shared" si="190"/>
        <v>42460.374305555553</v>
      </c>
      <c r="T3060" s="13">
        <f t="shared" si="191"/>
        <v>42510.374305555553</v>
      </c>
    </row>
    <row r="3061" spans="1:20" ht="60" x14ac:dyDescent="0.25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8303</v>
      </c>
      <c r="O3061" s="7">
        <f t="shared" si="188"/>
        <v>3.0066666666666665E-2</v>
      </c>
      <c r="P3061" s="5">
        <f t="shared" si="189"/>
        <v>41</v>
      </c>
      <c r="Q3061" s="8" t="s">
        <v>8323</v>
      </c>
      <c r="R3061" t="s">
        <v>8357</v>
      </c>
      <c r="S3061" s="13">
        <f t="shared" si="190"/>
        <v>41829.935717592591</v>
      </c>
      <c r="T3061" s="13">
        <f t="shared" si="191"/>
        <v>41859.935717592591</v>
      </c>
    </row>
    <row r="3062" spans="1:20" ht="45" x14ac:dyDescent="0.25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8303</v>
      </c>
      <c r="O3062" s="7">
        <f t="shared" si="188"/>
        <v>1.5227272727272728E-3</v>
      </c>
      <c r="P3062" s="5">
        <f t="shared" si="189"/>
        <v>55.833333333333336</v>
      </c>
      <c r="Q3062" s="8" t="s">
        <v>8323</v>
      </c>
      <c r="R3062" t="s">
        <v>8357</v>
      </c>
      <c r="S3062" s="13">
        <f t="shared" si="190"/>
        <v>42245.274699074071</v>
      </c>
      <c r="T3062" s="13">
        <f t="shared" si="191"/>
        <v>42275.274699074071</v>
      </c>
    </row>
    <row r="3063" spans="1:20" ht="15.75" x14ac:dyDescent="0.25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8303</v>
      </c>
      <c r="O3063" s="7">
        <f t="shared" si="188"/>
        <v>0</v>
      </c>
      <c r="P3063" s="5">
        <f t="shared" si="189"/>
        <v>0</v>
      </c>
      <c r="Q3063" s="8" t="s">
        <v>8323</v>
      </c>
      <c r="R3063" t="s">
        <v>8357</v>
      </c>
      <c r="S3063" s="13">
        <f t="shared" si="190"/>
        <v>41834.784120370372</v>
      </c>
      <c r="T3063" s="13">
        <f t="shared" si="191"/>
        <v>41864.784120370372</v>
      </c>
    </row>
    <row r="3064" spans="1:20" ht="60" x14ac:dyDescent="0.25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8303</v>
      </c>
      <c r="O3064" s="7">
        <f t="shared" si="188"/>
        <v>0.66839999999999999</v>
      </c>
      <c r="P3064" s="5">
        <f t="shared" si="189"/>
        <v>99.761194029850742</v>
      </c>
      <c r="Q3064" s="8" t="s">
        <v>8323</v>
      </c>
      <c r="R3064" t="s">
        <v>8357</v>
      </c>
      <c r="S3064" s="13">
        <f t="shared" si="190"/>
        <v>42248.535787037035</v>
      </c>
      <c r="T3064" s="13">
        <f t="shared" si="191"/>
        <v>42277.75</v>
      </c>
    </row>
    <row r="3065" spans="1:20" ht="45" x14ac:dyDescent="0.25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8303</v>
      </c>
      <c r="O3065" s="7">
        <f t="shared" si="188"/>
        <v>0.19566666666666666</v>
      </c>
      <c r="P3065" s="5">
        <f t="shared" si="189"/>
        <v>25.521739130434781</v>
      </c>
      <c r="Q3065" s="8" t="s">
        <v>8323</v>
      </c>
      <c r="R3065" t="s">
        <v>8357</v>
      </c>
      <c r="S3065" s="13">
        <f t="shared" si="190"/>
        <v>42630.922893518517</v>
      </c>
      <c r="T3065" s="13">
        <f t="shared" si="191"/>
        <v>42665.922893518517</v>
      </c>
    </row>
    <row r="3066" spans="1:20" ht="30" x14ac:dyDescent="0.25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8303</v>
      </c>
      <c r="O3066" s="7">
        <f t="shared" si="188"/>
        <v>0.11294666666666667</v>
      </c>
      <c r="P3066" s="5">
        <f t="shared" si="189"/>
        <v>117.65277777777777</v>
      </c>
      <c r="Q3066" s="8" t="s">
        <v>8323</v>
      </c>
      <c r="R3066" t="s">
        <v>8357</v>
      </c>
      <c r="S3066" s="13">
        <f t="shared" si="190"/>
        <v>42299.130162037036</v>
      </c>
      <c r="T3066" s="13">
        <f t="shared" si="191"/>
        <v>42330.290972222225</v>
      </c>
    </row>
    <row r="3067" spans="1:20" ht="60" x14ac:dyDescent="0.25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8303</v>
      </c>
      <c r="O3067" s="7">
        <f t="shared" si="188"/>
        <v>4.0000000000000002E-4</v>
      </c>
      <c r="P3067" s="5">
        <f t="shared" si="189"/>
        <v>5</v>
      </c>
      <c r="Q3067" s="8" t="s">
        <v>8323</v>
      </c>
      <c r="R3067" t="s">
        <v>8357</v>
      </c>
      <c r="S3067" s="13">
        <f t="shared" si="190"/>
        <v>41825.055231481485</v>
      </c>
      <c r="T3067" s="13">
        <f t="shared" si="191"/>
        <v>41850.055231481485</v>
      </c>
    </row>
    <row r="3068" spans="1:20" ht="45" x14ac:dyDescent="0.25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8303</v>
      </c>
      <c r="O3068" s="7">
        <f t="shared" si="188"/>
        <v>0.11985714285714286</v>
      </c>
      <c r="P3068" s="5">
        <f t="shared" si="189"/>
        <v>2796.6666666666665</v>
      </c>
      <c r="Q3068" s="8" t="s">
        <v>8323</v>
      </c>
      <c r="R3068" t="s">
        <v>8357</v>
      </c>
      <c r="S3068" s="13">
        <f t="shared" si="190"/>
        <v>42531.228437500002</v>
      </c>
      <c r="T3068" s="13">
        <f t="shared" si="191"/>
        <v>42561.228437500002</v>
      </c>
    </row>
    <row r="3069" spans="1:20" ht="60" x14ac:dyDescent="0.25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8303</v>
      </c>
      <c r="O3069" s="7">
        <f t="shared" si="188"/>
        <v>2.5000000000000001E-2</v>
      </c>
      <c r="P3069" s="5">
        <f t="shared" si="189"/>
        <v>200</v>
      </c>
      <c r="Q3069" s="8" t="s">
        <v>8323</v>
      </c>
      <c r="R3069" t="s">
        <v>8357</v>
      </c>
      <c r="S3069" s="13">
        <f t="shared" si="190"/>
        <v>42226.938414351855</v>
      </c>
      <c r="T3069" s="13">
        <f t="shared" si="191"/>
        <v>42256.938414351855</v>
      </c>
    </row>
    <row r="3070" spans="1:20" ht="60" x14ac:dyDescent="0.25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8303</v>
      </c>
      <c r="O3070" s="7">
        <f t="shared" si="188"/>
        <v>6.9999999999999999E-4</v>
      </c>
      <c r="P3070" s="5">
        <f t="shared" si="189"/>
        <v>87.5</v>
      </c>
      <c r="Q3070" s="8" t="s">
        <v>8323</v>
      </c>
      <c r="R3070" t="s">
        <v>8357</v>
      </c>
      <c r="S3070" s="13">
        <f t="shared" si="190"/>
        <v>42263.691574074073</v>
      </c>
      <c r="T3070" s="13">
        <f t="shared" si="191"/>
        <v>42293.691574074073</v>
      </c>
    </row>
    <row r="3071" spans="1:20" ht="60" x14ac:dyDescent="0.25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8303</v>
      </c>
      <c r="O3071" s="7">
        <f t="shared" si="188"/>
        <v>0.14099999999999999</v>
      </c>
      <c r="P3071" s="5">
        <f t="shared" si="189"/>
        <v>20.142857142857142</v>
      </c>
      <c r="Q3071" s="8" t="s">
        <v>8323</v>
      </c>
      <c r="R3071" t="s">
        <v>8357</v>
      </c>
      <c r="S3071" s="13">
        <f t="shared" si="190"/>
        <v>41957.833726851852</v>
      </c>
      <c r="T3071" s="13">
        <f t="shared" si="191"/>
        <v>41987.833726851852</v>
      </c>
    </row>
    <row r="3072" spans="1:20" ht="45" x14ac:dyDescent="0.25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8303</v>
      </c>
      <c r="O3072" s="7">
        <f t="shared" si="188"/>
        <v>3.3399999999999999E-2</v>
      </c>
      <c r="P3072" s="5">
        <f t="shared" si="189"/>
        <v>20.875</v>
      </c>
      <c r="Q3072" s="8" t="s">
        <v>8323</v>
      </c>
      <c r="R3072" t="s">
        <v>8357</v>
      </c>
      <c r="S3072" s="13">
        <f t="shared" si="190"/>
        <v>42690.733437499999</v>
      </c>
      <c r="T3072" s="13">
        <f t="shared" si="191"/>
        <v>42711.733437499999</v>
      </c>
    </row>
    <row r="3073" spans="1:20" ht="45" x14ac:dyDescent="0.25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8303</v>
      </c>
      <c r="O3073" s="7">
        <f t="shared" si="188"/>
        <v>0.59775</v>
      </c>
      <c r="P3073" s="5">
        <f t="shared" si="189"/>
        <v>61.307692307692307</v>
      </c>
      <c r="Q3073" s="8" t="s">
        <v>8323</v>
      </c>
      <c r="R3073" t="s">
        <v>8357</v>
      </c>
      <c r="S3073" s="13">
        <f t="shared" si="190"/>
        <v>42097.732418981483</v>
      </c>
      <c r="T3073" s="13">
        <f t="shared" si="191"/>
        <v>42115.249305555553</v>
      </c>
    </row>
    <row r="3074" spans="1:20" ht="60" x14ac:dyDescent="0.25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8303</v>
      </c>
      <c r="O3074" s="7">
        <f t="shared" si="188"/>
        <v>1.6666666666666666E-4</v>
      </c>
      <c r="P3074" s="5">
        <f t="shared" si="189"/>
        <v>1</v>
      </c>
      <c r="Q3074" s="8" t="s">
        <v>8323</v>
      </c>
      <c r="R3074" t="s">
        <v>8357</v>
      </c>
      <c r="S3074" s="13">
        <f t="shared" si="190"/>
        <v>42658.690532407403</v>
      </c>
      <c r="T3074" s="13">
        <f t="shared" si="191"/>
        <v>42673.073611111111</v>
      </c>
    </row>
    <row r="3075" spans="1:20" ht="45" x14ac:dyDescent="0.25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8303</v>
      </c>
      <c r="O3075" s="7">
        <f t="shared" ref="O3075:O3138" si="192">SUM(E3075:E7188/D3075:D7188)</f>
        <v>2.3035714285714285E-4</v>
      </c>
      <c r="P3075" s="5">
        <f t="shared" ref="P3075:P3138" si="193">IFERROR(E3075/L3075,0)</f>
        <v>92.142857142857139</v>
      </c>
      <c r="Q3075" s="8" t="s">
        <v>8323</v>
      </c>
      <c r="R3075" t="s">
        <v>8357</v>
      </c>
      <c r="S3075" s="13">
        <f t="shared" ref="S3075:S3138" si="194">(((J3075:J7188/60)/60)/24)+DATE(1970,1,1)</f>
        <v>42111.684027777781</v>
      </c>
      <c r="T3075" s="13">
        <f t="shared" ref="T3075:T3138" si="195">(((I3075:I7188/60)/60)/24)+DATE(1970,1,1)</f>
        <v>42169.804861111115</v>
      </c>
    </row>
    <row r="3076" spans="1:20" ht="75" x14ac:dyDescent="0.25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8303</v>
      </c>
      <c r="O3076" s="7">
        <f t="shared" si="192"/>
        <v>8.8000000000000003E-4</v>
      </c>
      <c r="P3076" s="5">
        <f t="shared" si="193"/>
        <v>7.333333333333333</v>
      </c>
      <c r="Q3076" s="8" t="s">
        <v>8323</v>
      </c>
      <c r="R3076" t="s">
        <v>8357</v>
      </c>
      <c r="S3076" s="13">
        <f t="shared" si="194"/>
        <v>42409.571284722217</v>
      </c>
      <c r="T3076" s="13">
        <f t="shared" si="195"/>
        <v>42439.571284722217</v>
      </c>
    </row>
    <row r="3077" spans="1:20" ht="45" x14ac:dyDescent="0.25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8303</v>
      </c>
      <c r="O3077" s="7">
        <f t="shared" si="192"/>
        <v>8.6400000000000005E-2</v>
      </c>
      <c r="P3077" s="5">
        <f t="shared" si="193"/>
        <v>64.8</v>
      </c>
      <c r="Q3077" s="8" t="s">
        <v>8323</v>
      </c>
      <c r="R3077" t="s">
        <v>8357</v>
      </c>
      <c r="S3077" s="13">
        <f t="shared" si="194"/>
        <v>42551.102314814809</v>
      </c>
      <c r="T3077" s="13">
        <f t="shared" si="195"/>
        <v>42601.102314814809</v>
      </c>
    </row>
    <row r="3078" spans="1:20" ht="30" x14ac:dyDescent="0.25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8303</v>
      </c>
      <c r="O3078" s="7">
        <f t="shared" si="192"/>
        <v>0.15060000000000001</v>
      </c>
      <c r="P3078" s="5">
        <f t="shared" si="193"/>
        <v>30.12</v>
      </c>
      <c r="Q3078" s="8" t="s">
        <v>8323</v>
      </c>
      <c r="R3078" t="s">
        <v>8357</v>
      </c>
      <c r="S3078" s="13">
        <f t="shared" si="194"/>
        <v>42226.651886574073</v>
      </c>
      <c r="T3078" s="13">
        <f t="shared" si="195"/>
        <v>42286.651886574073</v>
      </c>
    </row>
    <row r="3079" spans="1:20" ht="60" x14ac:dyDescent="0.25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8303</v>
      </c>
      <c r="O3079" s="7">
        <f t="shared" si="192"/>
        <v>4.7727272727272731E-3</v>
      </c>
      <c r="P3079" s="5">
        <f t="shared" si="193"/>
        <v>52.5</v>
      </c>
      <c r="Q3079" s="8" t="s">
        <v>8323</v>
      </c>
      <c r="R3079" t="s">
        <v>8357</v>
      </c>
      <c r="S3079" s="13">
        <f t="shared" si="194"/>
        <v>42766.956921296296</v>
      </c>
      <c r="T3079" s="13">
        <f t="shared" si="195"/>
        <v>42796.956921296296</v>
      </c>
    </row>
    <row r="3080" spans="1:20" ht="60" x14ac:dyDescent="0.25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8303</v>
      </c>
      <c r="O3080" s="7">
        <f t="shared" si="192"/>
        <v>1.1833333333333333E-3</v>
      </c>
      <c r="P3080" s="5">
        <f t="shared" si="193"/>
        <v>23.666666666666668</v>
      </c>
      <c r="Q3080" s="8" t="s">
        <v>8323</v>
      </c>
      <c r="R3080" t="s">
        <v>8357</v>
      </c>
      <c r="S3080" s="13">
        <f t="shared" si="194"/>
        <v>42031.138831018514</v>
      </c>
      <c r="T3080" s="13">
        <f t="shared" si="195"/>
        <v>42061.138831018514</v>
      </c>
    </row>
    <row r="3081" spans="1:20" ht="45" x14ac:dyDescent="0.25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8303</v>
      </c>
      <c r="O3081" s="7">
        <f t="shared" si="192"/>
        <v>8.4173998587352451E-3</v>
      </c>
      <c r="P3081" s="5">
        <f t="shared" si="193"/>
        <v>415.77777777777777</v>
      </c>
      <c r="Q3081" s="8" t="s">
        <v>8323</v>
      </c>
      <c r="R3081" t="s">
        <v>8357</v>
      </c>
      <c r="S3081" s="13">
        <f t="shared" si="194"/>
        <v>42055.713368055556</v>
      </c>
      <c r="T3081" s="13">
        <f t="shared" si="195"/>
        <v>42085.671701388885</v>
      </c>
    </row>
    <row r="3082" spans="1:20" ht="60" x14ac:dyDescent="0.25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8303</v>
      </c>
      <c r="O3082" s="7">
        <f t="shared" si="192"/>
        <v>1.8799999999999999E-4</v>
      </c>
      <c r="P3082" s="5">
        <f t="shared" si="193"/>
        <v>53.714285714285715</v>
      </c>
      <c r="Q3082" s="8" t="s">
        <v>8323</v>
      </c>
      <c r="R3082" t="s">
        <v>8357</v>
      </c>
      <c r="S3082" s="13">
        <f t="shared" si="194"/>
        <v>41940.028287037036</v>
      </c>
      <c r="T3082" s="13">
        <f t="shared" si="195"/>
        <v>42000.0699537037</v>
      </c>
    </row>
    <row r="3083" spans="1:20" ht="60" x14ac:dyDescent="0.25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8303</v>
      </c>
      <c r="O3083" s="7">
        <f t="shared" si="192"/>
        <v>2.1029999999999998E-3</v>
      </c>
      <c r="P3083" s="5">
        <f t="shared" si="193"/>
        <v>420.6</v>
      </c>
      <c r="Q3083" s="8" t="s">
        <v>8323</v>
      </c>
      <c r="R3083" t="s">
        <v>8357</v>
      </c>
      <c r="S3083" s="13">
        <f t="shared" si="194"/>
        <v>42237.181608796294</v>
      </c>
      <c r="T3083" s="13">
        <f t="shared" si="195"/>
        <v>42267.181608796294</v>
      </c>
    </row>
    <row r="3084" spans="1:20" ht="60" x14ac:dyDescent="0.25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8303</v>
      </c>
      <c r="O3084" s="7">
        <f t="shared" si="192"/>
        <v>0</v>
      </c>
      <c r="P3084" s="5">
        <f t="shared" si="193"/>
        <v>0</v>
      </c>
      <c r="Q3084" s="8" t="s">
        <v>8323</v>
      </c>
      <c r="R3084" t="s">
        <v>8357</v>
      </c>
      <c r="S3084" s="13">
        <f t="shared" si="194"/>
        <v>42293.922986111109</v>
      </c>
      <c r="T3084" s="13">
        <f t="shared" si="195"/>
        <v>42323.96465277778</v>
      </c>
    </row>
    <row r="3085" spans="1:20" ht="75" x14ac:dyDescent="0.25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8303</v>
      </c>
      <c r="O3085" s="7">
        <f t="shared" si="192"/>
        <v>2.8E-3</v>
      </c>
      <c r="P3085" s="5">
        <f t="shared" si="193"/>
        <v>18.666666666666668</v>
      </c>
      <c r="Q3085" s="8" t="s">
        <v>8323</v>
      </c>
      <c r="R3085" t="s">
        <v>8357</v>
      </c>
      <c r="S3085" s="13">
        <f t="shared" si="194"/>
        <v>41853.563402777778</v>
      </c>
      <c r="T3085" s="13">
        <f t="shared" si="195"/>
        <v>41883.208333333336</v>
      </c>
    </row>
    <row r="3086" spans="1:20" ht="60" x14ac:dyDescent="0.25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8303</v>
      </c>
      <c r="O3086" s="7">
        <f t="shared" si="192"/>
        <v>0.11579206701157921</v>
      </c>
      <c r="P3086" s="5">
        <f t="shared" si="193"/>
        <v>78.333333333333329</v>
      </c>
      <c r="Q3086" s="8" t="s">
        <v>8323</v>
      </c>
      <c r="R3086" t="s">
        <v>8357</v>
      </c>
      <c r="S3086" s="13">
        <f t="shared" si="194"/>
        <v>42100.723738425921</v>
      </c>
      <c r="T3086" s="13">
        <f t="shared" si="195"/>
        <v>42129.783333333333</v>
      </c>
    </row>
    <row r="3087" spans="1:20" ht="60" x14ac:dyDescent="0.25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8303</v>
      </c>
      <c r="O3087" s="7">
        <f t="shared" si="192"/>
        <v>2.4400000000000002E-2</v>
      </c>
      <c r="P3087" s="5">
        <f t="shared" si="193"/>
        <v>67.777777777777771</v>
      </c>
      <c r="Q3087" s="8" t="s">
        <v>8323</v>
      </c>
      <c r="R3087" t="s">
        <v>8357</v>
      </c>
      <c r="S3087" s="13">
        <f t="shared" si="194"/>
        <v>42246.883784722217</v>
      </c>
      <c r="T3087" s="13">
        <f t="shared" si="195"/>
        <v>42276.883784722217</v>
      </c>
    </row>
    <row r="3088" spans="1:20" ht="60" x14ac:dyDescent="0.25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8303</v>
      </c>
      <c r="O3088" s="7">
        <f t="shared" si="192"/>
        <v>2.5000000000000001E-3</v>
      </c>
      <c r="P3088" s="5">
        <f t="shared" si="193"/>
        <v>16.666666666666668</v>
      </c>
      <c r="Q3088" s="8" t="s">
        <v>8323</v>
      </c>
      <c r="R3088" t="s">
        <v>8357</v>
      </c>
      <c r="S3088" s="13">
        <f t="shared" si="194"/>
        <v>42173.67082175926</v>
      </c>
      <c r="T3088" s="13">
        <f t="shared" si="195"/>
        <v>42233.67082175926</v>
      </c>
    </row>
    <row r="3089" spans="1:20" ht="60" x14ac:dyDescent="0.25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8303</v>
      </c>
      <c r="O3089" s="7">
        <f t="shared" si="192"/>
        <v>6.2500000000000003E-3</v>
      </c>
      <c r="P3089" s="5">
        <f t="shared" si="193"/>
        <v>62.5</v>
      </c>
      <c r="Q3089" s="8" t="s">
        <v>8323</v>
      </c>
      <c r="R3089" t="s">
        <v>8357</v>
      </c>
      <c r="S3089" s="13">
        <f t="shared" si="194"/>
        <v>42665.150347222225</v>
      </c>
      <c r="T3089" s="13">
        <f t="shared" si="195"/>
        <v>42725.192013888889</v>
      </c>
    </row>
    <row r="3090" spans="1:20" ht="45" x14ac:dyDescent="0.25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8303</v>
      </c>
      <c r="O3090" s="7">
        <f t="shared" si="192"/>
        <v>1.9384615384615384E-3</v>
      </c>
      <c r="P3090" s="5">
        <f t="shared" si="193"/>
        <v>42</v>
      </c>
      <c r="Q3090" s="8" t="s">
        <v>8323</v>
      </c>
      <c r="R3090" t="s">
        <v>8357</v>
      </c>
      <c r="S3090" s="13">
        <f t="shared" si="194"/>
        <v>41981.57230324074</v>
      </c>
      <c r="T3090" s="13">
        <f t="shared" si="195"/>
        <v>42012.570138888885</v>
      </c>
    </row>
    <row r="3091" spans="1:20" ht="45" x14ac:dyDescent="0.25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8303</v>
      </c>
      <c r="O3091" s="7">
        <f t="shared" si="192"/>
        <v>0.23416000000000001</v>
      </c>
      <c r="P3091" s="5">
        <f t="shared" si="193"/>
        <v>130.0888888888889</v>
      </c>
      <c r="Q3091" s="8" t="s">
        <v>8323</v>
      </c>
      <c r="R3091" t="s">
        <v>8357</v>
      </c>
      <c r="S3091" s="13">
        <f t="shared" si="194"/>
        <v>42528.542627314819</v>
      </c>
      <c r="T3091" s="13">
        <f t="shared" si="195"/>
        <v>42560.082638888889</v>
      </c>
    </row>
    <row r="3092" spans="1:20" ht="60" x14ac:dyDescent="0.25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8303</v>
      </c>
      <c r="O3092" s="7">
        <f t="shared" si="192"/>
        <v>5.080888888888889E-2</v>
      </c>
      <c r="P3092" s="5">
        <f t="shared" si="193"/>
        <v>1270.2222222222222</v>
      </c>
      <c r="Q3092" s="8" t="s">
        <v>8323</v>
      </c>
      <c r="R3092" t="s">
        <v>8357</v>
      </c>
      <c r="S3092" s="13">
        <f t="shared" si="194"/>
        <v>42065.818807870368</v>
      </c>
      <c r="T3092" s="13">
        <f t="shared" si="195"/>
        <v>42125.777141203704</v>
      </c>
    </row>
    <row r="3093" spans="1:20" ht="60" x14ac:dyDescent="0.25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8303</v>
      </c>
      <c r="O3093" s="7">
        <f t="shared" si="192"/>
        <v>0.15920000000000001</v>
      </c>
      <c r="P3093" s="5">
        <f t="shared" si="193"/>
        <v>88.444444444444443</v>
      </c>
      <c r="Q3093" s="8" t="s">
        <v>8323</v>
      </c>
      <c r="R3093" t="s">
        <v>8357</v>
      </c>
      <c r="S3093" s="13">
        <f t="shared" si="194"/>
        <v>42566.948414351849</v>
      </c>
      <c r="T3093" s="13">
        <f t="shared" si="195"/>
        <v>42596.948414351849</v>
      </c>
    </row>
    <row r="3094" spans="1:20" ht="45" x14ac:dyDescent="0.25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8303</v>
      </c>
      <c r="O3094" s="7">
        <f t="shared" si="192"/>
        <v>1.1831900000000001E-2</v>
      </c>
      <c r="P3094" s="5">
        <f t="shared" si="193"/>
        <v>56.342380952380957</v>
      </c>
      <c r="Q3094" s="8" t="s">
        <v>8323</v>
      </c>
      <c r="R3094" t="s">
        <v>8357</v>
      </c>
      <c r="S3094" s="13">
        <f t="shared" si="194"/>
        <v>42255.619351851856</v>
      </c>
      <c r="T3094" s="13">
        <f t="shared" si="195"/>
        <v>42292.916666666672</v>
      </c>
    </row>
    <row r="3095" spans="1:20" ht="60" x14ac:dyDescent="0.25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8303</v>
      </c>
      <c r="O3095" s="7">
        <f t="shared" si="192"/>
        <v>0.22750000000000001</v>
      </c>
      <c r="P3095" s="5">
        <f t="shared" si="193"/>
        <v>53.529411764705884</v>
      </c>
      <c r="Q3095" s="8" t="s">
        <v>8323</v>
      </c>
      <c r="R3095" t="s">
        <v>8357</v>
      </c>
      <c r="S3095" s="13">
        <f t="shared" si="194"/>
        <v>41760.909039351849</v>
      </c>
      <c r="T3095" s="13">
        <f t="shared" si="195"/>
        <v>41791.165972222225</v>
      </c>
    </row>
    <row r="3096" spans="1:20" ht="45" x14ac:dyDescent="0.25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8303</v>
      </c>
      <c r="O3096" s="7">
        <f t="shared" si="192"/>
        <v>2.5000000000000001E-4</v>
      </c>
      <c r="P3096" s="5">
        <f t="shared" si="193"/>
        <v>25</v>
      </c>
      <c r="Q3096" s="8" t="s">
        <v>8323</v>
      </c>
      <c r="R3096" t="s">
        <v>8357</v>
      </c>
      <c r="S3096" s="13">
        <f t="shared" si="194"/>
        <v>42207.795787037037</v>
      </c>
      <c r="T3096" s="13">
        <f t="shared" si="195"/>
        <v>42267.795787037037</v>
      </c>
    </row>
    <row r="3097" spans="1:20" ht="45" x14ac:dyDescent="0.25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8303</v>
      </c>
      <c r="O3097" s="7">
        <f t="shared" si="192"/>
        <v>3.351206434316354E-3</v>
      </c>
      <c r="P3097" s="5">
        <f t="shared" si="193"/>
        <v>50</v>
      </c>
      <c r="Q3097" s="8" t="s">
        <v>8323</v>
      </c>
      <c r="R3097" t="s">
        <v>8357</v>
      </c>
      <c r="S3097" s="13">
        <f t="shared" si="194"/>
        <v>42523.025231481486</v>
      </c>
      <c r="T3097" s="13">
        <f t="shared" si="195"/>
        <v>42583.025231481486</v>
      </c>
    </row>
    <row r="3098" spans="1:20" ht="45" x14ac:dyDescent="0.25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8303</v>
      </c>
      <c r="O3098" s="7">
        <f t="shared" si="192"/>
        <v>3.9750000000000001E-2</v>
      </c>
      <c r="P3098" s="5">
        <f t="shared" si="193"/>
        <v>56.785714285714285</v>
      </c>
      <c r="Q3098" s="8" t="s">
        <v>8323</v>
      </c>
      <c r="R3098" t="s">
        <v>8357</v>
      </c>
      <c r="S3098" s="13">
        <f t="shared" si="194"/>
        <v>42114.825532407413</v>
      </c>
      <c r="T3098" s="13">
        <f t="shared" si="195"/>
        <v>42144.825532407413</v>
      </c>
    </row>
    <row r="3099" spans="1:20" ht="60" x14ac:dyDescent="0.25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8303</v>
      </c>
      <c r="O3099" s="7">
        <f t="shared" si="192"/>
        <v>0.17150000000000001</v>
      </c>
      <c r="P3099" s="5">
        <f t="shared" si="193"/>
        <v>40.833333333333336</v>
      </c>
      <c r="Q3099" s="8" t="s">
        <v>8323</v>
      </c>
      <c r="R3099" t="s">
        <v>8357</v>
      </c>
      <c r="S3099" s="13">
        <f t="shared" si="194"/>
        <v>42629.503483796296</v>
      </c>
      <c r="T3099" s="13">
        <f t="shared" si="195"/>
        <v>42650.583333333328</v>
      </c>
    </row>
    <row r="3100" spans="1:20" ht="60" x14ac:dyDescent="0.25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8303</v>
      </c>
      <c r="O3100" s="7">
        <f t="shared" si="192"/>
        <v>3.608004104669061E-2</v>
      </c>
      <c r="P3100" s="5">
        <f t="shared" si="193"/>
        <v>65.111111111111114</v>
      </c>
      <c r="Q3100" s="8" t="s">
        <v>8323</v>
      </c>
      <c r="R3100" t="s">
        <v>8357</v>
      </c>
      <c r="S3100" s="13">
        <f t="shared" si="194"/>
        <v>42359.792233796295</v>
      </c>
      <c r="T3100" s="13">
        <f t="shared" si="195"/>
        <v>42408.01180555555</v>
      </c>
    </row>
    <row r="3101" spans="1:20" ht="60" x14ac:dyDescent="0.25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8303</v>
      </c>
      <c r="O3101" s="7">
        <f t="shared" si="192"/>
        <v>0.13900000000000001</v>
      </c>
      <c r="P3101" s="5">
        <f t="shared" si="193"/>
        <v>55.6</v>
      </c>
      <c r="Q3101" s="8" t="s">
        <v>8323</v>
      </c>
      <c r="R3101" t="s">
        <v>8357</v>
      </c>
      <c r="S3101" s="13">
        <f t="shared" si="194"/>
        <v>42382.189710648148</v>
      </c>
      <c r="T3101" s="13">
        <f t="shared" si="195"/>
        <v>42412.189710648148</v>
      </c>
    </row>
    <row r="3102" spans="1:20" ht="60" x14ac:dyDescent="0.25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8303</v>
      </c>
      <c r="O3102" s="7">
        <f t="shared" si="192"/>
        <v>0.15225</v>
      </c>
      <c r="P3102" s="5">
        <f t="shared" si="193"/>
        <v>140.53846153846155</v>
      </c>
      <c r="Q3102" s="8" t="s">
        <v>8323</v>
      </c>
      <c r="R3102" t="s">
        <v>8357</v>
      </c>
      <c r="S3102" s="13">
        <f t="shared" si="194"/>
        <v>41902.622395833336</v>
      </c>
      <c r="T3102" s="13">
        <f t="shared" si="195"/>
        <v>41932.622395833336</v>
      </c>
    </row>
    <row r="3103" spans="1:20" ht="60" x14ac:dyDescent="0.25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8303</v>
      </c>
      <c r="O3103" s="7">
        <f t="shared" si="192"/>
        <v>0.12</v>
      </c>
      <c r="P3103" s="5">
        <f t="shared" si="193"/>
        <v>25</v>
      </c>
      <c r="Q3103" s="8" t="s">
        <v>8323</v>
      </c>
      <c r="R3103" t="s">
        <v>8357</v>
      </c>
      <c r="S3103" s="13">
        <f t="shared" si="194"/>
        <v>42171.383530092593</v>
      </c>
      <c r="T3103" s="13">
        <f t="shared" si="195"/>
        <v>42201.330555555556</v>
      </c>
    </row>
    <row r="3104" spans="1:20" ht="60" x14ac:dyDescent="0.25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8303</v>
      </c>
      <c r="O3104" s="7">
        <f t="shared" si="192"/>
        <v>0.391125</v>
      </c>
      <c r="P3104" s="5">
        <f t="shared" si="193"/>
        <v>69.533333333333331</v>
      </c>
      <c r="Q3104" s="8" t="s">
        <v>8323</v>
      </c>
      <c r="R3104" t="s">
        <v>8357</v>
      </c>
      <c r="S3104" s="13">
        <f t="shared" si="194"/>
        <v>42555.340486111112</v>
      </c>
      <c r="T3104" s="13">
        <f t="shared" si="195"/>
        <v>42605.340486111112</v>
      </c>
    </row>
    <row r="3105" spans="1:20" ht="30" x14ac:dyDescent="0.25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8303</v>
      </c>
      <c r="O3105" s="7">
        <f t="shared" si="192"/>
        <v>2.6829268292682929E-3</v>
      </c>
      <c r="P3105" s="5">
        <f t="shared" si="193"/>
        <v>5.5</v>
      </c>
      <c r="Q3105" s="8" t="s">
        <v>8323</v>
      </c>
      <c r="R3105" t="s">
        <v>8357</v>
      </c>
      <c r="S3105" s="13">
        <f t="shared" si="194"/>
        <v>42107.156319444446</v>
      </c>
      <c r="T3105" s="13">
        <f t="shared" si="195"/>
        <v>42167.156319444446</v>
      </c>
    </row>
    <row r="3106" spans="1:20" ht="60" x14ac:dyDescent="0.25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8303</v>
      </c>
      <c r="O3106" s="7">
        <f t="shared" si="192"/>
        <v>0.29625000000000001</v>
      </c>
      <c r="P3106" s="5">
        <f t="shared" si="193"/>
        <v>237</v>
      </c>
      <c r="Q3106" s="8" t="s">
        <v>8323</v>
      </c>
      <c r="R3106" t="s">
        <v>8357</v>
      </c>
      <c r="S3106" s="13">
        <f t="shared" si="194"/>
        <v>42006.908692129626</v>
      </c>
      <c r="T3106" s="13">
        <f t="shared" si="195"/>
        <v>42038.083333333328</v>
      </c>
    </row>
    <row r="3107" spans="1:20" ht="45" x14ac:dyDescent="0.25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8303</v>
      </c>
      <c r="O3107" s="7">
        <f t="shared" si="192"/>
        <v>0.4236099230111206</v>
      </c>
      <c r="P3107" s="5">
        <f t="shared" si="193"/>
        <v>79.870967741935488</v>
      </c>
      <c r="Q3107" s="8" t="s">
        <v>8323</v>
      </c>
      <c r="R3107" t="s">
        <v>8357</v>
      </c>
      <c r="S3107" s="13">
        <f t="shared" si="194"/>
        <v>41876.718935185185</v>
      </c>
      <c r="T3107" s="13">
        <f t="shared" si="195"/>
        <v>41931.208333333336</v>
      </c>
    </row>
    <row r="3108" spans="1:20" ht="60" x14ac:dyDescent="0.25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8303</v>
      </c>
      <c r="O3108" s="7">
        <f t="shared" si="192"/>
        <v>4.1000000000000002E-2</v>
      </c>
      <c r="P3108" s="5">
        <f t="shared" si="193"/>
        <v>10.25</v>
      </c>
      <c r="Q3108" s="8" t="s">
        <v>8323</v>
      </c>
      <c r="R3108" t="s">
        <v>8357</v>
      </c>
      <c r="S3108" s="13">
        <f t="shared" si="194"/>
        <v>42241.429120370376</v>
      </c>
      <c r="T3108" s="13">
        <f t="shared" si="195"/>
        <v>42263.916666666672</v>
      </c>
    </row>
    <row r="3109" spans="1:20" ht="60" x14ac:dyDescent="0.25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8303</v>
      </c>
      <c r="O3109" s="7">
        <f t="shared" si="192"/>
        <v>0.197625</v>
      </c>
      <c r="P3109" s="5">
        <f t="shared" si="193"/>
        <v>272.58620689655174</v>
      </c>
      <c r="Q3109" s="8" t="s">
        <v>8323</v>
      </c>
      <c r="R3109" t="s">
        <v>8357</v>
      </c>
      <c r="S3109" s="13">
        <f t="shared" si="194"/>
        <v>42128.814247685179</v>
      </c>
      <c r="T3109" s="13">
        <f t="shared" si="195"/>
        <v>42135.814247685179</v>
      </c>
    </row>
    <row r="3110" spans="1:20" ht="30" x14ac:dyDescent="0.25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8303</v>
      </c>
      <c r="O3110" s="7">
        <f t="shared" si="192"/>
        <v>5.1999999999999995E-4</v>
      </c>
      <c r="P3110" s="5">
        <f t="shared" si="193"/>
        <v>13</v>
      </c>
      <c r="Q3110" s="8" t="s">
        <v>8323</v>
      </c>
      <c r="R3110" t="s">
        <v>8357</v>
      </c>
      <c r="S3110" s="13">
        <f t="shared" si="194"/>
        <v>42062.680486111116</v>
      </c>
      <c r="T3110" s="13">
        <f t="shared" si="195"/>
        <v>42122.638819444444</v>
      </c>
    </row>
    <row r="3111" spans="1:20" ht="60" x14ac:dyDescent="0.25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8303</v>
      </c>
      <c r="O3111" s="7">
        <f t="shared" si="192"/>
        <v>0.25030188679245285</v>
      </c>
      <c r="P3111" s="5">
        <f t="shared" si="193"/>
        <v>58.184210526315788</v>
      </c>
      <c r="Q3111" s="8" t="s">
        <v>8323</v>
      </c>
      <c r="R3111" t="s">
        <v>8357</v>
      </c>
      <c r="S3111" s="13">
        <f t="shared" si="194"/>
        <v>41844.125115740739</v>
      </c>
      <c r="T3111" s="13">
        <f t="shared" si="195"/>
        <v>41879.125115740739</v>
      </c>
    </row>
    <row r="3112" spans="1:20" ht="45" x14ac:dyDescent="0.25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8303</v>
      </c>
      <c r="O3112" s="7">
        <f t="shared" si="192"/>
        <v>4.0000000000000002E-4</v>
      </c>
      <c r="P3112" s="5">
        <f t="shared" si="193"/>
        <v>10</v>
      </c>
      <c r="Q3112" s="8" t="s">
        <v>8323</v>
      </c>
      <c r="R3112" t="s">
        <v>8357</v>
      </c>
      <c r="S3112" s="13">
        <f t="shared" si="194"/>
        <v>42745.031469907408</v>
      </c>
      <c r="T3112" s="13">
        <f t="shared" si="195"/>
        <v>42785.031469907408</v>
      </c>
    </row>
    <row r="3113" spans="1:20" ht="45" x14ac:dyDescent="0.25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8303</v>
      </c>
      <c r="O3113" s="7">
        <f t="shared" si="192"/>
        <v>0.26640000000000003</v>
      </c>
      <c r="P3113" s="5">
        <f t="shared" si="193"/>
        <v>70.10526315789474</v>
      </c>
      <c r="Q3113" s="8" t="s">
        <v>8323</v>
      </c>
      <c r="R3113" t="s">
        <v>8357</v>
      </c>
      <c r="S3113" s="13">
        <f t="shared" si="194"/>
        <v>41885.595138888886</v>
      </c>
      <c r="T3113" s="13">
        <f t="shared" si="195"/>
        <v>41916.595138888886</v>
      </c>
    </row>
    <row r="3114" spans="1:20" ht="60" x14ac:dyDescent="0.25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8303</v>
      </c>
      <c r="O3114" s="7">
        <f t="shared" si="192"/>
        <v>4.7363636363636365E-2</v>
      </c>
      <c r="P3114" s="5">
        <f t="shared" si="193"/>
        <v>57.888888888888886</v>
      </c>
      <c r="Q3114" s="8" t="s">
        <v>8323</v>
      </c>
      <c r="R3114" t="s">
        <v>8357</v>
      </c>
      <c r="S3114" s="13">
        <f t="shared" si="194"/>
        <v>42615.121921296297</v>
      </c>
      <c r="T3114" s="13">
        <f t="shared" si="195"/>
        <v>42675.121921296297</v>
      </c>
    </row>
    <row r="3115" spans="1:20" ht="60" x14ac:dyDescent="0.25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8303</v>
      </c>
      <c r="O3115" s="7">
        <f t="shared" si="192"/>
        <v>4.2435339894712751E-2</v>
      </c>
      <c r="P3115" s="5">
        <f t="shared" si="193"/>
        <v>125.27027027027027</v>
      </c>
      <c r="Q3115" s="8" t="s">
        <v>8323</v>
      </c>
      <c r="R3115" t="s">
        <v>8357</v>
      </c>
      <c r="S3115" s="13">
        <f t="shared" si="194"/>
        <v>42081.731273148151</v>
      </c>
      <c r="T3115" s="13">
        <f t="shared" si="195"/>
        <v>42111.731273148151</v>
      </c>
    </row>
    <row r="3116" spans="1:20" ht="60" x14ac:dyDescent="0.25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8303</v>
      </c>
      <c r="O3116" s="7">
        <f t="shared" si="192"/>
        <v>0</v>
      </c>
      <c r="P3116" s="5">
        <f t="shared" si="193"/>
        <v>0</v>
      </c>
      <c r="Q3116" s="8" t="s">
        <v>8323</v>
      </c>
      <c r="R3116" t="s">
        <v>8357</v>
      </c>
      <c r="S3116" s="13">
        <f t="shared" si="194"/>
        <v>41843.632523148146</v>
      </c>
      <c r="T3116" s="13">
        <f t="shared" si="195"/>
        <v>41903.632523148146</v>
      </c>
    </row>
    <row r="3117" spans="1:20" ht="60" x14ac:dyDescent="0.25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8303</v>
      </c>
      <c r="O3117" s="7">
        <f t="shared" si="192"/>
        <v>0.03</v>
      </c>
      <c r="P3117" s="5">
        <f t="shared" si="193"/>
        <v>300</v>
      </c>
      <c r="Q3117" s="8" t="s">
        <v>8323</v>
      </c>
      <c r="R3117" t="s">
        <v>8357</v>
      </c>
      <c r="S3117" s="13">
        <f t="shared" si="194"/>
        <v>42496.447071759263</v>
      </c>
      <c r="T3117" s="13">
        <f t="shared" si="195"/>
        <v>42526.447071759263</v>
      </c>
    </row>
    <row r="3118" spans="1:20" ht="45" x14ac:dyDescent="0.25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8303</v>
      </c>
      <c r="O3118" s="7">
        <f t="shared" si="192"/>
        <v>0.57333333333333336</v>
      </c>
      <c r="P3118" s="5">
        <f t="shared" si="193"/>
        <v>43</v>
      </c>
      <c r="Q3118" s="8" t="s">
        <v>8323</v>
      </c>
      <c r="R3118" t="s">
        <v>8357</v>
      </c>
      <c r="S3118" s="13">
        <f t="shared" si="194"/>
        <v>42081.515335648146</v>
      </c>
      <c r="T3118" s="13">
        <f t="shared" si="195"/>
        <v>42095.515335648146</v>
      </c>
    </row>
    <row r="3119" spans="1:20" ht="45" x14ac:dyDescent="0.25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8303</v>
      </c>
      <c r="O3119" s="7">
        <f t="shared" si="192"/>
        <v>1E-3</v>
      </c>
      <c r="P3119" s="5">
        <f t="shared" si="193"/>
        <v>1</v>
      </c>
      <c r="Q3119" s="8" t="s">
        <v>8323</v>
      </c>
      <c r="R3119" t="s">
        <v>8357</v>
      </c>
      <c r="S3119" s="13">
        <f t="shared" si="194"/>
        <v>42509.374537037031</v>
      </c>
      <c r="T3119" s="13">
        <f t="shared" si="195"/>
        <v>42517.55</v>
      </c>
    </row>
    <row r="3120" spans="1:20" ht="30" x14ac:dyDescent="0.25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8303</v>
      </c>
      <c r="O3120" s="7">
        <f t="shared" si="192"/>
        <v>3.0999999999999999E-3</v>
      </c>
      <c r="P3120" s="5">
        <f t="shared" si="193"/>
        <v>775</v>
      </c>
      <c r="Q3120" s="8" t="s">
        <v>8323</v>
      </c>
      <c r="R3120" t="s">
        <v>8357</v>
      </c>
      <c r="S3120" s="13">
        <f t="shared" si="194"/>
        <v>42534.649571759262</v>
      </c>
      <c r="T3120" s="13">
        <f t="shared" si="195"/>
        <v>42553.649571759262</v>
      </c>
    </row>
    <row r="3121" spans="1:20" ht="60" x14ac:dyDescent="0.25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8303</v>
      </c>
      <c r="O3121" s="7">
        <f t="shared" si="192"/>
        <v>5.0000000000000001E-4</v>
      </c>
      <c r="P3121" s="5">
        <f t="shared" si="193"/>
        <v>5</v>
      </c>
      <c r="Q3121" s="8" t="s">
        <v>8323</v>
      </c>
      <c r="R3121" t="s">
        <v>8357</v>
      </c>
      <c r="S3121" s="13">
        <f t="shared" si="194"/>
        <v>42060.04550925926</v>
      </c>
      <c r="T3121" s="13">
        <f t="shared" si="195"/>
        <v>42090.003842592589</v>
      </c>
    </row>
    <row r="3122" spans="1:20" ht="45" x14ac:dyDescent="0.25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8303</v>
      </c>
      <c r="O3122" s="7">
        <f t="shared" si="192"/>
        <v>9.8461538461538464E-5</v>
      </c>
      <c r="P3122" s="5">
        <f t="shared" si="193"/>
        <v>12.8</v>
      </c>
      <c r="Q3122" s="8" t="s">
        <v>8323</v>
      </c>
      <c r="R3122" t="s">
        <v>8357</v>
      </c>
      <c r="S3122" s="13">
        <f t="shared" si="194"/>
        <v>42435.942083333335</v>
      </c>
      <c r="T3122" s="13">
        <f t="shared" si="195"/>
        <v>42495.900416666671</v>
      </c>
    </row>
    <row r="3123" spans="1:20" ht="45" x14ac:dyDescent="0.25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8303</v>
      </c>
      <c r="O3123" s="7">
        <f t="shared" si="192"/>
        <v>6.6666666666666671E-3</v>
      </c>
      <c r="P3123" s="5">
        <f t="shared" si="193"/>
        <v>10</v>
      </c>
      <c r="Q3123" s="8" t="s">
        <v>8323</v>
      </c>
      <c r="R3123" t="s">
        <v>8357</v>
      </c>
      <c r="S3123" s="13">
        <f t="shared" si="194"/>
        <v>41848.679803240739</v>
      </c>
      <c r="T3123" s="13">
        <f t="shared" si="195"/>
        <v>41908.679803240739</v>
      </c>
    </row>
    <row r="3124" spans="1:20" ht="15.75" x14ac:dyDescent="0.25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8303</v>
      </c>
      <c r="O3124" s="7">
        <f t="shared" si="192"/>
        <v>0.58291457286432158</v>
      </c>
      <c r="P3124" s="5">
        <f t="shared" si="193"/>
        <v>58</v>
      </c>
      <c r="Q3124" s="8" t="s">
        <v>8323</v>
      </c>
      <c r="R3124" t="s">
        <v>8357</v>
      </c>
      <c r="S3124" s="13">
        <f t="shared" si="194"/>
        <v>42678.932083333333</v>
      </c>
      <c r="T3124" s="13">
        <f t="shared" si="195"/>
        <v>42683.973750000005</v>
      </c>
    </row>
    <row r="3125" spans="1:20" ht="60" x14ac:dyDescent="0.25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8303</v>
      </c>
      <c r="O3125" s="7">
        <f t="shared" si="192"/>
        <v>0.68153600000000003</v>
      </c>
      <c r="P3125" s="5">
        <f t="shared" si="193"/>
        <v>244.80459770114942</v>
      </c>
      <c r="Q3125" s="8" t="s">
        <v>8323</v>
      </c>
      <c r="R3125" t="s">
        <v>8357</v>
      </c>
      <c r="S3125" s="13">
        <f t="shared" si="194"/>
        <v>42530.993032407408</v>
      </c>
      <c r="T3125" s="13">
        <f t="shared" si="195"/>
        <v>42560.993032407408</v>
      </c>
    </row>
    <row r="3126" spans="1:20" ht="45" x14ac:dyDescent="0.25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8303</v>
      </c>
      <c r="O3126" s="7">
        <f t="shared" si="192"/>
        <v>3.2499999999999997E-5</v>
      </c>
      <c r="P3126" s="5">
        <f t="shared" si="193"/>
        <v>6.5</v>
      </c>
      <c r="Q3126" s="8" t="s">
        <v>8323</v>
      </c>
      <c r="R3126" t="s">
        <v>8357</v>
      </c>
      <c r="S3126" s="13">
        <f t="shared" si="194"/>
        <v>41977.780104166668</v>
      </c>
      <c r="T3126" s="13">
        <f t="shared" si="195"/>
        <v>42037.780104166668</v>
      </c>
    </row>
    <row r="3127" spans="1:20" ht="15.75" x14ac:dyDescent="0.25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8303</v>
      </c>
      <c r="O3127" s="7">
        <f t="shared" si="192"/>
        <v>0</v>
      </c>
      <c r="P3127" s="5">
        <f t="shared" si="193"/>
        <v>0</v>
      </c>
      <c r="Q3127" s="8" t="s">
        <v>8323</v>
      </c>
      <c r="R3127" t="s">
        <v>8357</v>
      </c>
      <c r="S3127" s="13">
        <f t="shared" si="194"/>
        <v>42346.20685185185</v>
      </c>
      <c r="T3127" s="13">
        <f t="shared" si="195"/>
        <v>42376.20685185185</v>
      </c>
    </row>
    <row r="3128" spans="1:20" ht="90" x14ac:dyDescent="0.25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8303</v>
      </c>
      <c r="O3128" s="7">
        <f t="shared" si="192"/>
        <v>4.1599999999999998E-2</v>
      </c>
      <c r="P3128" s="5">
        <f t="shared" si="193"/>
        <v>61.176470588235297</v>
      </c>
      <c r="Q3128" s="8" t="s">
        <v>8323</v>
      </c>
      <c r="R3128" t="s">
        <v>8357</v>
      </c>
      <c r="S3128" s="13">
        <f t="shared" si="194"/>
        <v>42427.01807870371</v>
      </c>
      <c r="T3128" s="13">
        <f t="shared" si="195"/>
        <v>42456.976412037038</v>
      </c>
    </row>
    <row r="3129" spans="1:20" ht="60" x14ac:dyDescent="0.25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8303</v>
      </c>
      <c r="O3129" s="7">
        <f t="shared" si="192"/>
        <v>0</v>
      </c>
      <c r="P3129" s="5">
        <f t="shared" si="193"/>
        <v>0</v>
      </c>
      <c r="Q3129" s="8" t="s">
        <v>8323</v>
      </c>
      <c r="R3129" t="s">
        <v>8357</v>
      </c>
      <c r="S3129" s="13">
        <f t="shared" si="194"/>
        <v>42034.856817129628</v>
      </c>
      <c r="T3129" s="13">
        <f t="shared" si="195"/>
        <v>42064.856817129628</v>
      </c>
    </row>
    <row r="3130" spans="1:20" ht="60" x14ac:dyDescent="0.25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8271</v>
      </c>
      <c r="O3130" s="7">
        <f t="shared" si="192"/>
        <v>1.0860666666666667</v>
      </c>
      <c r="P3130" s="5">
        <f t="shared" si="193"/>
        <v>139.23931623931625</v>
      </c>
      <c r="Q3130" s="8" t="s">
        <v>8323</v>
      </c>
      <c r="R3130" t="s">
        <v>8330</v>
      </c>
      <c r="S3130" s="13">
        <f t="shared" si="194"/>
        <v>42780.825706018513</v>
      </c>
      <c r="T3130" s="13">
        <f t="shared" si="195"/>
        <v>42810.784039351856</v>
      </c>
    </row>
    <row r="3131" spans="1:20" ht="60" x14ac:dyDescent="0.25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8271</v>
      </c>
      <c r="O3131" s="7">
        <f t="shared" si="192"/>
        <v>8.0000000000000002E-3</v>
      </c>
      <c r="P3131" s="5">
        <f t="shared" si="193"/>
        <v>10</v>
      </c>
      <c r="Q3131" s="8" t="s">
        <v>8323</v>
      </c>
      <c r="R3131" t="s">
        <v>8330</v>
      </c>
      <c r="S3131" s="13">
        <f t="shared" si="194"/>
        <v>42803.842812499999</v>
      </c>
      <c r="T3131" s="13">
        <f t="shared" si="195"/>
        <v>42843.801145833335</v>
      </c>
    </row>
    <row r="3132" spans="1:20" ht="45" x14ac:dyDescent="0.25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8271</v>
      </c>
      <c r="O3132" s="7">
        <f t="shared" si="192"/>
        <v>3.7499999999999999E-2</v>
      </c>
      <c r="P3132" s="5">
        <f t="shared" si="193"/>
        <v>93.75</v>
      </c>
      <c r="Q3132" s="8" t="s">
        <v>8323</v>
      </c>
      <c r="R3132" t="s">
        <v>8330</v>
      </c>
      <c r="S3132" s="13">
        <f t="shared" si="194"/>
        <v>42808.640231481477</v>
      </c>
      <c r="T3132" s="13">
        <f t="shared" si="195"/>
        <v>42839.207638888889</v>
      </c>
    </row>
    <row r="3133" spans="1:20" ht="30" x14ac:dyDescent="0.25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8271</v>
      </c>
      <c r="O3133" s="7">
        <f t="shared" si="192"/>
        <v>0.15731707317073171</v>
      </c>
      <c r="P3133" s="5">
        <f t="shared" si="193"/>
        <v>53.75</v>
      </c>
      <c r="Q3133" s="8" t="s">
        <v>8323</v>
      </c>
      <c r="R3133" t="s">
        <v>8330</v>
      </c>
      <c r="S3133" s="13">
        <f t="shared" si="194"/>
        <v>42803.579224537039</v>
      </c>
      <c r="T3133" s="13">
        <f t="shared" si="195"/>
        <v>42833.537557870368</v>
      </c>
    </row>
    <row r="3134" spans="1:20" ht="30" x14ac:dyDescent="0.25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8271</v>
      </c>
      <c r="O3134" s="7">
        <f t="shared" si="192"/>
        <v>3.3333333333333332E-4</v>
      </c>
      <c r="P3134" s="5">
        <f t="shared" si="193"/>
        <v>10</v>
      </c>
      <c r="Q3134" s="8" t="s">
        <v>8323</v>
      </c>
      <c r="R3134" t="s">
        <v>8330</v>
      </c>
      <c r="S3134" s="13">
        <f t="shared" si="194"/>
        <v>42786.350231481483</v>
      </c>
      <c r="T3134" s="13">
        <f t="shared" si="195"/>
        <v>42846.308564814812</v>
      </c>
    </row>
    <row r="3135" spans="1:20" ht="60" x14ac:dyDescent="0.25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8271</v>
      </c>
      <c r="O3135" s="7">
        <f t="shared" si="192"/>
        <v>1.08</v>
      </c>
      <c r="P3135" s="5">
        <f t="shared" si="193"/>
        <v>33.75</v>
      </c>
      <c r="Q3135" s="8" t="s">
        <v>8323</v>
      </c>
      <c r="R3135" t="s">
        <v>8330</v>
      </c>
      <c r="S3135" s="13">
        <f t="shared" si="194"/>
        <v>42788.565208333333</v>
      </c>
      <c r="T3135" s="13">
        <f t="shared" si="195"/>
        <v>42818.523541666669</v>
      </c>
    </row>
    <row r="3136" spans="1:20" ht="60" x14ac:dyDescent="0.25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8271</v>
      </c>
      <c r="O3136" s="7">
        <f t="shared" si="192"/>
        <v>0.22500000000000001</v>
      </c>
      <c r="P3136" s="5">
        <f t="shared" si="193"/>
        <v>18.75</v>
      </c>
      <c r="Q3136" s="8" t="s">
        <v>8323</v>
      </c>
      <c r="R3136" t="s">
        <v>8330</v>
      </c>
      <c r="S3136" s="13">
        <f t="shared" si="194"/>
        <v>42800.720127314817</v>
      </c>
      <c r="T3136" s="13">
        <f t="shared" si="195"/>
        <v>42821.678460648152</v>
      </c>
    </row>
    <row r="3137" spans="1:20" ht="60" x14ac:dyDescent="0.25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8271</v>
      </c>
      <c r="O3137" s="7">
        <f t="shared" si="192"/>
        <v>0.20849420849420849</v>
      </c>
      <c r="P3137" s="5">
        <f t="shared" si="193"/>
        <v>23.142857142857142</v>
      </c>
      <c r="Q3137" s="8" t="s">
        <v>8323</v>
      </c>
      <c r="R3137" t="s">
        <v>8330</v>
      </c>
      <c r="S3137" s="13">
        <f t="shared" si="194"/>
        <v>42807.151863425926</v>
      </c>
      <c r="T3137" s="13">
        <f t="shared" si="195"/>
        <v>42829.151863425926</v>
      </c>
    </row>
    <row r="3138" spans="1:20" ht="60" x14ac:dyDescent="0.25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8271</v>
      </c>
      <c r="O3138" s="7">
        <f t="shared" si="192"/>
        <v>1.278</v>
      </c>
      <c r="P3138" s="5">
        <f t="shared" si="193"/>
        <v>29.045454545454547</v>
      </c>
      <c r="Q3138" s="8" t="s">
        <v>8323</v>
      </c>
      <c r="R3138" t="s">
        <v>8330</v>
      </c>
      <c r="S3138" s="13">
        <f t="shared" si="194"/>
        <v>42789.462430555555</v>
      </c>
      <c r="T3138" s="13">
        <f t="shared" si="195"/>
        <v>42825.957638888889</v>
      </c>
    </row>
    <row r="3139" spans="1:20" ht="45" x14ac:dyDescent="0.25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8271</v>
      </c>
      <c r="O3139" s="7">
        <f t="shared" ref="O3139:O3202" si="196">SUM(E3139:E7252/D3139:D7252)</f>
        <v>3.3333333333333333E-2</v>
      </c>
      <c r="P3139" s="5">
        <f t="shared" ref="P3139:P3202" si="197">IFERROR(E3139/L3139,0)</f>
        <v>50</v>
      </c>
      <c r="Q3139" s="8" t="s">
        <v>8323</v>
      </c>
      <c r="R3139" t="s">
        <v>8330</v>
      </c>
      <c r="S3139" s="13">
        <f t="shared" ref="S3139:S3202" si="198">(((J3139:J7252/60)/60)/24)+DATE(1970,1,1)</f>
        <v>42807.885057870371</v>
      </c>
      <c r="T3139" s="13">
        <f t="shared" ref="T3139:T3202" si="199">(((I3139:I7252/60)/60)/24)+DATE(1970,1,1)</f>
        <v>42858.8</v>
      </c>
    </row>
    <row r="3140" spans="1:20" ht="60" x14ac:dyDescent="0.25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8271</v>
      </c>
      <c r="O3140" s="7">
        <f t="shared" si="196"/>
        <v>0</v>
      </c>
      <c r="P3140" s="5">
        <f t="shared" si="197"/>
        <v>0</v>
      </c>
      <c r="Q3140" s="8" t="s">
        <v>8323</v>
      </c>
      <c r="R3140" t="s">
        <v>8330</v>
      </c>
      <c r="S3140" s="13">
        <f t="shared" si="198"/>
        <v>42809.645914351851</v>
      </c>
      <c r="T3140" s="13">
        <f t="shared" si="199"/>
        <v>42828.645914351851</v>
      </c>
    </row>
    <row r="3141" spans="1:20" ht="60" x14ac:dyDescent="0.25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8271</v>
      </c>
      <c r="O3141" s="7">
        <f t="shared" si="196"/>
        <v>5.3999999999999999E-2</v>
      </c>
      <c r="P3141" s="5">
        <f t="shared" si="197"/>
        <v>450</v>
      </c>
      <c r="Q3141" s="8" t="s">
        <v>8323</v>
      </c>
      <c r="R3141" t="s">
        <v>8330</v>
      </c>
      <c r="S3141" s="13">
        <f t="shared" si="198"/>
        <v>42785.270370370374</v>
      </c>
      <c r="T3141" s="13">
        <f t="shared" si="199"/>
        <v>42819.189583333333</v>
      </c>
    </row>
    <row r="3142" spans="1:20" ht="60" x14ac:dyDescent="0.25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8271</v>
      </c>
      <c r="O3142" s="7">
        <f t="shared" si="196"/>
        <v>9.5999999999999992E-3</v>
      </c>
      <c r="P3142" s="5">
        <f t="shared" si="197"/>
        <v>24</v>
      </c>
      <c r="Q3142" s="8" t="s">
        <v>8323</v>
      </c>
      <c r="R3142" t="s">
        <v>8330</v>
      </c>
      <c r="S3142" s="13">
        <f t="shared" si="198"/>
        <v>42802.718784722223</v>
      </c>
      <c r="T3142" s="13">
        <f t="shared" si="199"/>
        <v>42832.677118055552</v>
      </c>
    </row>
    <row r="3143" spans="1:20" ht="60" x14ac:dyDescent="0.25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8271</v>
      </c>
      <c r="O3143" s="7">
        <f t="shared" si="196"/>
        <v>0.51600000000000001</v>
      </c>
      <c r="P3143" s="5">
        <f t="shared" si="197"/>
        <v>32.25</v>
      </c>
      <c r="Q3143" s="8" t="s">
        <v>8323</v>
      </c>
      <c r="R3143" t="s">
        <v>8330</v>
      </c>
      <c r="S3143" s="13">
        <f t="shared" si="198"/>
        <v>42800.753333333334</v>
      </c>
      <c r="T3143" s="13">
        <f t="shared" si="199"/>
        <v>42841.833333333328</v>
      </c>
    </row>
    <row r="3144" spans="1:20" ht="45" x14ac:dyDescent="0.25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8271</v>
      </c>
      <c r="O3144" s="7">
        <f t="shared" si="196"/>
        <v>1.6363636363636365E-2</v>
      </c>
      <c r="P3144" s="5">
        <f t="shared" si="197"/>
        <v>15</v>
      </c>
      <c r="Q3144" s="8" t="s">
        <v>8323</v>
      </c>
      <c r="R3144" t="s">
        <v>8330</v>
      </c>
      <c r="S3144" s="13">
        <f t="shared" si="198"/>
        <v>42783.513182870374</v>
      </c>
      <c r="T3144" s="13">
        <f t="shared" si="199"/>
        <v>42813.471516203703</v>
      </c>
    </row>
    <row r="3145" spans="1:20" ht="60" x14ac:dyDescent="0.25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8271</v>
      </c>
      <c r="O3145" s="7">
        <f t="shared" si="196"/>
        <v>0</v>
      </c>
      <c r="P3145" s="5">
        <f t="shared" si="197"/>
        <v>0</v>
      </c>
      <c r="Q3145" s="8" t="s">
        <v>8323</v>
      </c>
      <c r="R3145" t="s">
        <v>8330</v>
      </c>
      <c r="S3145" s="13">
        <f t="shared" si="198"/>
        <v>42808.358287037037</v>
      </c>
      <c r="T3145" s="13">
        <f t="shared" si="199"/>
        <v>42834.358287037037</v>
      </c>
    </row>
    <row r="3146" spans="1:20" ht="60" x14ac:dyDescent="0.25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8271</v>
      </c>
      <c r="O3146" s="7">
        <f t="shared" si="196"/>
        <v>0.754</v>
      </c>
      <c r="P3146" s="5">
        <f t="shared" si="197"/>
        <v>251.33333333333334</v>
      </c>
      <c r="Q3146" s="8" t="s">
        <v>8323</v>
      </c>
      <c r="R3146" t="s">
        <v>8330</v>
      </c>
      <c r="S3146" s="13">
        <f t="shared" si="198"/>
        <v>42796.538275462968</v>
      </c>
      <c r="T3146" s="13">
        <f t="shared" si="199"/>
        <v>42813.25</v>
      </c>
    </row>
    <row r="3147" spans="1:20" ht="45" x14ac:dyDescent="0.25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8271</v>
      </c>
      <c r="O3147" s="7">
        <f t="shared" si="196"/>
        <v>0</v>
      </c>
      <c r="P3147" s="5">
        <f t="shared" si="197"/>
        <v>0</v>
      </c>
      <c r="Q3147" s="8" t="s">
        <v>8323</v>
      </c>
      <c r="R3147" t="s">
        <v>8330</v>
      </c>
      <c r="S3147" s="13">
        <f t="shared" si="198"/>
        <v>42762.040902777779</v>
      </c>
      <c r="T3147" s="13">
        <f t="shared" si="199"/>
        <v>42821.999236111107</v>
      </c>
    </row>
    <row r="3148" spans="1:20" ht="45" x14ac:dyDescent="0.25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8271</v>
      </c>
      <c r="O3148" s="7">
        <f t="shared" si="196"/>
        <v>0.105</v>
      </c>
      <c r="P3148" s="5">
        <f t="shared" si="197"/>
        <v>437.5</v>
      </c>
      <c r="Q3148" s="8" t="s">
        <v>8323</v>
      </c>
      <c r="R3148" t="s">
        <v>8330</v>
      </c>
      <c r="S3148" s="13">
        <f t="shared" si="198"/>
        <v>42796.682476851856</v>
      </c>
      <c r="T3148" s="13">
        <f t="shared" si="199"/>
        <v>42841.640810185185</v>
      </c>
    </row>
    <row r="3149" spans="1:20" ht="60" x14ac:dyDescent="0.25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8271</v>
      </c>
      <c r="O3149" s="7">
        <f t="shared" si="196"/>
        <v>1.1752499999999999</v>
      </c>
      <c r="P3149" s="5">
        <f t="shared" si="197"/>
        <v>110.35211267605634</v>
      </c>
      <c r="Q3149" s="8" t="s">
        <v>8323</v>
      </c>
      <c r="R3149" t="s">
        <v>8330</v>
      </c>
      <c r="S3149" s="13">
        <f t="shared" si="198"/>
        <v>41909.969386574077</v>
      </c>
      <c r="T3149" s="13">
        <f t="shared" si="199"/>
        <v>41950.011053240742</v>
      </c>
    </row>
    <row r="3150" spans="1:20" ht="30" x14ac:dyDescent="0.25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8271</v>
      </c>
      <c r="O3150" s="7">
        <f t="shared" si="196"/>
        <v>1.3116666666666668</v>
      </c>
      <c r="P3150" s="5">
        <f t="shared" si="197"/>
        <v>41.421052631578945</v>
      </c>
      <c r="Q3150" s="8" t="s">
        <v>8323</v>
      </c>
      <c r="R3150" t="s">
        <v>8330</v>
      </c>
      <c r="S3150" s="13">
        <f t="shared" si="198"/>
        <v>41891.665324074071</v>
      </c>
      <c r="T3150" s="13">
        <f t="shared" si="199"/>
        <v>41913.166666666664</v>
      </c>
    </row>
    <row r="3151" spans="1:20" ht="60" x14ac:dyDescent="0.25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8271</v>
      </c>
      <c r="O3151" s="7">
        <f t="shared" si="196"/>
        <v>1.04</v>
      </c>
      <c r="P3151" s="5">
        <f t="shared" si="197"/>
        <v>52</v>
      </c>
      <c r="Q3151" s="8" t="s">
        <v>8323</v>
      </c>
      <c r="R3151" t="s">
        <v>8330</v>
      </c>
      <c r="S3151" s="13">
        <f t="shared" si="198"/>
        <v>41226.017361111109</v>
      </c>
      <c r="T3151" s="13">
        <f t="shared" si="199"/>
        <v>41250.083333333336</v>
      </c>
    </row>
    <row r="3152" spans="1:20" ht="60" x14ac:dyDescent="0.25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8271</v>
      </c>
      <c r="O3152" s="7">
        <f t="shared" si="196"/>
        <v>1.01</v>
      </c>
      <c r="P3152" s="5">
        <f t="shared" si="197"/>
        <v>33.990384615384613</v>
      </c>
      <c r="Q3152" s="8" t="s">
        <v>8323</v>
      </c>
      <c r="R3152" t="s">
        <v>8330</v>
      </c>
      <c r="S3152" s="13">
        <f t="shared" si="198"/>
        <v>40478.263923611114</v>
      </c>
      <c r="T3152" s="13">
        <f t="shared" si="199"/>
        <v>40568.166666666664</v>
      </c>
    </row>
    <row r="3153" spans="1:20" ht="45" x14ac:dyDescent="0.25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8271</v>
      </c>
      <c r="O3153" s="7">
        <f t="shared" si="196"/>
        <v>1.004</v>
      </c>
      <c r="P3153" s="5">
        <f t="shared" si="197"/>
        <v>103.35294117647059</v>
      </c>
      <c r="Q3153" s="8" t="s">
        <v>8323</v>
      </c>
      <c r="R3153" t="s">
        <v>8330</v>
      </c>
      <c r="S3153" s="13">
        <f t="shared" si="198"/>
        <v>41862.83997685185</v>
      </c>
      <c r="T3153" s="13">
        <f t="shared" si="199"/>
        <v>41892.83997685185</v>
      </c>
    </row>
    <row r="3154" spans="1:20" ht="45" x14ac:dyDescent="0.25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8271</v>
      </c>
      <c r="O3154" s="7">
        <f t="shared" si="196"/>
        <v>1.0595454545454546</v>
      </c>
      <c r="P3154" s="5">
        <f t="shared" si="197"/>
        <v>34.791044776119406</v>
      </c>
      <c r="Q3154" s="8" t="s">
        <v>8323</v>
      </c>
      <c r="R3154" t="s">
        <v>8330</v>
      </c>
      <c r="S3154" s="13">
        <f t="shared" si="198"/>
        <v>41550.867673611108</v>
      </c>
      <c r="T3154" s="13">
        <f t="shared" si="199"/>
        <v>41580.867673611108</v>
      </c>
    </row>
    <row r="3155" spans="1:20" ht="45" x14ac:dyDescent="0.25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8271</v>
      </c>
      <c r="O3155" s="7">
        <f t="shared" si="196"/>
        <v>3.3558333333333334</v>
      </c>
      <c r="P3155" s="5">
        <f t="shared" si="197"/>
        <v>41.773858921161825</v>
      </c>
      <c r="Q3155" s="8" t="s">
        <v>8323</v>
      </c>
      <c r="R3155" t="s">
        <v>8330</v>
      </c>
      <c r="S3155" s="13">
        <f t="shared" si="198"/>
        <v>40633.154363425929</v>
      </c>
      <c r="T3155" s="13">
        <f t="shared" si="199"/>
        <v>40664.207638888889</v>
      </c>
    </row>
    <row r="3156" spans="1:20" ht="60" x14ac:dyDescent="0.25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8271</v>
      </c>
      <c r="O3156" s="7">
        <f t="shared" si="196"/>
        <v>1.1292857142857142</v>
      </c>
      <c r="P3156" s="5">
        <f t="shared" si="197"/>
        <v>64.268292682926827</v>
      </c>
      <c r="Q3156" s="8" t="s">
        <v>8323</v>
      </c>
      <c r="R3156" t="s">
        <v>8330</v>
      </c>
      <c r="S3156" s="13">
        <f t="shared" si="198"/>
        <v>40970.875671296293</v>
      </c>
      <c r="T3156" s="13">
        <f t="shared" si="199"/>
        <v>41000.834004629629</v>
      </c>
    </row>
    <row r="3157" spans="1:20" ht="45" x14ac:dyDescent="0.25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8271</v>
      </c>
      <c r="O3157" s="7">
        <f t="shared" si="196"/>
        <v>1.885046</v>
      </c>
      <c r="P3157" s="5">
        <f t="shared" si="197"/>
        <v>31.209370860927152</v>
      </c>
      <c r="Q3157" s="8" t="s">
        <v>8323</v>
      </c>
      <c r="R3157" t="s">
        <v>8330</v>
      </c>
      <c r="S3157" s="13">
        <f t="shared" si="198"/>
        <v>41233.499131944445</v>
      </c>
      <c r="T3157" s="13">
        <f t="shared" si="199"/>
        <v>41263.499131944445</v>
      </c>
    </row>
    <row r="3158" spans="1:20" ht="60" x14ac:dyDescent="0.25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8271</v>
      </c>
      <c r="O3158" s="7">
        <f t="shared" si="196"/>
        <v>1.0181818181818181</v>
      </c>
      <c r="P3158" s="5">
        <f t="shared" si="197"/>
        <v>62.921348314606739</v>
      </c>
      <c r="Q3158" s="8" t="s">
        <v>8323</v>
      </c>
      <c r="R3158" t="s">
        <v>8330</v>
      </c>
      <c r="S3158" s="13">
        <f t="shared" si="198"/>
        <v>41026.953055555554</v>
      </c>
      <c r="T3158" s="13">
        <f t="shared" si="199"/>
        <v>41061.953055555554</v>
      </c>
    </row>
    <row r="3159" spans="1:20" ht="30" x14ac:dyDescent="0.25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8271</v>
      </c>
      <c r="O3159" s="7">
        <f t="shared" si="196"/>
        <v>1.01</v>
      </c>
      <c r="P3159" s="5">
        <f t="shared" si="197"/>
        <v>98.536585365853654</v>
      </c>
      <c r="Q3159" s="8" t="s">
        <v>8323</v>
      </c>
      <c r="R3159" t="s">
        <v>8330</v>
      </c>
      <c r="S3159" s="13">
        <f t="shared" si="198"/>
        <v>41829.788252314815</v>
      </c>
      <c r="T3159" s="13">
        <f t="shared" si="199"/>
        <v>41839.208333333336</v>
      </c>
    </row>
    <row r="3160" spans="1:20" ht="30" x14ac:dyDescent="0.25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8271</v>
      </c>
      <c r="O3160" s="7">
        <f t="shared" si="196"/>
        <v>1.1399999999999999</v>
      </c>
      <c r="P3160" s="5">
        <f t="shared" si="197"/>
        <v>82.608695652173907</v>
      </c>
      <c r="Q3160" s="8" t="s">
        <v>8323</v>
      </c>
      <c r="R3160" t="s">
        <v>8330</v>
      </c>
      <c r="S3160" s="13">
        <f t="shared" si="198"/>
        <v>41447.839722222219</v>
      </c>
      <c r="T3160" s="13">
        <f t="shared" si="199"/>
        <v>41477.839722222219</v>
      </c>
    </row>
    <row r="3161" spans="1:20" ht="45" x14ac:dyDescent="0.25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8271</v>
      </c>
      <c r="O3161" s="7">
        <f t="shared" si="196"/>
        <v>1.3348133333333334</v>
      </c>
      <c r="P3161" s="5">
        <f t="shared" si="197"/>
        <v>38.504230769230773</v>
      </c>
      <c r="Q3161" s="8" t="s">
        <v>8323</v>
      </c>
      <c r="R3161" t="s">
        <v>8330</v>
      </c>
      <c r="S3161" s="13">
        <f t="shared" si="198"/>
        <v>40884.066678240742</v>
      </c>
      <c r="T3161" s="13">
        <f t="shared" si="199"/>
        <v>40926.958333333336</v>
      </c>
    </row>
    <row r="3162" spans="1:20" ht="45" x14ac:dyDescent="0.25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8271</v>
      </c>
      <c r="O3162" s="7">
        <f t="shared" si="196"/>
        <v>1.0153333333333334</v>
      </c>
      <c r="P3162" s="5">
        <f t="shared" si="197"/>
        <v>80.15789473684211</v>
      </c>
      <c r="Q3162" s="8" t="s">
        <v>8323</v>
      </c>
      <c r="R3162" t="s">
        <v>8330</v>
      </c>
      <c r="S3162" s="13">
        <f t="shared" si="198"/>
        <v>41841.26489583333</v>
      </c>
      <c r="T3162" s="13">
        <f t="shared" si="199"/>
        <v>41864.207638888889</v>
      </c>
    </row>
    <row r="3163" spans="1:20" ht="60" x14ac:dyDescent="0.25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8271</v>
      </c>
      <c r="O3163" s="7">
        <f t="shared" si="196"/>
        <v>1.0509999999999999</v>
      </c>
      <c r="P3163" s="5">
        <f t="shared" si="197"/>
        <v>28.405405405405407</v>
      </c>
      <c r="Q3163" s="8" t="s">
        <v>8323</v>
      </c>
      <c r="R3163" t="s">
        <v>8330</v>
      </c>
      <c r="S3163" s="13">
        <f t="shared" si="198"/>
        <v>41897.536134259259</v>
      </c>
      <c r="T3163" s="13">
        <f t="shared" si="199"/>
        <v>41927.536134259259</v>
      </c>
    </row>
    <row r="3164" spans="1:20" ht="60" x14ac:dyDescent="0.25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8271</v>
      </c>
      <c r="O3164" s="7">
        <f t="shared" si="196"/>
        <v>1.2715000000000001</v>
      </c>
      <c r="P3164" s="5">
        <f t="shared" si="197"/>
        <v>80.730158730158735</v>
      </c>
      <c r="Q3164" s="8" t="s">
        <v>8323</v>
      </c>
      <c r="R3164" t="s">
        <v>8330</v>
      </c>
      <c r="S3164" s="13">
        <f t="shared" si="198"/>
        <v>41799.685902777775</v>
      </c>
      <c r="T3164" s="13">
        <f t="shared" si="199"/>
        <v>41827.083333333336</v>
      </c>
    </row>
    <row r="3165" spans="1:20" ht="45" x14ac:dyDescent="0.25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8271</v>
      </c>
      <c r="O3165" s="7">
        <f t="shared" si="196"/>
        <v>1.1115384615384616</v>
      </c>
      <c r="P3165" s="5">
        <f t="shared" si="197"/>
        <v>200.69444444444446</v>
      </c>
      <c r="Q3165" s="8" t="s">
        <v>8323</v>
      </c>
      <c r="R3165" t="s">
        <v>8330</v>
      </c>
      <c r="S3165" s="13">
        <f t="shared" si="198"/>
        <v>41775.753761574073</v>
      </c>
      <c r="T3165" s="13">
        <f t="shared" si="199"/>
        <v>41805.753761574073</v>
      </c>
    </row>
    <row r="3166" spans="1:20" ht="60" x14ac:dyDescent="0.25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8271</v>
      </c>
      <c r="O3166" s="7">
        <f t="shared" si="196"/>
        <v>1.0676000000000001</v>
      </c>
      <c r="P3166" s="5">
        <f t="shared" si="197"/>
        <v>37.591549295774648</v>
      </c>
      <c r="Q3166" s="8" t="s">
        <v>8323</v>
      </c>
      <c r="R3166" t="s">
        <v>8330</v>
      </c>
      <c r="S3166" s="13">
        <f t="shared" si="198"/>
        <v>41766.80572916667</v>
      </c>
      <c r="T3166" s="13">
        <f t="shared" si="199"/>
        <v>41799.80572916667</v>
      </c>
    </row>
    <row r="3167" spans="1:20" ht="60" x14ac:dyDescent="0.25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8271</v>
      </c>
      <c r="O3167" s="7">
        <f t="shared" si="196"/>
        <v>1.6266666666666667</v>
      </c>
      <c r="P3167" s="5">
        <f t="shared" si="197"/>
        <v>58.095238095238095</v>
      </c>
      <c r="Q3167" s="8" t="s">
        <v>8323</v>
      </c>
      <c r="R3167" t="s">
        <v>8330</v>
      </c>
      <c r="S3167" s="13">
        <f t="shared" si="198"/>
        <v>40644.159259259257</v>
      </c>
      <c r="T3167" s="13">
        <f t="shared" si="199"/>
        <v>40666.165972222225</v>
      </c>
    </row>
    <row r="3168" spans="1:20" ht="60" x14ac:dyDescent="0.25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8271</v>
      </c>
      <c r="O3168" s="7">
        <f t="shared" si="196"/>
        <v>1.6022808571428573</v>
      </c>
      <c r="P3168" s="5">
        <f t="shared" si="197"/>
        <v>60.300892473118282</v>
      </c>
      <c r="Q3168" s="8" t="s">
        <v>8323</v>
      </c>
      <c r="R3168" t="s">
        <v>8330</v>
      </c>
      <c r="S3168" s="13">
        <f t="shared" si="198"/>
        <v>41940.69158564815</v>
      </c>
      <c r="T3168" s="13">
        <f t="shared" si="199"/>
        <v>41969.332638888889</v>
      </c>
    </row>
    <row r="3169" spans="1:20" ht="30" x14ac:dyDescent="0.25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8271</v>
      </c>
      <c r="O3169" s="7">
        <f t="shared" si="196"/>
        <v>1.1616666666666666</v>
      </c>
      <c r="P3169" s="5">
        <f t="shared" si="197"/>
        <v>63.363636363636367</v>
      </c>
      <c r="Q3169" s="8" t="s">
        <v>8323</v>
      </c>
      <c r="R3169" t="s">
        <v>8330</v>
      </c>
      <c r="S3169" s="13">
        <f t="shared" si="198"/>
        <v>41839.175706018519</v>
      </c>
      <c r="T3169" s="13">
        <f t="shared" si="199"/>
        <v>41853.175706018519</v>
      </c>
    </row>
    <row r="3170" spans="1:20" ht="45" x14ac:dyDescent="0.25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8271</v>
      </c>
      <c r="O3170" s="7">
        <f t="shared" si="196"/>
        <v>1.242</v>
      </c>
      <c r="P3170" s="5">
        <f t="shared" si="197"/>
        <v>50.901639344262293</v>
      </c>
      <c r="Q3170" s="8" t="s">
        <v>8323</v>
      </c>
      <c r="R3170" t="s">
        <v>8330</v>
      </c>
      <c r="S3170" s="13">
        <f t="shared" si="198"/>
        <v>41772.105937500004</v>
      </c>
      <c r="T3170" s="13">
        <f t="shared" si="199"/>
        <v>41803.916666666664</v>
      </c>
    </row>
    <row r="3171" spans="1:20" ht="30" x14ac:dyDescent="0.25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8271</v>
      </c>
      <c r="O3171" s="7">
        <f t="shared" si="196"/>
        <v>1.030125</v>
      </c>
      <c r="P3171" s="5">
        <f t="shared" si="197"/>
        <v>100.5</v>
      </c>
      <c r="Q3171" s="8" t="s">
        <v>8323</v>
      </c>
      <c r="R3171" t="s">
        <v>8330</v>
      </c>
      <c r="S3171" s="13">
        <f t="shared" si="198"/>
        <v>41591.737974537034</v>
      </c>
      <c r="T3171" s="13">
        <f t="shared" si="199"/>
        <v>41621.207638888889</v>
      </c>
    </row>
    <row r="3172" spans="1:20" ht="45" x14ac:dyDescent="0.25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8271</v>
      </c>
      <c r="O3172" s="7">
        <f t="shared" si="196"/>
        <v>1.1225000000000001</v>
      </c>
      <c r="P3172" s="5">
        <f t="shared" si="197"/>
        <v>31.619718309859156</v>
      </c>
      <c r="Q3172" s="8" t="s">
        <v>8323</v>
      </c>
      <c r="R3172" t="s">
        <v>8330</v>
      </c>
      <c r="S3172" s="13">
        <f t="shared" si="198"/>
        <v>41789.080370370371</v>
      </c>
      <c r="T3172" s="13">
        <f t="shared" si="199"/>
        <v>41822.166666666664</v>
      </c>
    </row>
    <row r="3173" spans="1:20" ht="60" x14ac:dyDescent="0.25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8271</v>
      </c>
      <c r="O3173" s="7">
        <f t="shared" si="196"/>
        <v>1.0881428571428571</v>
      </c>
      <c r="P3173" s="5">
        <f t="shared" si="197"/>
        <v>65.102564102564102</v>
      </c>
      <c r="Q3173" s="8" t="s">
        <v>8323</v>
      </c>
      <c r="R3173" t="s">
        <v>8330</v>
      </c>
      <c r="S3173" s="13">
        <f t="shared" si="198"/>
        <v>42466.608310185184</v>
      </c>
      <c r="T3173" s="13">
        <f t="shared" si="199"/>
        <v>42496.608310185184</v>
      </c>
    </row>
    <row r="3174" spans="1:20" ht="45" x14ac:dyDescent="0.25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8271</v>
      </c>
      <c r="O3174" s="7">
        <f t="shared" si="196"/>
        <v>1.1499999999999999</v>
      </c>
      <c r="P3174" s="5">
        <f t="shared" si="197"/>
        <v>79.310344827586206</v>
      </c>
      <c r="Q3174" s="8" t="s">
        <v>8323</v>
      </c>
      <c r="R3174" t="s">
        <v>8330</v>
      </c>
      <c r="S3174" s="13">
        <f t="shared" si="198"/>
        <v>40923.729953703703</v>
      </c>
      <c r="T3174" s="13">
        <f t="shared" si="199"/>
        <v>40953.729953703703</v>
      </c>
    </row>
    <row r="3175" spans="1:20" ht="60" x14ac:dyDescent="0.25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8271</v>
      </c>
      <c r="O3175" s="7">
        <f t="shared" si="196"/>
        <v>1.03</v>
      </c>
      <c r="P3175" s="5">
        <f t="shared" si="197"/>
        <v>139.18918918918919</v>
      </c>
      <c r="Q3175" s="8" t="s">
        <v>8323</v>
      </c>
      <c r="R3175" t="s">
        <v>8330</v>
      </c>
      <c r="S3175" s="13">
        <f t="shared" si="198"/>
        <v>41878.878379629627</v>
      </c>
      <c r="T3175" s="13">
        <f t="shared" si="199"/>
        <v>41908.878379629627</v>
      </c>
    </row>
    <row r="3176" spans="1:20" ht="60" x14ac:dyDescent="0.25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8271</v>
      </c>
      <c r="O3176" s="7">
        <f t="shared" si="196"/>
        <v>1.0113333333333334</v>
      </c>
      <c r="P3176" s="5">
        <f t="shared" si="197"/>
        <v>131.91304347826087</v>
      </c>
      <c r="Q3176" s="8" t="s">
        <v>8323</v>
      </c>
      <c r="R3176" t="s">
        <v>8330</v>
      </c>
      <c r="S3176" s="13">
        <f t="shared" si="198"/>
        <v>41862.864675925928</v>
      </c>
      <c r="T3176" s="13">
        <f t="shared" si="199"/>
        <v>41876.864675925928</v>
      </c>
    </row>
    <row r="3177" spans="1:20" ht="60" x14ac:dyDescent="0.25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8271</v>
      </c>
      <c r="O3177" s="7">
        <f t="shared" si="196"/>
        <v>1.0955999999999999</v>
      </c>
      <c r="P3177" s="5">
        <f t="shared" si="197"/>
        <v>91.3</v>
      </c>
      <c r="Q3177" s="8" t="s">
        <v>8323</v>
      </c>
      <c r="R3177" t="s">
        <v>8330</v>
      </c>
      <c r="S3177" s="13">
        <f t="shared" si="198"/>
        <v>40531.886886574073</v>
      </c>
      <c r="T3177" s="13">
        <f t="shared" si="199"/>
        <v>40591.886886574073</v>
      </c>
    </row>
    <row r="3178" spans="1:20" ht="60" x14ac:dyDescent="0.25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8271</v>
      </c>
      <c r="O3178" s="7">
        <f t="shared" si="196"/>
        <v>1.148421052631579</v>
      </c>
      <c r="P3178" s="5">
        <f t="shared" si="197"/>
        <v>39.672727272727272</v>
      </c>
      <c r="Q3178" s="8" t="s">
        <v>8323</v>
      </c>
      <c r="R3178" t="s">
        <v>8330</v>
      </c>
      <c r="S3178" s="13">
        <f t="shared" si="198"/>
        <v>41477.930914351848</v>
      </c>
      <c r="T3178" s="13">
        <f t="shared" si="199"/>
        <v>41504.625</v>
      </c>
    </row>
    <row r="3179" spans="1:20" ht="45" x14ac:dyDescent="0.25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8271</v>
      </c>
      <c r="O3179" s="7">
        <f t="shared" si="196"/>
        <v>1.1739999999999999</v>
      </c>
      <c r="P3179" s="5">
        <f t="shared" si="197"/>
        <v>57.549019607843135</v>
      </c>
      <c r="Q3179" s="8" t="s">
        <v>8323</v>
      </c>
      <c r="R3179" t="s">
        <v>8330</v>
      </c>
      <c r="S3179" s="13">
        <f t="shared" si="198"/>
        <v>41781.666770833333</v>
      </c>
      <c r="T3179" s="13">
        <f t="shared" si="199"/>
        <v>41811.666770833333</v>
      </c>
    </row>
    <row r="3180" spans="1:20" ht="60" x14ac:dyDescent="0.25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8271</v>
      </c>
      <c r="O3180" s="7">
        <f t="shared" si="196"/>
        <v>1.7173333333333334</v>
      </c>
      <c r="P3180" s="5">
        <f t="shared" si="197"/>
        <v>33.025641025641029</v>
      </c>
      <c r="Q3180" s="8" t="s">
        <v>8323</v>
      </c>
      <c r="R3180" t="s">
        <v>8330</v>
      </c>
      <c r="S3180" s="13">
        <f t="shared" si="198"/>
        <v>41806.605034722219</v>
      </c>
      <c r="T3180" s="13">
        <f t="shared" si="199"/>
        <v>41836.605034722219</v>
      </c>
    </row>
    <row r="3181" spans="1:20" ht="45" x14ac:dyDescent="0.25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8271</v>
      </c>
      <c r="O3181" s="7">
        <f t="shared" si="196"/>
        <v>1.1416238095238094</v>
      </c>
      <c r="P3181" s="5">
        <f t="shared" si="197"/>
        <v>77.335806451612896</v>
      </c>
      <c r="Q3181" s="8" t="s">
        <v>8323</v>
      </c>
      <c r="R3181" t="s">
        <v>8330</v>
      </c>
      <c r="S3181" s="13">
        <f t="shared" si="198"/>
        <v>41375.702210648145</v>
      </c>
      <c r="T3181" s="13">
        <f t="shared" si="199"/>
        <v>41400.702210648145</v>
      </c>
    </row>
    <row r="3182" spans="1:20" ht="45" x14ac:dyDescent="0.25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8271</v>
      </c>
      <c r="O3182" s="7">
        <f t="shared" si="196"/>
        <v>1.1975</v>
      </c>
      <c r="P3182" s="5">
        <f t="shared" si="197"/>
        <v>31.933333333333334</v>
      </c>
      <c r="Q3182" s="8" t="s">
        <v>8323</v>
      </c>
      <c r="R3182" t="s">
        <v>8330</v>
      </c>
      <c r="S3182" s="13">
        <f t="shared" si="198"/>
        <v>41780.412604166668</v>
      </c>
      <c r="T3182" s="13">
        <f t="shared" si="199"/>
        <v>41810.412604166668</v>
      </c>
    </row>
    <row r="3183" spans="1:20" ht="60" x14ac:dyDescent="0.25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8271</v>
      </c>
      <c r="O3183" s="7">
        <f t="shared" si="196"/>
        <v>1.0900000000000001</v>
      </c>
      <c r="P3183" s="5">
        <f t="shared" si="197"/>
        <v>36.333333333333336</v>
      </c>
      <c r="Q3183" s="8" t="s">
        <v>8323</v>
      </c>
      <c r="R3183" t="s">
        <v>8330</v>
      </c>
      <c r="S3183" s="13">
        <f t="shared" si="198"/>
        <v>41779.310034722221</v>
      </c>
      <c r="T3183" s="13">
        <f t="shared" si="199"/>
        <v>41805.666666666664</v>
      </c>
    </row>
    <row r="3184" spans="1:20" ht="60" x14ac:dyDescent="0.25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8271</v>
      </c>
      <c r="O3184" s="7">
        <f t="shared" si="196"/>
        <v>1.0088571428571429</v>
      </c>
      <c r="P3184" s="5">
        <f t="shared" si="197"/>
        <v>46.768211920529801</v>
      </c>
      <c r="Q3184" s="8" t="s">
        <v>8323</v>
      </c>
      <c r="R3184" t="s">
        <v>8330</v>
      </c>
      <c r="S3184" s="13">
        <f t="shared" si="198"/>
        <v>40883.949317129627</v>
      </c>
      <c r="T3184" s="13">
        <f t="shared" si="199"/>
        <v>40939.708333333336</v>
      </c>
    </row>
    <row r="3185" spans="1:20" ht="45" x14ac:dyDescent="0.25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8271</v>
      </c>
      <c r="O3185" s="7">
        <f t="shared" si="196"/>
        <v>1.0900000000000001</v>
      </c>
      <c r="P3185" s="5">
        <f t="shared" si="197"/>
        <v>40.073529411764703</v>
      </c>
      <c r="Q3185" s="8" t="s">
        <v>8323</v>
      </c>
      <c r="R3185" t="s">
        <v>8330</v>
      </c>
      <c r="S3185" s="13">
        <f t="shared" si="198"/>
        <v>41491.79478009259</v>
      </c>
      <c r="T3185" s="13">
        <f t="shared" si="199"/>
        <v>41509.79478009259</v>
      </c>
    </row>
    <row r="3186" spans="1:20" ht="45" x14ac:dyDescent="0.25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8271</v>
      </c>
      <c r="O3186" s="7">
        <f t="shared" si="196"/>
        <v>1.0720930232558139</v>
      </c>
      <c r="P3186" s="5">
        <f t="shared" si="197"/>
        <v>100.21739130434783</v>
      </c>
      <c r="Q3186" s="8" t="s">
        <v>8323</v>
      </c>
      <c r="R3186" t="s">
        <v>8330</v>
      </c>
      <c r="S3186" s="13">
        <f t="shared" si="198"/>
        <v>41791.993414351848</v>
      </c>
      <c r="T3186" s="13">
        <f t="shared" si="199"/>
        <v>41821.993414351848</v>
      </c>
    </row>
    <row r="3187" spans="1:20" ht="60" x14ac:dyDescent="0.25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8271</v>
      </c>
      <c r="O3187" s="7">
        <f t="shared" si="196"/>
        <v>1</v>
      </c>
      <c r="P3187" s="5">
        <f t="shared" si="197"/>
        <v>41.666666666666664</v>
      </c>
      <c r="Q3187" s="8" t="s">
        <v>8323</v>
      </c>
      <c r="R3187" t="s">
        <v>8330</v>
      </c>
      <c r="S3187" s="13">
        <f t="shared" si="198"/>
        <v>41829.977326388893</v>
      </c>
      <c r="T3187" s="13">
        <f t="shared" si="199"/>
        <v>41836.977326388893</v>
      </c>
    </row>
    <row r="3188" spans="1:20" ht="60" x14ac:dyDescent="0.25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8271</v>
      </c>
      <c r="O3188" s="7">
        <f t="shared" si="196"/>
        <v>1.0218750000000001</v>
      </c>
      <c r="P3188" s="5">
        <f t="shared" si="197"/>
        <v>46.714285714285715</v>
      </c>
      <c r="Q3188" s="8" t="s">
        <v>8323</v>
      </c>
      <c r="R3188" t="s">
        <v>8330</v>
      </c>
      <c r="S3188" s="13">
        <f t="shared" si="198"/>
        <v>41868.924050925925</v>
      </c>
      <c r="T3188" s="13">
        <f t="shared" si="199"/>
        <v>41898.875</v>
      </c>
    </row>
    <row r="3189" spans="1:20" ht="60" x14ac:dyDescent="0.25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8271</v>
      </c>
      <c r="O3189" s="7">
        <f t="shared" si="196"/>
        <v>1.1629333333333334</v>
      </c>
      <c r="P3189" s="5">
        <f t="shared" si="197"/>
        <v>71.491803278688522</v>
      </c>
      <c r="Q3189" s="8" t="s">
        <v>8323</v>
      </c>
      <c r="R3189" t="s">
        <v>8330</v>
      </c>
      <c r="S3189" s="13">
        <f t="shared" si="198"/>
        <v>41835.666354166664</v>
      </c>
      <c r="T3189" s="13">
        <f t="shared" si="199"/>
        <v>41855.666354166664</v>
      </c>
    </row>
    <row r="3190" spans="1:20" ht="60" x14ac:dyDescent="0.25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8305</v>
      </c>
      <c r="O3190" s="7">
        <f t="shared" si="196"/>
        <v>0.65</v>
      </c>
      <c r="P3190" s="5">
        <f t="shared" si="197"/>
        <v>14.444444444444445</v>
      </c>
      <c r="Q3190" s="8" t="s">
        <v>8323</v>
      </c>
      <c r="R3190" t="s">
        <v>8359</v>
      </c>
      <c r="S3190" s="13">
        <f t="shared" si="198"/>
        <v>42144.415532407409</v>
      </c>
      <c r="T3190" s="13">
        <f t="shared" si="199"/>
        <v>42165.415532407409</v>
      </c>
    </row>
    <row r="3191" spans="1:20" ht="60" x14ac:dyDescent="0.25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8305</v>
      </c>
      <c r="O3191" s="7">
        <f t="shared" si="196"/>
        <v>0.12327272727272727</v>
      </c>
      <c r="P3191" s="5">
        <f t="shared" si="197"/>
        <v>356.84210526315792</v>
      </c>
      <c r="Q3191" s="8" t="s">
        <v>8323</v>
      </c>
      <c r="R3191" t="s">
        <v>8359</v>
      </c>
      <c r="S3191" s="13">
        <f t="shared" si="198"/>
        <v>42118.346435185187</v>
      </c>
      <c r="T3191" s="13">
        <f t="shared" si="199"/>
        <v>42148.346435185187</v>
      </c>
    </row>
    <row r="3192" spans="1:20" ht="45" x14ac:dyDescent="0.25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8305</v>
      </c>
      <c r="O3192" s="7">
        <f t="shared" si="196"/>
        <v>0</v>
      </c>
      <c r="P3192" s="5">
        <f t="shared" si="197"/>
        <v>0</v>
      </c>
      <c r="Q3192" s="8" t="s">
        <v>8323</v>
      </c>
      <c r="R3192" t="s">
        <v>8359</v>
      </c>
      <c r="S3192" s="13">
        <f t="shared" si="198"/>
        <v>42683.151331018518</v>
      </c>
      <c r="T3192" s="13">
        <f t="shared" si="199"/>
        <v>42713.192997685182</v>
      </c>
    </row>
    <row r="3193" spans="1:20" ht="45" x14ac:dyDescent="0.25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8305</v>
      </c>
      <c r="O3193" s="7">
        <f t="shared" si="196"/>
        <v>4.0266666666666666E-2</v>
      </c>
      <c r="P3193" s="5">
        <f t="shared" si="197"/>
        <v>37.75</v>
      </c>
      <c r="Q3193" s="8" t="s">
        <v>8323</v>
      </c>
      <c r="R3193" t="s">
        <v>8359</v>
      </c>
      <c r="S3193" s="13">
        <f t="shared" si="198"/>
        <v>42538.755428240736</v>
      </c>
      <c r="T3193" s="13">
        <f t="shared" si="199"/>
        <v>42598.755428240736</v>
      </c>
    </row>
    <row r="3194" spans="1:20" ht="60" x14ac:dyDescent="0.25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8305</v>
      </c>
      <c r="O3194" s="7">
        <f t="shared" si="196"/>
        <v>1.0200000000000001E-2</v>
      </c>
      <c r="P3194" s="5">
        <f t="shared" si="197"/>
        <v>12.75</v>
      </c>
      <c r="Q3194" s="8" t="s">
        <v>8323</v>
      </c>
      <c r="R3194" t="s">
        <v>8359</v>
      </c>
      <c r="S3194" s="13">
        <f t="shared" si="198"/>
        <v>42018.94049768518</v>
      </c>
      <c r="T3194" s="13">
        <f t="shared" si="199"/>
        <v>42063.916666666672</v>
      </c>
    </row>
    <row r="3195" spans="1:20" ht="45" x14ac:dyDescent="0.25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8305</v>
      </c>
      <c r="O3195" s="7">
        <f t="shared" si="196"/>
        <v>0.1174</v>
      </c>
      <c r="P3195" s="5">
        <f t="shared" si="197"/>
        <v>24.458333333333332</v>
      </c>
      <c r="Q3195" s="8" t="s">
        <v>8323</v>
      </c>
      <c r="R3195" t="s">
        <v>8359</v>
      </c>
      <c r="S3195" s="13">
        <f t="shared" si="198"/>
        <v>42010.968240740738</v>
      </c>
      <c r="T3195" s="13">
        <f t="shared" si="199"/>
        <v>42055.968240740738</v>
      </c>
    </row>
    <row r="3196" spans="1:20" ht="60" x14ac:dyDescent="0.25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8305</v>
      </c>
      <c r="O3196" s="7">
        <f t="shared" si="196"/>
        <v>0</v>
      </c>
      <c r="P3196" s="5">
        <f t="shared" si="197"/>
        <v>0</v>
      </c>
      <c r="Q3196" s="8" t="s">
        <v>8323</v>
      </c>
      <c r="R3196" t="s">
        <v>8359</v>
      </c>
      <c r="S3196" s="13">
        <f t="shared" si="198"/>
        <v>42182.062476851846</v>
      </c>
      <c r="T3196" s="13">
        <f t="shared" si="199"/>
        <v>42212.062476851846</v>
      </c>
    </row>
    <row r="3197" spans="1:20" ht="60" x14ac:dyDescent="0.25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8305</v>
      </c>
      <c r="O3197" s="7">
        <f t="shared" si="196"/>
        <v>0.59142857142857141</v>
      </c>
      <c r="P3197" s="5">
        <f t="shared" si="197"/>
        <v>53.07692307692308</v>
      </c>
      <c r="Q3197" s="8" t="s">
        <v>8323</v>
      </c>
      <c r="R3197" t="s">
        <v>8359</v>
      </c>
      <c r="S3197" s="13">
        <f t="shared" si="198"/>
        <v>42017.594236111108</v>
      </c>
      <c r="T3197" s="13">
        <f t="shared" si="199"/>
        <v>42047.594236111108</v>
      </c>
    </row>
    <row r="3198" spans="1:20" ht="45" x14ac:dyDescent="0.25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8305</v>
      </c>
      <c r="O3198" s="7">
        <f t="shared" si="196"/>
        <v>5.9999999999999995E-4</v>
      </c>
      <c r="P3198" s="5">
        <f t="shared" si="197"/>
        <v>300</v>
      </c>
      <c r="Q3198" s="8" t="s">
        <v>8323</v>
      </c>
      <c r="R3198" t="s">
        <v>8359</v>
      </c>
      <c r="S3198" s="13">
        <f t="shared" si="198"/>
        <v>42157.598090277781</v>
      </c>
      <c r="T3198" s="13">
        <f t="shared" si="199"/>
        <v>42217.583333333328</v>
      </c>
    </row>
    <row r="3199" spans="1:20" ht="45" x14ac:dyDescent="0.25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8305</v>
      </c>
      <c r="O3199" s="7">
        <f t="shared" si="196"/>
        <v>0.1145</v>
      </c>
      <c r="P3199" s="5">
        <f t="shared" si="197"/>
        <v>286.25</v>
      </c>
      <c r="Q3199" s="8" t="s">
        <v>8323</v>
      </c>
      <c r="R3199" t="s">
        <v>8359</v>
      </c>
      <c r="S3199" s="13">
        <f t="shared" si="198"/>
        <v>42009.493263888886</v>
      </c>
      <c r="T3199" s="13">
        <f t="shared" si="199"/>
        <v>42039.493263888886</v>
      </c>
    </row>
    <row r="3200" spans="1:20" ht="60" x14ac:dyDescent="0.25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8305</v>
      </c>
      <c r="O3200" s="7">
        <f t="shared" si="196"/>
        <v>3.6666666666666666E-3</v>
      </c>
      <c r="P3200" s="5">
        <f t="shared" si="197"/>
        <v>36.666666666666664</v>
      </c>
      <c r="Q3200" s="8" t="s">
        <v>8323</v>
      </c>
      <c r="R3200" t="s">
        <v>8359</v>
      </c>
      <c r="S3200" s="13">
        <f t="shared" si="198"/>
        <v>42013.424502314811</v>
      </c>
      <c r="T3200" s="13">
        <f t="shared" si="199"/>
        <v>42051.424502314811</v>
      </c>
    </row>
    <row r="3201" spans="1:20" ht="45" x14ac:dyDescent="0.25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8305</v>
      </c>
      <c r="O3201" s="7">
        <f t="shared" si="196"/>
        <v>0.52159999999999995</v>
      </c>
      <c r="P3201" s="5">
        <f t="shared" si="197"/>
        <v>49.20754716981132</v>
      </c>
      <c r="Q3201" s="8" t="s">
        <v>8323</v>
      </c>
      <c r="R3201" t="s">
        <v>8359</v>
      </c>
      <c r="S3201" s="13">
        <f t="shared" si="198"/>
        <v>41858.761782407404</v>
      </c>
      <c r="T3201" s="13">
        <f t="shared" si="199"/>
        <v>41888.875</v>
      </c>
    </row>
    <row r="3202" spans="1:20" ht="60" x14ac:dyDescent="0.25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8305</v>
      </c>
      <c r="O3202" s="7">
        <f t="shared" si="196"/>
        <v>2.0000000000000002E-5</v>
      </c>
      <c r="P3202" s="5">
        <f t="shared" si="197"/>
        <v>1</v>
      </c>
      <c r="Q3202" s="8" t="s">
        <v>8323</v>
      </c>
      <c r="R3202" t="s">
        <v>8359</v>
      </c>
      <c r="S3202" s="13">
        <f t="shared" si="198"/>
        <v>42460.320613425924</v>
      </c>
      <c r="T3202" s="13">
        <f t="shared" si="199"/>
        <v>42490.231944444444</v>
      </c>
    </row>
    <row r="3203" spans="1:20" ht="60" x14ac:dyDescent="0.25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8305</v>
      </c>
      <c r="O3203" s="7">
        <f t="shared" ref="O3203:O3266" si="200">SUM(E3203:E7316/D3203:D7316)</f>
        <v>1.2500000000000001E-2</v>
      </c>
      <c r="P3203" s="5">
        <f t="shared" ref="P3203:P3266" si="201">IFERROR(E3203/L3203,0)</f>
        <v>12.5</v>
      </c>
      <c r="Q3203" s="8" t="s">
        <v>8323</v>
      </c>
      <c r="R3203" t="s">
        <v>8359</v>
      </c>
      <c r="S3203" s="13">
        <f t="shared" ref="S3203:S3266" si="202">(((J3203:J7316/60)/60)/24)+DATE(1970,1,1)</f>
        <v>41861.767094907409</v>
      </c>
      <c r="T3203" s="13">
        <f t="shared" ref="T3203:T3266" si="203">(((I3203:I7316/60)/60)/24)+DATE(1970,1,1)</f>
        <v>41882.767094907409</v>
      </c>
    </row>
    <row r="3204" spans="1:20" ht="45" x14ac:dyDescent="0.25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8305</v>
      </c>
      <c r="O3204" s="7">
        <f t="shared" si="200"/>
        <v>0.54520000000000002</v>
      </c>
      <c r="P3204" s="5">
        <f t="shared" si="201"/>
        <v>109.04</v>
      </c>
      <c r="Q3204" s="8" t="s">
        <v>8323</v>
      </c>
      <c r="R3204" t="s">
        <v>8359</v>
      </c>
      <c r="S3204" s="13">
        <f t="shared" si="202"/>
        <v>42293.853541666671</v>
      </c>
      <c r="T3204" s="13">
        <f t="shared" si="203"/>
        <v>42352.249305555553</v>
      </c>
    </row>
    <row r="3205" spans="1:20" ht="45" x14ac:dyDescent="0.25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8305</v>
      </c>
      <c r="O3205" s="7">
        <f t="shared" si="200"/>
        <v>0.25</v>
      </c>
      <c r="P3205" s="5">
        <f t="shared" si="201"/>
        <v>41.666666666666664</v>
      </c>
      <c r="Q3205" s="8" t="s">
        <v>8323</v>
      </c>
      <c r="R3205" t="s">
        <v>8359</v>
      </c>
      <c r="S3205" s="13">
        <f t="shared" si="202"/>
        <v>42242.988680555558</v>
      </c>
      <c r="T3205" s="13">
        <f t="shared" si="203"/>
        <v>42272.988680555558</v>
      </c>
    </row>
    <row r="3206" spans="1:20" ht="60" x14ac:dyDescent="0.25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8305</v>
      </c>
      <c r="O3206" s="7">
        <f t="shared" si="200"/>
        <v>0</v>
      </c>
      <c r="P3206" s="5">
        <f t="shared" si="201"/>
        <v>0</v>
      </c>
      <c r="Q3206" s="8" t="s">
        <v>8323</v>
      </c>
      <c r="R3206" t="s">
        <v>8359</v>
      </c>
      <c r="S3206" s="13">
        <f t="shared" si="202"/>
        <v>42172.686099537037</v>
      </c>
      <c r="T3206" s="13">
        <f t="shared" si="203"/>
        <v>42202.676388888889</v>
      </c>
    </row>
    <row r="3207" spans="1:20" ht="60" x14ac:dyDescent="0.25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8305</v>
      </c>
      <c r="O3207" s="7">
        <f t="shared" si="200"/>
        <v>3.4125000000000003E-2</v>
      </c>
      <c r="P3207" s="5">
        <f t="shared" si="201"/>
        <v>22.75</v>
      </c>
      <c r="Q3207" s="8" t="s">
        <v>8323</v>
      </c>
      <c r="R3207" t="s">
        <v>8359</v>
      </c>
      <c r="S3207" s="13">
        <f t="shared" si="202"/>
        <v>42095.374675925923</v>
      </c>
      <c r="T3207" s="13">
        <f t="shared" si="203"/>
        <v>42125.374675925923</v>
      </c>
    </row>
    <row r="3208" spans="1:20" ht="60" x14ac:dyDescent="0.25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8305</v>
      </c>
      <c r="O3208" s="7">
        <f t="shared" si="200"/>
        <v>0</v>
      </c>
      <c r="P3208" s="5">
        <f t="shared" si="201"/>
        <v>0</v>
      </c>
      <c r="Q3208" s="8" t="s">
        <v>8323</v>
      </c>
      <c r="R3208" t="s">
        <v>8359</v>
      </c>
      <c r="S3208" s="13">
        <f t="shared" si="202"/>
        <v>42236.276053240741</v>
      </c>
      <c r="T3208" s="13">
        <f t="shared" si="203"/>
        <v>42266.276053240741</v>
      </c>
    </row>
    <row r="3209" spans="1:20" ht="60" x14ac:dyDescent="0.25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8305</v>
      </c>
      <c r="O3209" s="7">
        <f t="shared" si="200"/>
        <v>0.46363636363636362</v>
      </c>
      <c r="P3209" s="5">
        <f t="shared" si="201"/>
        <v>70.833333333333329</v>
      </c>
      <c r="Q3209" s="8" t="s">
        <v>8323</v>
      </c>
      <c r="R3209" t="s">
        <v>8359</v>
      </c>
      <c r="S3209" s="13">
        <f t="shared" si="202"/>
        <v>42057.277858796297</v>
      </c>
      <c r="T3209" s="13">
        <f t="shared" si="203"/>
        <v>42117.236192129625</v>
      </c>
    </row>
    <row r="3210" spans="1:20" ht="45" x14ac:dyDescent="0.25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8271</v>
      </c>
      <c r="O3210" s="7">
        <f t="shared" si="200"/>
        <v>1.0349999999999999</v>
      </c>
      <c r="P3210" s="5">
        <f t="shared" si="201"/>
        <v>63.109756097560975</v>
      </c>
      <c r="Q3210" s="8" t="s">
        <v>8323</v>
      </c>
      <c r="R3210" t="s">
        <v>8330</v>
      </c>
      <c r="S3210" s="13">
        <f t="shared" si="202"/>
        <v>41827.605057870373</v>
      </c>
      <c r="T3210" s="13">
        <f t="shared" si="203"/>
        <v>41848.605057870373</v>
      </c>
    </row>
    <row r="3211" spans="1:20" ht="45" x14ac:dyDescent="0.25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8271</v>
      </c>
      <c r="O3211" s="7">
        <f t="shared" si="200"/>
        <v>1.1932315789473684</v>
      </c>
      <c r="P3211" s="5">
        <f t="shared" si="201"/>
        <v>50.157964601769912</v>
      </c>
      <c r="Q3211" s="8" t="s">
        <v>8323</v>
      </c>
      <c r="R3211" t="s">
        <v>8330</v>
      </c>
      <c r="S3211" s="13">
        <f t="shared" si="202"/>
        <v>41778.637245370373</v>
      </c>
      <c r="T3211" s="13">
        <f t="shared" si="203"/>
        <v>41810.958333333336</v>
      </c>
    </row>
    <row r="3212" spans="1:20" ht="60" x14ac:dyDescent="0.25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8271</v>
      </c>
      <c r="O3212" s="7">
        <f t="shared" si="200"/>
        <v>1.2576666666666667</v>
      </c>
      <c r="P3212" s="5">
        <f t="shared" si="201"/>
        <v>62.883333333333333</v>
      </c>
      <c r="Q3212" s="8" t="s">
        <v>8323</v>
      </c>
      <c r="R3212" t="s">
        <v>8330</v>
      </c>
      <c r="S3212" s="13">
        <f t="shared" si="202"/>
        <v>41013.936562499999</v>
      </c>
      <c r="T3212" s="13">
        <f t="shared" si="203"/>
        <v>41061.165972222225</v>
      </c>
    </row>
    <row r="3213" spans="1:20" ht="60" x14ac:dyDescent="0.25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8271</v>
      </c>
      <c r="O3213" s="7">
        <f t="shared" si="200"/>
        <v>1.1974347826086957</v>
      </c>
      <c r="P3213" s="5">
        <f t="shared" si="201"/>
        <v>85.531055900621112</v>
      </c>
      <c r="Q3213" s="8" t="s">
        <v>8323</v>
      </c>
      <c r="R3213" t="s">
        <v>8330</v>
      </c>
      <c r="S3213" s="13">
        <f t="shared" si="202"/>
        <v>41834.586574074077</v>
      </c>
      <c r="T3213" s="13">
        <f t="shared" si="203"/>
        <v>41866.083333333336</v>
      </c>
    </row>
    <row r="3214" spans="1:20" ht="30" x14ac:dyDescent="0.25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8271</v>
      </c>
      <c r="O3214" s="7">
        <f t="shared" si="200"/>
        <v>1.2625</v>
      </c>
      <c r="P3214" s="5">
        <f t="shared" si="201"/>
        <v>53.723404255319146</v>
      </c>
      <c r="Q3214" s="8" t="s">
        <v>8323</v>
      </c>
      <c r="R3214" t="s">
        <v>8330</v>
      </c>
      <c r="S3214" s="13">
        <f t="shared" si="202"/>
        <v>41829.795729166668</v>
      </c>
      <c r="T3214" s="13">
        <f t="shared" si="203"/>
        <v>41859.795729166668</v>
      </c>
    </row>
    <row r="3215" spans="1:20" ht="60" x14ac:dyDescent="0.25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8271</v>
      </c>
      <c r="O3215" s="7">
        <f t="shared" si="200"/>
        <v>1.0011666666666668</v>
      </c>
      <c r="P3215" s="5">
        <f t="shared" si="201"/>
        <v>127.80851063829788</v>
      </c>
      <c r="Q3215" s="8" t="s">
        <v>8323</v>
      </c>
      <c r="R3215" t="s">
        <v>8330</v>
      </c>
      <c r="S3215" s="13">
        <f t="shared" si="202"/>
        <v>42171.763414351852</v>
      </c>
      <c r="T3215" s="13">
        <f t="shared" si="203"/>
        <v>42211.763414351852</v>
      </c>
    </row>
    <row r="3216" spans="1:20" ht="60" x14ac:dyDescent="0.25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8271</v>
      </c>
      <c r="O3216" s="7">
        <f t="shared" si="200"/>
        <v>1.0213333333333334</v>
      </c>
      <c r="P3216" s="5">
        <f t="shared" si="201"/>
        <v>106.57391304347826</v>
      </c>
      <c r="Q3216" s="8" t="s">
        <v>8323</v>
      </c>
      <c r="R3216" t="s">
        <v>8330</v>
      </c>
      <c r="S3216" s="13">
        <f t="shared" si="202"/>
        <v>42337.792511574073</v>
      </c>
      <c r="T3216" s="13">
        <f t="shared" si="203"/>
        <v>42374.996527777781</v>
      </c>
    </row>
    <row r="3217" spans="1:20" ht="60" x14ac:dyDescent="0.25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8271</v>
      </c>
      <c r="O3217" s="7">
        <f t="shared" si="200"/>
        <v>1.0035142857142858</v>
      </c>
      <c r="P3217" s="5">
        <f t="shared" si="201"/>
        <v>262.11194029850748</v>
      </c>
      <c r="Q3217" s="8" t="s">
        <v>8323</v>
      </c>
      <c r="R3217" t="s">
        <v>8330</v>
      </c>
      <c r="S3217" s="13">
        <f t="shared" si="202"/>
        <v>42219.665173611109</v>
      </c>
      <c r="T3217" s="13">
        <f t="shared" si="203"/>
        <v>42257.165972222225</v>
      </c>
    </row>
    <row r="3218" spans="1:20" ht="60" x14ac:dyDescent="0.25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8271</v>
      </c>
      <c r="O3218" s="7">
        <f t="shared" si="200"/>
        <v>1.0004999999999999</v>
      </c>
      <c r="P3218" s="5">
        <f t="shared" si="201"/>
        <v>57.171428571428571</v>
      </c>
      <c r="Q3218" s="8" t="s">
        <v>8323</v>
      </c>
      <c r="R3218" t="s">
        <v>8330</v>
      </c>
      <c r="S3218" s="13">
        <f t="shared" si="202"/>
        <v>42165.462627314817</v>
      </c>
      <c r="T3218" s="13">
        <f t="shared" si="203"/>
        <v>42196.604166666672</v>
      </c>
    </row>
    <row r="3219" spans="1:20" ht="45" x14ac:dyDescent="0.25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8271</v>
      </c>
      <c r="O3219" s="7">
        <f t="shared" si="200"/>
        <v>1.1602222222222223</v>
      </c>
      <c r="P3219" s="5">
        <f t="shared" si="201"/>
        <v>50.20192307692308</v>
      </c>
      <c r="Q3219" s="8" t="s">
        <v>8323</v>
      </c>
      <c r="R3219" t="s">
        <v>8330</v>
      </c>
      <c r="S3219" s="13">
        <f t="shared" si="202"/>
        <v>42648.546111111107</v>
      </c>
      <c r="T3219" s="13">
        <f t="shared" si="203"/>
        <v>42678.546111111107</v>
      </c>
    </row>
    <row r="3220" spans="1:20" ht="60" x14ac:dyDescent="0.25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8271</v>
      </c>
      <c r="O3220" s="7">
        <f t="shared" si="200"/>
        <v>1.0209999999999999</v>
      </c>
      <c r="P3220" s="5">
        <f t="shared" si="201"/>
        <v>66.586956521739125</v>
      </c>
      <c r="Q3220" s="8" t="s">
        <v>8323</v>
      </c>
      <c r="R3220" t="s">
        <v>8330</v>
      </c>
      <c r="S3220" s="13">
        <f t="shared" si="202"/>
        <v>41971.002152777779</v>
      </c>
      <c r="T3220" s="13">
        <f t="shared" si="203"/>
        <v>42004</v>
      </c>
    </row>
    <row r="3221" spans="1:20" ht="45" x14ac:dyDescent="0.25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8271</v>
      </c>
      <c r="O3221" s="7">
        <f t="shared" si="200"/>
        <v>1.0011000000000001</v>
      </c>
      <c r="P3221" s="5">
        <f t="shared" si="201"/>
        <v>168.25210084033614</v>
      </c>
      <c r="Q3221" s="8" t="s">
        <v>8323</v>
      </c>
      <c r="R3221" t="s">
        <v>8330</v>
      </c>
      <c r="S3221" s="13">
        <f t="shared" si="202"/>
        <v>42050.983182870375</v>
      </c>
      <c r="T3221" s="13">
        <f t="shared" si="203"/>
        <v>42085.941516203704</v>
      </c>
    </row>
    <row r="3222" spans="1:20" ht="30" x14ac:dyDescent="0.25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8271</v>
      </c>
      <c r="O3222" s="7">
        <f t="shared" si="200"/>
        <v>1.0084</v>
      </c>
      <c r="P3222" s="5">
        <f t="shared" si="201"/>
        <v>256.37288135593218</v>
      </c>
      <c r="Q3222" s="8" t="s">
        <v>8323</v>
      </c>
      <c r="R3222" t="s">
        <v>8330</v>
      </c>
      <c r="S3222" s="13">
        <f t="shared" si="202"/>
        <v>42772.833379629628</v>
      </c>
      <c r="T3222" s="13">
        <f t="shared" si="203"/>
        <v>42806.875</v>
      </c>
    </row>
    <row r="3223" spans="1:20" ht="60" x14ac:dyDescent="0.25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8271</v>
      </c>
      <c r="O3223" s="7">
        <f t="shared" si="200"/>
        <v>1.0342499999999999</v>
      </c>
      <c r="P3223" s="5">
        <f t="shared" si="201"/>
        <v>36.610619469026545</v>
      </c>
      <c r="Q3223" s="8" t="s">
        <v>8323</v>
      </c>
      <c r="R3223" t="s">
        <v>8330</v>
      </c>
      <c r="S3223" s="13">
        <f t="shared" si="202"/>
        <v>42155.696793981479</v>
      </c>
      <c r="T3223" s="13">
        <f t="shared" si="203"/>
        <v>42190.696793981479</v>
      </c>
    </row>
    <row r="3224" spans="1:20" ht="45" x14ac:dyDescent="0.25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8271</v>
      </c>
      <c r="O3224" s="7">
        <f t="shared" si="200"/>
        <v>1.248</v>
      </c>
      <c r="P3224" s="5">
        <f t="shared" si="201"/>
        <v>37.142857142857146</v>
      </c>
      <c r="Q3224" s="8" t="s">
        <v>8323</v>
      </c>
      <c r="R3224" t="s">
        <v>8330</v>
      </c>
      <c r="S3224" s="13">
        <f t="shared" si="202"/>
        <v>42270.582141203704</v>
      </c>
      <c r="T3224" s="13">
        <f t="shared" si="203"/>
        <v>42301.895138888889</v>
      </c>
    </row>
    <row r="3225" spans="1:20" ht="30" x14ac:dyDescent="0.25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8271</v>
      </c>
      <c r="O3225" s="7">
        <f t="shared" si="200"/>
        <v>1.0951612903225807</v>
      </c>
      <c r="P3225" s="5">
        <f t="shared" si="201"/>
        <v>45.878378378378379</v>
      </c>
      <c r="Q3225" s="8" t="s">
        <v>8323</v>
      </c>
      <c r="R3225" t="s">
        <v>8330</v>
      </c>
      <c r="S3225" s="13">
        <f t="shared" si="202"/>
        <v>42206.835370370376</v>
      </c>
      <c r="T3225" s="13">
        <f t="shared" si="203"/>
        <v>42236.835370370376</v>
      </c>
    </row>
    <row r="3226" spans="1:20" ht="60" x14ac:dyDescent="0.25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8271</v>
      </c>
      <c r="O3226" s="7">
        <f t="shared" si="200"/>
        <v>1.0203333333333333</v>
      </c>
      <c r="P3226" s="5">
        <f t="shared" si="201"/>
        <v>141.71296296296296</v>
      </c>
      <c r="Q3226" s="8" t="s">
        <v>8323</v>
      </c>
      <c r="R3226" t="s">
        <v>8330</v>
      </c>
      <c r="S3226" s="13">
        <f t="shared" si="202"/>
        <v>42697.850844907407</v>
      </c>
      <c r="T3226" s="13">
        <f t="shared" si="203"/>
        <v>42745.208333333328</v>
      </c>
    </row>
    <row r="3227" spans="1:20" ht="45" x14ac:dyDescent="0.25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8271</v>
      </c>
      <c r="O3227" s="7">
        <f t="shared" si="200"/>
        <v>1.0235000000000001</v>
      </c>
      <c r="P3227" s="5">
        <f t="shared" si="201"/>
        <v>52.487179487179489</v>
      </c>
      <c r="Q3227" s="8" t="s">
        <v>8323</v>
      </c>
      <c r="R3227" t="s">
        <v>8330</v>
      </c>
      <c r="S3227" s="13">
        <f t="shared" si="202"/>
        <v>42503.559467592597</v>
      </c>
      <c r="T3227" s="13">
        <f t="shared" si="203"/>
        <v>42524.875</v>
      </c>
    </row>
    <row r="3228" spans="1:20" ht="45" x14ac:dyDescent="0.25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8271</v>
      </c>
      <c r="O3228" s="7">
        <f t="shared" si="200"/>
        <v>1.0416666666666667</v>
      </c>
      <c r="P3228" s="5">
        <f t="shared" si="201"/>
        <v>59.523809523809526</v>
      </c>
      <c r="Q3228" s="8" t="s">
        <v>8323</v>
      </c>
      <c r="R3228" t="s">
        <v>8330</v>
      </c>
      <c r="S3228" s="13">
        <f t="shared" si="202"/>
        <v>42277.583472222221</v>
      </c>
      <c r="T3228" s="13">
        <f t="shared" si="203"/>
        <v>42307.583472222221</v>
      </c>
    </row>
    <row r="3229" spans="1:20" ht="60" x14ac:dyDescent="0.25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8271</v>
      </c>
      <c r="O3229" s="7">
        <f t="shared" si="200"/>
        <v>1.25</v>
      </c>
      <c r="P3229" s="5">
        <f t="shared" si="201"/>
        <v>50</v>
      </c>
      <c r="Q3229" s="8" t="s">
        <v>8323</v>
      </c>
      <c r="R3229" t="s">
        <v>8330</v>
      </c>
      <c r="S3229" s="13">
        <f t="shared" si="202"/>
        <v>42722.882361111115</v>
      </c>
      <c r="T3229" s="13">
        <f t="shared" si="203"/>
        <v>42752.882361111115</v>
      </c>
    </row>
    <row r="3230" spans="1:20" ht="30" x14ac:dyDescent="0.25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8271</v>
      </c>
      <c r="O3230" s="7">
        <f t="shared" si="200"/>
        <v>1.0234285714285714</v>
      </c>
      <c r="P3230" s="5">
        <f t="shared" si="201"/>
        <v>193.62162162162161</v>
      </c>
      <c r="Q3230" s="8" t="s">
        <v>8323</v>
      </c>
      <c r="R3230" t="s">
        <v>8330</v>
      </c>
      <c r="S3230" s="13">
        <f t="shared" si="202"/>
        <v>42323.70930555556</v>
      </c>
      <c r="T3230" s="13">
        <f t="shared" si="203"/>
        <v>42355.207638888889</v>
      </c>
    </row>
    <row r="3231" spans="1:20" ht="45" x14ac:dyDescent="0.25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8271</v>
      </c>
      <c r="O3231" s="7">
        <f t="shared" si="200"/>
        <v>1.0786500000000001</v>
      </c>
      <c r="P3231" s="5">
        <f t="shared" si="201"/>
        <v>106.79702970297029</v>
      </c>
      <c r="Q3231" s="8" t="s">
        <v>8323</v>
      </c>
      <c r="R3231" t="s">
        <v>8330</v>
      </c>
      <c r="S3231" s="13">
        <f t="shared" si="202"/>
        <v>41933.291643518518</v>
      </c>
      <c r="T3231" s="13">
        <f t="shared" si="203"/>
        <v>41963.333310185189</v>
      </c>
    </row>
    <row r="3232" spans="1:20" ht="60" x14ac:dyDescent="0.25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8271</v>
      </c>
      <c r="O3232" s="7">
        <f t="shared" si="200"/>
        <v>1.0988461538461538</v>
      </c>
      <c r="P3232" s="5">
        <f t="shared" si="201"/>
        <v>77.21621621621621</v>
      </c>
      <c r="Q3232" s="8" t="s">
        <v>8323</v>
      </c>
      <c r="R3232" t="s">
        <v>8330</v>
      </c>
      <c r="S3232" s="13">
        <f t="shared" si="202"/>
        <v>41898.168125000004</v>
      </c>
      <c r="T3232" s="13">
        <f t="shared" si="203"/>
        <v>41913.165972222225</v>
      </c>
    </row>
    <row r="3233" spans="1:20" ht="45" x14ac:dyDescent="0.25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8271</v>
      </c>
      <c r="O3233" s="7">
        <f t="shared" si="200"/>
        <v>1.61</v>
      </c>
      <c r="P3233" s="5">
        <f t="shared" si="201"/>
        <v>57.5</v>
      </c>
      <c r="Q3233" s="8" t="s">
        <v>8323</v>
      </c>
      <c r="R3233" t="s">
        <v>8330</v>
      </c>
      <c r="S3233" s="13">
        <f t="shared" si="202"/>
        <v>42446.943831018521</v>
      </c>
      <c r="T3233" s="13">
        <f t="shared" si="203"/>
        <v>42476.943831018521</v>
      </c>
    </row>
    <row r="3234" spans="1:20" ht="45" x14ac:dyDescent="0.25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8271</v>
      </c>
      <c r="O3234" s="7">
        <f t="shared" si="200"/>
        <v>1.3120000000000001</v>
      </c>
      <c r="P3234" s="5">
        <f t="shared" si="201"/>
        <v>50.46153846153846</v>
      </c>
      <c r="Q3234" s="8" t="s">
        <v>8323</v>
      </c>
      <c r="R3234" t="s">
        <v>8330</v>
      </c>
      <c r="S3234" s="13">
        <f t="shared" si="202"/>
        <v>42463.81385416667</v>
      </c>
      <c r="T3234" s="13">
        <f t="shared" si="203"/>
        <v>42494.165972222225</v>
      </c>
    </row>
    <row r="3235" spans="1:20" ht="45" x14ac:dyDescent="0.25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8271</v>
      </c>
      <c r="O3235" s="7">
        <f t="shared" si="200"/>
        <v>1.1879999999999999</v>
      </c>
      <c r="P3235" s="5">
        <f t="shared" si="201"/>
        <v>97.377049180327873</v>
      </c>
      <c r="Q3235" s="8" t="s">
        <v>8323</v>
      </c>
      <c r="R3235" t="s">
        <v>8330</v>
      </c>
      <c r="S3235" s="13">
        <f t="shared" si="202"/>
        <v>42766.805034722223</v>
      </c>
      <c r="T3235" s="13">
        <f t="shared" si="203"/>
        <v>42796.805034722223</v>
      </c>
    </row>
    <row r="3236" spans="1:20" ht="60" x14ac:dyDescent="0.25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8271</v>
      </c>
      <c r="O3236" s="7">
        <f t="shared" si="200"/>
        <v>1.0039275000000001</v>
      </c>
      <c r="P3236" s="5">
        <f t="shared" si="201"/>
        <v>34.91921739130435</v>
      </c>
      <c r="Q3236" s="8" t="s">
        <v>8323</v>
      </c>
      <c r="R3236" t="s">
        <v>8330</v>
      </c>
      <c r="S3236" s="13">
        <f t="shared" si="202"/>
        <v>42734.789444444439</v>
      </c>
      <c r="T3236" s="13">
        <f t="shared" si="203"/>
        <v>42767.979861111111</v>
      </c>
    </row>
    <row r="3237" spans="1:20" ht="60" x14ac:dyDescent="0.25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8271</v>
      </c>
      <c r="O3237" s="7">
        <f t="shared" si="200"/>
        <v>1.0320666666666667</v>
      </c>
      <c r="P3237" s="5">
        <f t="shared" si="201"/>
        <v>85.530386740331494</v>
      </c>
      <c r="Q3237" s="8" t="s">
        <v>8323</v>
      </c>
      <c r="R3237" t="s">
        <v>8330</v>
      </c>
      <c r="S3237" s="13">
        <f t="shared" si="202"/>
        <v>42522.347812499997</v>
      </c>
      <c r="T3237" s="13">
        <f t="shared" si="203"/>
        <v>42552.347812499997</v>
      </c>
    </row>
    <row r="3238" spans="1:20" ht="60" x14ac:dyDescent="0.25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8271</v>
      </c>
      <c r="O3238" s="7">
        <f t="shared" si="200"/>
        <v>1.006</v>
      </c>
      <c r="P3238" s="5">
        <f t="shared" si="201"/>
        <v>182.90909090909091</v>
      </c>
      <c r="Q3238" s="8" t="s">
        <v>8323</v>
      </c>
      <c r="R3238" t="s">
        <v>8330</v>
      </c>
      <c r="S3238" s="13">
        <f t="shared" si="202"/>
        <v>42702.917048611111</v>
      </c>
      <c r="T3238" s="13">
        <f t="shared" si="203"/>
        <v>42732.917048611111</v>
      </c>
    </row>
    <row r="3239" spans="1:20" ht="30" x14ac:dyDescent="0.25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8271</v>
      </c>
      <c r="O3239" s="7">
        <f t="shared" si="200"/>
        <v>1.0078754285714286</v>
      </c>
      <c r="P3239" s="5">
        <f t="shared" si="201"/>
        <v>131.13620817843866</v>
      </c>
      <c r="Q3239" s="8" t="s">
        <v>8323</v>
      </c>
      <c r="R3239" t="s">
        <v>8330</v>
      </c>
      <c r="S3239" s="13">
        <f t="shared" si="202"/>
        <v>42252.474351851852</v>
      </c>
      <c r="T3239" s="13">
        <f t="shared" si="203"/>
        <v>42276.165972222225</v>
      </c>
    </row>
    <row r="3240" spans="1:20" ht="60" x14ac:dyDescent="0.25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8271</v>
      </c>
      <c r="O3240" s="7">
        <f t="shared" si="200"/>
        <v>1.1232142857142857</v>
      </c>
      <c r="P3240" s="5">
        <f t="shared" si="201"/>
        <v>39.810126582278478</v>
      </c>
      <c r="Q3240" s="8" t="s">
        <v>8323</v>
      </c>
      <c r="R3240" t="s">
        <v>8330</v>
      </c>
      <c r="S3240" s="13">
        <f t="shared" si="202"/>
        <v>42156.510393518518</v>
      </c>
      <c r="T3240" s="13">
        <f t="shared" si="203"/>
        <v>42186.510393518518</v>
      </c>
    </row>
    <row r="3241" spans="1:20" ht="60" x14ac:dyDescent="0.25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8271</v>
      </c>
      <c r="O3241" s="7">
        <f t="shared" si="200"/>
        <v>1.0591914022517912</v>
      </c>
      <c r="P3241" s="5">
        <f t="shared" si="201"/>
        <v>59.701730769230764</v>
      </c>
      <c r="Q3241" s="8" t="s">
        <v>8323</v>
      </c>
      <c r="R3241" t="s">
        <v>8330</v>
      </c>
      <c r="S3241" s="13">
        <f t="shared" si="202"/>
        <v>42278.089039351849</v>
      </c>
      <c r="T3241" s="13">
        <f t="shared" si="203"/>
        <v>42302.999305555553</v>
      </c>
    </row>
    <row r="3242" spans="1:20" ht="60" x14ac:dyDescent="0.25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8271</v>
      </c>
      <c r="O3242" s="7">
        <f t="shared" si="200"/>
        <v>1.0056666666666667</v>
      </c>
      <c r="P3242" s="5">
        <f t="shared" si="201"/>
        <v>88.735294117647058</v>
      </c>
      <c r="Q3242" s="8" t="s">
        <v>8323</v>
      </c>
      <c r="R3242" t="s">
        <v>8330</v>
      </c>
      <c r="S3242" s="13">
        <f t="shared" si="202"/>
        <v>42754.693842592591</v>
      </c>
      <c r="T3242" s="13">
        <f t="shared" si="203"/>
        <v>42782.958333333328</v>
      </c>
    </row>
    <row r="3243" spans="1:20" ht="60" x14ac:dyDescent="0.25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8271</v>
      </c>
      <c r="O3243" s="7">
        <f t="shared" si="200"/>
        <v>1.1530588235294117</v>
      </c>
      <c r="P3243" s="5">
        <f t="shared" si="201"/>
        <v>58.688622754491021</v>
      </c>
      <c r="Q3243" s="8" t="s">
        <v>8323</v>
      </c>
      <c r="R3243" t="s">
        <v>8330</v>
      </c>
      <c r="S3243" s="13">
        <f t="shared" si="202"/>
        <v>41893.324884259258</v>
      </c>
      <c r="T3243" s="13">
        <f t="shared" si="203"/>
        <v>41926.290972222225</v>
      </c>
    </row>
    <row r="3244" spans="1:20" ht="45" x14ac:dyDescent="0.25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8271</v>
      </c>
      <c r="O3244" s="7">
        <f t="shared" si="200"/>
        <v>1.273042</v>
      </c>
      <c r="P3244" s="5">
        <f t="shared" si="201"/>
        <v>69.56513661202186</v>
      </c>
      <c r="Q3244" s="8" t="s">
        <v>8323</v>
      </c>
      <c r="R3244" t="s">
        <v>8330</v>
      </c>
      <c r="S3244" s="13">
        <f t="shared" si="202"/>
        <v>41871.755694444444</v>
      </c>
      <c r="T3244" s="13">
        <f t="shared" si="203"/>
        <v>41901.755694444444</v>
      </c>
    </row>
    <row r="3245" spans="1:20" ht="45" x14ac:dyDescent="0.25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8271</v>
      </c>
      <c r="O3245" s="7">
        <f t="shared" si="200"/>
        <v>1.028375</v>
      </c>
      <c r="P3245" s="5">
        <f t="shared" si="201"/>
        <v>115.87323943661971</v>
      </c>
      <c r="Q3245" s="8" t="s">
        <v>8323</v>
      </c>
      <c r="R3245" t="s">
        <v>8330</v>
      </c>
      <c r="S3245" s="13">
        <f t="shared" si="202"/>
        <v>42262.096782407403</v>
      </c>
      <c r="T3245" s="13">
        <f t="shared" si="203"/>
        <v>42286</v>
      </c>
    </row>
    <row r="3246" spans="1:20" ht="45" x14ac:dyDescent="0.25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8271</v>
      </c>
      <c r="O3246" s="7">
        <f t="shared" si="200"/>
        <v>1.0293749999999999</v>
      </c>
      <c r="P3246" s="5">
        <f t="shared" si="201"/>
        <v>23.869565217391305</v>
      </c>
      <c r="Q3246" s="8" t="s">
        <v>8323</v>
      </c>
      <c r="R3246" t="s">
        <v>8330</v>
      </c>
      <c r="S3246" s="13">
        <f t="shared" si="202"/>
        <v>42675.694236111114</v>
      </c>
      <c r="T3246" s="13">
        <f t="shared" si="203"/>
        <v>42705.735902777778</v>
      </c>
    </row>
    <row r="3247" spans="1:20" ht="45" x14ac:dyDescent="0.25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8271</v>
      </c>
      <c r="O3247" s="7">
        <f t="shared" si="200"/>
        <v>1.043047619047619</v>
      </c>
      <c r="P3247" s="5">
        <f t="shared" si="201"/>
        <v>81.125925925925927</v>
      </c>
      <c r="Q3247" s="8" t="s">
        <v>8323</v>
      </c>
      <c r="R3247" t="s">
        <v>8330</v>
      </c>
      <c r="S3247" s="13">
        <f t="shared" si="202"/>
        <v>42135.60020833333</v>
      </c>
      <c r="T3247" s="13">
        <f t="shared" si="203"/>
        <v>42167.083333333328</v>
      </c>
    </row>
    <row r="3248" spans="1:20" ht="45" x14ac:dyDescent="0.25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8271</v>
      </c>
      <c r="O3248" s="7">
        <f t="shared" si="200"/>
        <v>1.1122000000000001</v>
      </c>
      <c r="P3248" s="5">
        <f t="shared" si="201"/>
        <v>57.626943005181346</v>
      </c>
      <c r="Q3248" s="8" t="s">
        <v>8323</v>
      </c>
      <c r="R3248" t="s">
        <v>8330</v>
      </c>
      <c r="S3248" s="13">
        <f t="shared" si="202"/>
        <v>42230.472222222219</v>
      </c>
      <c r="T3248" s="13">
        <f t="shared" si="203"/>
        <v>42259.165972222225</v>
      </c>
    </row>
    <row r="3249" spans="1:20" ht="60" x14ac:dyDescent="0.25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8271</v>
      </c>
      <c r="O3249" s="7">
        <f t="shared" si="200"/>
        <v>1.0586</v>
      </c>
      <c r="P3249" s="5">
        <f t="shared" si="201"/>
        <v>46.429824561403507</v>
      </c>
      <c r="Q3249" s="8" t="s">
        <v>8323</v>
      </c>
      <c r="R3249" t="s">
        <v>8330</v>
      </c>
      <c r="S3249" s="13">
        <f t="shared" si="202"/>
        <v>42167.434166666666</v>
      </c>
      <c r="T3249" s="13">
        <f t="shared" si="203"/>
        <v>42197.434166666666</v>
      </c>
    </row>
    <row r="3250" spans="1:20" ht="30" x14ac:dyDescent="0.25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8271</v>
      </c>
      <c r="O3250" s="7">
        <f t="shared" si="200"/>
        <v>1.0079166666666666</v>
      </c>
      <c r="P3250" s="5">
        <f t="shared" si="201"/>
        <v>60.475000000000001</v>
      </c>
      <c r="Q3250" s="8" t="s">
        <v>8323</v>
      </c>
      <c r="R3250" t="s">
        <v>8330</v>
      </c>
      <c r="S3250" s="13">
        <f t="shared" si="202"/>
        <v>42068.888391203705</v>
      </c>
      <c r="T3250" s="13">
        <f t="shared" si="203"/>
        <v>42098.846724537041</v>
      </c>
    </row>
    <row r="3251" spans="1:20" ht="60" x14ac:dyDescent="0.25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8271</v>
      </c>
      <c r="O3251" s="7">
        <f t="shared" si="200"/>
        <v>1.0492727272727274</v>
      </c>
      <c r="P3251" s="5">
        <f t="shared" si="201"/>
        <v>65.579545454545453</v>
      </c>
      <c r="Q3251" s="8" t="s">
        <v>8323</v>
      </c>
      <c r="R3251" t="s">
        <v>8330</v>
      </c>
      <c r="S3251" s="13">
        <f t="shared" si="202"/>
        <v>42145.746689814812</v>
      </c>
      <c r="T3251" s="13">
        <f t="shared" si="203"/>
        <v>42175.746689814812</v>
      </c>
    </row>
    <row r="3252" spans="1:20" ht="60" x14ac:dyDescent="0.25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8271</v>
      </c>
      <c r="O3252" s="7">
        <f t="shared" si="200"/>
        <v>1.01552</v>
      </c>
      <c r="P3252" s="5">
        <f t="shared" si="201"/>
        <v>119.1924882629108</v>
      </c>
      <c r="Q3252" s="8" t="s">
        <v>8323</v>
      </c>
      <c r="R3252" t="s">
        <v>8330</v>
      </c>
      <c r="S3252" s="13">
        <f t="shared" si="202"/>
        <v>41918.742175925923</v>
      </c>
      <c r="T3252" s="13">
        <f t="shared" si="203"/>
        <v>41948.783842592595</v>
      </c>
    </row>
    <row r="3253" spans="1:20" ht="60" x14ac:dyDescent="0.25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8271</v>
      </c>
      <c r="O3253" s="7">
        <f t="shared" si="200"/>
        <v>1.1073333333333333</v>
      </c>
      <c r="P3253" s="5">
        <f t="shared" si="201"/>
        <v>83.05</v>
      </c>
      <c r="Q3253" s="8" t="s">
        <v>8323</v>
      </c>
      <c r="R3253" t="s">
        <v>8330</v>
      </c>
      <c r="S3253" s="13">
        <f t="shared" si="202"/>
        <v>42146.731087962966</v>
      </c>
      <c r="T3253" s="13">
        <f t="shared" si="203"/>
        <v>42176.731087962966</v>
      </c>
    </row>
    <row r="3254" spans="1:20" ht="45" x14ac:dyDescent="0.25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8271</v>
      </c>
      <c r="O3254" s="7">
        <f t="shared" si="200"/>
        <v>1.2782222222222221</v>
      </c>
      <c r="P3254" s="5">
        <f t="shared" si="201"/>
        <v>57.52</v>
      </c>
      <c r="Q3254" s="8" t="s">
        <v>8323</v>
      </c>
      <c r="R3254" t="s">
        <v>8330</v>
      </c>
      <c r="S3254" s="13">
        <f t="shared" si="202"/>
        <v>42590.472685185188</v>
      </c>
      <c r="T3254" s="13">
        <f t="shared" si="203"/>
        <v>42620.472685185188</v>
      </c>
    </row>
    <row r="3255" spans="1:20" ht="45" x14ac:dyDescent="0.25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8271</v>
      </c>
      <c r="O3255" s="7">
        <f t="shared" si="200"/>
        <v>1.0182500000000001</v>
      </c>
      <c r="P3255" s="5">
        <f t="shared" si="201"/>
        <v>177.08695652173913</v>
      </c>
      <c r="Q3255" s="8" t="s">
        <v>8323</v>
      </c>
      <c r="R3255" t="s">
        <v>8330</v>
      </c>
      <c r="S3255" s="13">
        <f t="shared" si="202"/>
        <v>42602.576712962968</v>
      </c>
      <c r="T3255" s="13">
        <f t="shared" si="203"/>
        <v>42621.15625</v>
      </c>
    </row>
    <row r="3256" spans="1:20" ht="60" x14ac:dyDescent="0.25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8271</v>
      </c>
      <c r="O3256" s="7">
        <f t="shared" si="200"/>
        <v>1.012576923076923</v>
      </c>
      <c r="P3256" s="5">
        <f t="shared" si="201"/>
        <v>70.771505376344081</v>
      </c>
      <c r="Q3256" s="8" t="s">
        <v>8323</v>
      </c>
      <c r="R3256" t="s">
        <v>8330</v>
      </c>
      <c r="S3256" s="13">
        <f t="shared" si="202"/>
        <v>42059.085752314815</v>
      </c>
      <c r="T3256" s="13">
        <f t="shared" si="203"/>
        <v>42089.044085648144</v>
      </c>
    </row>
    <row r="3257" spans="1:20" ht="60" x14ac:dyDescent="0.25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8271</v>
      </c>
      <c r="O3257" s="7">
        <f t="shared" si="200"/>
        <v>1.75</v>
      </c>
      <c r="P3257" s="5">
        <f t="shared" si="201"/>
        <v>29.166666666666668</v>
      </c>
      <c r="Q3257" s="8" t="s">
        <v>8323</v>
      </c>
      <c r="R3257" t="s">
        <v>8330</v>
      </c>
      <c r="S3257" s="13">
        <f t="shared" si="202"/>
        <v>41889.768229166664</v>
      </c>
      <c r="T3257" s="13">
        <f t="shared" si="203"/>
        <v>41919.768229166664</v>
      </c>
    </row>
    <row r="3258" spans="1:20" ht="45" x14ac:dyDescent="0.25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8271</v>
      </c>
      <c r="O3258" s="7">
        <f t="shared" si="200"/>
        <v>1.2806</v>
      </c>
      <c r="P3258" s="5">
        <f t="shared" si="201"/>
        <v>72.76136363636364</v>
      </c>
      <c r="Q3258" s="8" t="s">
        <v>8323</v>
      </c>
      <c r="R3258" t="s">
        <v>8330</v>
      </c>
      <c r="S3258" s="13">
        <f t="shared" si="202"/>
        <v>42144.573807870373</v>
      </c>
      <c r="T3258" s="13">
        <f t="shared" si="203"/>
        <v>42166.165972222225</v>
      </c>
    </row>
    <row r="3259" spans="1:20" ht="60" x14ac:dyDescent="0.25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8271</v>
      </c>
      <c r="O3259" s="7">
        <f t="shared" si="200"/>
        <v>1.0629949999999999</v>
      </c>
      <c r="P3259" s="5">
        <f t="shared" si="201"/>
        <v>51.853414634146333</v>
      </c>
      <c r="Q3259" s="8" t="s">
        <v>8323</v>
      </c>
      <c r="R3259" t="s">
        <v>8330</v>
      </c>
      <c r="S3259" s="13">
        <f t="shared" si="202"/>
        <v>42758.559629629628</v>
      </c>
      <c r="T3259" s="13">
        <f t="shared" si="203"/>
        <v>42788.559629629628</v>
      </c>
    </row>
    <row r="3260" spans="1:20" ht="45" x14ac:dyDescent="0.25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8271</v>
      </c>
      <c r="O3260" s="7">
        <f t="shared" si="200"/>
        <v>1.052142857142857</v>
      </c>
      <c r="P3260" s="5">
        <f t="shared" si="201"/>
        <v>98.2</v>
      </c>
      <c r="Q3260" s="8" t="s">
        <v>8323</v>
      </c>
      <c r="R3260" t="s">
        <v>8330</v>
      </c>
      <c r="S3260" s="13">
        <f t="shared" si="202"/>
        <v>41982.887280092589</v>
      </c>
      <c r="T3260" s="13">
        <f t="shared" si="203"/>
        <v>42012.887280092589</v>
      </c>
    </row>
    <row r="3261" spans="1:20" ht="60" x14ac:dyDescent="0.25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8271</v>
      </c>
      <c r="O3261" s="7">
        <f t="shared" si="200"/>
        <v>1.0616782608695652</v>
      </c>
      <c r="P3261" s="5">
        <f t="shared" si="201"/>
        <v>251.7381443298969</v>
      </c>
      <c r="Q3261" s="8" t="s">
        <v>8323</v>
      </c>
      <c r="R3261" t="s">
        <v>8330</v>
      </c>
      <c r="S3261" s="13">
        <f t="shared" si="202"/>
        <v>42614.760937500003</v>
      </c>
      <c r="T3261" s="13">
        <f t="shared" si="203"/>
        <v>42644.165972222225</v>
      </c>
    </row>
    <row r="3262" spans="1:20" ht="45" x14ac:dyDescent="0.25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8271</v>
      </c>
      <c r="O3262" s="7">
        <f t="shared" si="200"/>
        <v>1.0924</v>
      </c>
      <c r="P3262" s="5">
        <f t="shared" si="201"/>
        <v>74.821917808219183</v>
      </c>
      <c r="Q3262" s="8" t="s">
        <v>8323</v>
      </c>
      <c r="R3262" t="s">
        <v>8330</v>
      </c>
      <c r="S3262" s="13">
        <f t="shared" si="202"/>
        <v>42303.672662037032</v>
      </c>
      <c r="T3262" s="13">
        <f t="shared" si="203"/>
        <v>42338.714328703703</v>
      </c>
    </row>
    <row r="3263" spans="1:20" ht="45" x14ac:dyDescent="0.25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8271</v>
      </c>
      <c r="O3263" s="7">
        <f t="shared" si="200"/>
        <v>1.0045454545454546</v>
      </c>
      <c r="P3263" s="5">
        <f t="shared" si="201"/>
        <v>67.65306122448979</v>
      </c>
      <c r="Q3263" s="8" t="s">
        <v>8323</v>
      </c>
      <c r="R3263" t="s">
        <v>8330</v>
      </c>
      <c r="S3263" s="13">
        <f t="shared" si="202"/>
        <v>42171.725416666668</v>
      </c>
      <c r="T3263" s="13">
        <f t="shared" si="203"/>
        <v>42201.725416666668</v>
      </c>
    </row>
    <row r="3264" spans="1:20" ht="30" x14ac:dyDescent="0.25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8271</v>
      </c>
      <c r="O3264" s="7">
        <f t="shared" si="200"/>
        <v>1.0304098360655738</v>
      </c>
      <c r="P3264" s="5">
        <f t="shared" si="201"/>
        <v>93.81343283582089</v>
      </c>
      <c r="Q3264" s="8" t="s">
        <v>8323</v>
      </c>
      <c r="R3264" t="s">
        <v>8330</v>
      </c>
      <c r="S3264" s="13">
        <f t="shared" si="202"/>
        <v>41964.315532407403</v>
      </c>
      <c r="T3264" s="13">
        <f t="shared" si="203"/>
        <v>41995.166666666672</v>
      </c>
    </row>
    <row r="3265" spans="1:20" ht="45" x14ac:dyDescent="0.25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8271</v>
      </c>
      <c r="O3265" s="7">
        <f t="shared" si="200"/>
        <v>1.121664</v>
      </c>
      <c r="P3265" s="5">
        <f t="shared" si="201"/>
        <v>41.237647058823526</v>
      </c>
      <c r="Q3265" s="8" t="s">
        <v>8323</v>
      </c>
      <c r="R3265" t="s">
        <v>8330</v>
      </c>
      <c r="S3265" s="13">
        <f t="shared" si="202"/>
        <v>42284.516064814816</v>
      </c>
      <c r="T3265" s="13">
        <f t="shared" si="203"/>
        <v>42307.875</v>
      </c>
    </row>
    <row r="3266" spans="1:20" ht="45" x14ac:dyDescent="0.25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8271</v>
      </c>
      <c r="O3266" s="7">
        <f t="shared" si="200"/>
        <v>1.03</v>
      </c>
      <c r="P3266" s="5">
        <f t="shared" si="201"/>
        <v>52.551020408163268</v>
      </c>
      <c r="Q3266" s="8" t="s">
        <v>8323</v>
      </c>
      <c r="R3266" t="s">
        <v>8330</v>
      </c>
      <c r="S3266" s="13">
        <f t="shared" si="202"/>
        <v>42016.800208333334</v>
      </c>
      <c r="T3266" s="13">
        <f t="shared" si="203"/>
        <v>42032.916666666672</v>
      </c>
    </row>
    <row r="3267" spans="1:20" ht="45" x14ac:dyDescent="0.25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8271</v>
      </c>
      <c r="O3267" s="7">
        <f t="shared" ref="O3267:O3330" si="204">SUM(E3267:E7380/D3267:D7380)</f>
        <v>1.64</v>
      </c>
      <c r="P3267" s="5">
        <f t="shared" ref="P3267:P3330" si="205">IFERROR(E3267/L3267,0)</f>
        <v>70.285714285714292</v>
      </c>
      <c r="Q3267" s="8" t="s">
        <v>8323</v>
      </c>
      <c r="R3267" t="s">
        <v>8330</v>
      </c>
      <c r="S3267" s="13">
        <f t="shared" ref="S3267:S3330" si="206">(((J3267:J7380/60)/60)/24)+DATE(1970,1,1)</f>
        <v>42311.711979166663</v>
      </c>
      <c r="T3267" s="13">
        <f t="shared" ref="T3267:T3330" si="207">(((I3267:I7380/60)/60)/24)+DATE(1970,1,1)</f>
        <v>42341.708333333328</v>
      </c>
    </row>
    <row r="3268" spans="1:20" ht="45" x14ac:dyDescent="0.25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8271</v>
      </c>
      <c r="O3268" s="7">
        <f t="shared" si="204"/>
        <v>1.3128333333333333</v>
      </c>
      <c r="P3268" s="5">
        <f t="shared" si="205"/>
        <v>48.325153374233132</v>
      </c>
      <c r="Q3268" s="8" t="s">
        <v>8323</v>
      </c>
      <c r="R3268" t="s">
        <v>8330</v>
      </c>
      <c r="S3268" s="13">
        <f t="shared" si="206"/>
        <v>42136.536134259266</v>
      </c>
      <c r="T3268" s="13">
        <f t="shared" si="207"/>
        <v>42167.875</v>
      </c>
    </row>
    <row r="3269" spans="1:20" ht="60" x14ac:dyDescent="0.25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8271</v>
      </c>
      <c r="O3269" s="7">
        <f t="shared" si="204"/>
        <v>1.0209999999999999</v>
      </c>
      <c r="P3269" s="5">
        <f t="shared" si="205"/>
        <v>53.177083333333336</v>
      </c>
      <c r="Q3269" s="8" t="s">
        <v>8323</v>
      </c>
      <c r="R3269" t="s">
        <v>8330</v>
      </c>
      <c r="S3269" s="13">
        <f t="shared" si="206"/>
        <v>42172.757638888885</v>
      </c>
      <c r="T3269" s="13">
        <f t="shared" si="207"/>
        <v>42202.757638888885</v>
      </c>
    </row>
    <row r="3270" spans="1:20" ht="45" x14ac:dyDescent="0.25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8271</v>
      </c>
      <c r="O3270" s="7">
        <f t="shared" si="204"/>
        <v>1.28</v>
      </c>
      <c r="P3270" s="5">
        <f t="shared" si="205"/>
        <v>60.952380952380949</v>
      </c>
      <c r="Q3270" s="8" t="s">
        <v>8323</v>
      </c>
      <c r="R3270" t="s">
        <v>8330</v>
      </c>
      <c r="S3270" s="13">
        <f t="shared" si="206"/>
        <v>42590.90425925926</v>
      </c>
      <c r="T3270" s="13">
        <f t="shared" si="207"/>
        <v>42606.90425925926</v>
      </c>
    </row>
    <row r="3271" spans="1:20" ht="45" x14ac:dyDescent="0.25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8271</v>
      </c>
      <c r="O3271" s="7">
        <f t="shared" si="204"/>
        <v>1.0149999999999999</v>
      </c>
      <c r="P3271" s="5">
        <f t="shared" si="205"/>
        <v>116</v>
      </c>
      <c r="Q3271" s="8" t="s">
        <v>8323</v>
      </c>
      <c r="R3271" t="s">
        <v>8330</v>
      </c>
      <c r="S3271" s="13">
        <f t="shared" si="206"/>
        <v>42137.395798611105</v>
      </c>
      <c r="T3271" s="13">
        <f t="shared" si="207"/>
        <v>42171.458333333328</v>
      </c>
    </row>
    <row r="3272" spans="1:20" ht="60" x14ac:dyDescent="0.25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8271</v>
      </c>
      <c r="O3272" s="7">
        <f t="shared" si="204"/>
        <v>1.0166666666666666</v>
      </c>
      <c r="P3272" s="5">
        <f t="shared" si="205"/>
        <v>61</v>
      </c>
      <c r="Q3272" s="8" t="s">
        <v>8323</v>
      </c>
      <c r="R3272" t="s">
        <v>8330</v>
      </c>
      <c r="S3272" s="13">
        <f t="shared" si="206"/>
        <v>42167.533159722225</v>
      </c>
      <c r="T3272" s="13">
        <f t="shared" si="207"/>
        <v>42197.533159722225</v>
      </c>
    </row>
    <row r="3273" spans="1:20" ht="30" x14ac:dyDescent="0.25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8271</v>
      </c>
      <c r="O3273" s="7">
        <f t="shared" si="204"/>
        <v>1.3</v>
      </c>
      <c r="P3273" s="5">
        <f t="shared" si="205"/>
        <v>38.235294117647058</v>
      </c>
      <c r="Q3273" s="8" t="s">
        <v>8323</v>
      </c>
      <c r="R3273" t="s">
        <v>8330</v>
      </c>
      <c r="S3273" s="13">
        <f t="shared" si="206"/>
        <v>41915.437210648146</v>
      </c>
      <c r="T3273" s="13">
        <f t="shared" si="207"/>
        <v>41945.478877314818</v>
      </c>
    </row>
    <row r="3274" spans="1:20" ht="45" x14ac:dyDescent="0.25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8271</v>
      </c>
      <c r="O3274" s="7">
        <f t="shared" si="204"/>
        <v>1.5443</v>
      </c>
      <c r="P3274" s="5">
        <f t="shared" si="205"/>
        <v>106.50344827586207</v>
      </c>
      <c r="Q3274" s="8" t="s">
        <v>8323</v>
      </c>
      <c r="R3274" t="s">
        <v>8330</v>
      </c>
      <c r="S3274" s="13">
        <f t="shared" si="206"/>
        <v>42284.500104166669</v>
      </c>
      <c r="T3274" s="13">
        <f t="shared" si="207"/>
        <v>42314.541770833333</v>
      </c>
    </row>
    <row r="3275" spans="1:20" ht="60" x14ac:dyDescent="0.25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8271</v>
      </c>
      <c r="O3275" s="7">
        <f t="shared" si="204"/>
        <v>1.0740000000000001</v>
      </c>
      <c r="P3275" s="5">
        <f t="shared" si="205"/>
        <v>204.57142857142858</v>
      </c>
      <c r="Q3275" s="8" t="s">
        <v>8323</v>
      </c>
      <c r="R3275" t="s">
        <v>8330</v>
      </c>
      <c r="S3275" s="13">
        <f t="shared" si="206"/>
        <v>42611.801412037035</v>
      </c>
      <c r="T3275" s="13">
        <f t="shared" si="207"/>
        <v>42627.791666666672</v>
      </c>
    </row>
    <row r="3276" spans="1:20" ht="45" x14ac:dyDescent="0.25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8271</v>
      </c>
      <c r="O3276" s="7">
        <f t="shared" si="204"/>
        <v>1.0132258064516129</v>
      </c>
      <c r="P3276" s="5">
        <f t="shared" si="205"/>
        <v>54.912587412587413</v>
      </c>
      <c r="Q3276" s="8" t="s">
        <v>8323</v>
      </c>
      <c r="R3276" t="s">
        <v>8330</v>
      </c>
      <c r="S3276" s="13">
        <f t="shared" si="206"/>
        <v>42400.704537037032</v>
      </c>
      <c r="T3276" s="13">
        <f t="shared" si="207"/>
        <v>42444.875</v>
      </c>
    </row>
    <row r="3277" spans="1:20" ht="60" x14ac:dyDescent="0.25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8271</v>
      </c>
      <c r="O3277" s="7">
        <f t="shared" si="204"/>
        <v>1.0027777777777778</v>
      </c>
      <c r="P3277" s="5">
        <f t="shared" si="205"/>
        <v>150.41666666666666</v>
      </c>
      <c r="Q3277" s="8" t="s">
        <v>8323</v>
      </c>
      <c r="R3277" t="s">
        <v>8330</v>
      </c>
      <c r="S3277" s="13">
        <f t="shared" si="206"/>
        <v>42017.88045138889</v>
      </c>
      <c r="T3277" s="13">
        <f t="shared" si="207"/>
        <v>42044.1875</v>
      </c>
    </row>
    <row r="3278" spans="1:20" ht="60" x14ac:dyDescent="0.25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8271</v>
      </c>
      <c r="O3278" s="7">
        <f t="shared" si="204"/>
        <v>1.1684444444444444</v>
      </c>
      <c r="P3278" s="5">
        <f t="shared" si="205"/>
        <v>52.58</v>
      </c>
      <c r="Q3278" s="8" t="s">
        <v>8323</v>
      </c>
      <c r="R3278" t="s">
        <v>8330</v>
      </c>
      <c r="S3278" s="13">
        <f t="shared" si="206"/>
        <v>42426.949988425928</v>
      </c>
      <c r="T3278" s="13">
        <f t="shared" si="207"/>
        <v>42461.165972222225</v>
      </c>
    </row>
    <row r="3279" spans="1:20" ht="60" x14ac:dyDescent="0.25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8271</v>
      </c>
      <c r="O3279" s="7">
        <f t="shared" si="204"/>
        <v>1.0860000000000001</v>
      </c>
      <c r="P3279" s="5">
        <f t="shared" si="205"/>
        <v>54.3</v>
      </c>
      <c r="Q3279" s="8" t="s">
        <v>8323</v>
      </c>
      <c r="R3279" t="s">
        <v>8330</v>
      </c>
      <c r="S3279" s="13">
        <f t="shared" si="206"/>
        <v>41931.682939814818</v>
      </c>
      <c r="T3279" s="13">
        <f t="shared" si="207"/>
        <v>41961.724606481483</v>
      </c>
    </row>
    <row r="3280" spans="1:20" ht="60" x14ac:dyDescent="0.25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8271</v>
      </c>
      <c r="O3280" s="7">
        <f t="shared" si="204"/>
        <v>1.034</v>
      </c>
      <c r="P3280" s="5">
        <f t="shared" si="205"/>
        <v>76.029411764705884</v>
      </c>
      <c r="Q3280" s="8" t="s">
        <v>8323</v>
      </c>
      <c r="R3280" t="s">
        <v>8330</v>
      </c>
      <c r="S3280" s="13">
        <f t="shared" si="206"/>
        <v>42124.848414351851</v>
      </c>
      <c r="T3280" s="13">
        <f t="shared" si="207"/>
        <v>42154.848414351851</v>
      </c>
    </row>
    <row r="3281" spans="1:20" ht="60" x14ac:dyDescent="0.25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8271</v>
      </c>
      <c r="O3281" s="7">
        <f t="shared" si="204"/>
        <v>1.1427586206896552</v>
      </c>
      <c r="P3281" s="5">
        <f t="shared" si="205"/>
        <v>105.2063492063492</v>
      </c>
      <c r="Q3281" s="8" t="s">
        <v>8323</v>
      </c>
      <c r="R3281" t="s">
        <v>8330</v>
      </c>
      <c r="S3281" s="13">
        <f t="shared" si="206"/>
        <v>42431.102534722217</v>
      </c>
      <c r="T3281" s="13">
        <f t="shared" si="207"/>
        <v>42461.06086805556</v>
      </c>
    </row>
    <row r="3282" spans="1:20" ht="60" x14ac:dyDescent="0.25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8271</v>
      </c>
      <c r="O3282" s="7">
        <f t="shared" si="204"/>
        <v>1.03</v>
      </c>
      <c r="P3282" s="5">
        <f t="shared" si="205"/>
        <v>68.666666666666671</v>
      </c>
      <c r="Q3282" s="8" t="s">
        <v>8323</v>
      </c>
      <c r="R3282" t="s">
        <v>8330</v>
      </c>
      <c r="S3282" s="13">
        <f t="shared" si="206"/>
        <v>42121.756921296299</v>
      </c>
      <c r="T3282" s="13">
        <f t="shared" si="207"/>
        <v>42156.208333333328</v>
      </c>
    </row>
    <row r="3283" spans="1:20" ht="45" x14ac:dyDescent="0.25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8271</v>
      </c>
      <c r="O3283" s="7">
        <f t="shared" si="204"/>
        <v>1.216</v>
      </c>
      <c r="P3283" s="5">
        <f t="shared" si="205"/>
        <v>129.36170212765958</v>
      </c>
      <c r="Q3283" s="8" t="s">
        <v>8323</v>
      </c>
      <c r="R3283" t="s">
        <v>8330</v>
      </c>
      <c r="S3283" s="13">
        <f t="shared" si="206"/>
        <v>42219.019733796296</v>
      </c>
      <c r="T3283" s="13">
        <f t="shared" si="207"/>
        <v>42249.019733796296</v>
      </c>
    </row>
    <row r="3284" spans="1:20" ht="60" x14ac:dyDescent="0.25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8271</v>
      </c>
      <c r="O3284" s="7">
        <f t="shared" si="204"/>
        <v>1.026467741935484</v>
      </c>
      <c r="P3284" s="5">
        <f t="shared" si="205"/>
        <v>134.26371308016877</v>
      </c>
      <c r="Q3284" s="8" t="s">
        <v>8323</v>
      </c>
      <c r="R3284" t="s">
        <v>8330</v>
      </c>
      <c r="S3284" s="13">
        <f t="shared" si="206"/>
        <v>42445.19430555556</v>
      </c>
      <c r="T3284" s="13">
        <f t="shared" si="207"/>
        <v>42489.19430555556</v>
      </c>
    </row>
    <row r="3285" spans="1:20" ht="60" x14ac:dyDescent="0.25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8271</v>
      </c>
      <c r="O3285" s="7">
        <f t="shared" si="204"/>
        <v>1.0475000000000001</v>
      </c>
      <c r="P3285" s="5">
        <f t="shared" si="205"/>
        <v>17.829787234042552</v>
      </c>
      <c r="Q3285" s="8" t="s">
        <v>8323</v>
      </c>
      <c r="R3285" t="s">
        <v>8330</v>
      </c>
      <c r="S3285" s="13">
        <f t="shared" si="206"/>
        <v>42379.74418981481</v>
      </c>
      <c r="T3285" s="13">
        <f t="shared" si="207"/>
        <v>42410.875</v>
      </c>
    </row>
    <row r="3286" spans="1:20" ht="45" x14ac:dyDescent="0.25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8271</v>
      </c>
      <c r="O3286" s="7">
        <f t="shared" si="204"/>
        <v>1.016</v>
      </c>
      <c r="P3286" s="5">
        <f t="shared" si="205"/>
        <v>203.2</v>
      </c>
      <c r="Q3286" s="8" t="s">
        <v>8323</v>
      </c>
      <c r="R3286" t="s">
        <v>8330</v>
      </c>
      <c r="S3286" s="13">
        <f t="shared" si="206"/>
        <v>42380.884872685187</v>
      </c>
      <c r="T3286" s="13">
        <f t="shared" si="207"/>
        <v>42398.249305555553</v>
      </c>
    </row>
    <row r="3287" spans="1:20" ht="15.75" x14ac:dyDescent="0.25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8271</v>
      </c>
      <c r="O3287" s="7">
        <f t="shared" si="204"/>
        <v>1.1210242048409682</v>
      </c>
      <c r="P3287" s="5">
        <f t="shared" si="205"/>
        <v>69.18518518518519</v>
      </c>
      <c r="Q3287" s="8" t="s">
        <v>8323</v>
      </c>
      <c r="R3287" t="s">
        <v>8330</v>
      </c>
      <c r="S3287" s="13">
        <f t="shared" si="206"/>
        <v>42762.942430555559</v>
      </c>
      <c r="T3287" s="13">
        <f t="shared" si="207"/>
        <v>42794.208333333328</v>
      </c>
    </row>
    <row r="3288" spans="1:20" ht="60" x14ac:dyDescent="0.25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8271</v>
      </c>
      <c r="O3288" s="7">
        <f t="shared" si="204"/>
        <v>1.0176666666666667</v>
      </c>
      <c r="P3288" s="5">
        <f t="shared" si="205"/>
        <v>125.12295081967213</v>
      </c>
      <c r="Q3288" s="8" t="s">
        <v>8323</v>
      </c>
      <c r="R3288" t="s">
        <v>8330</v>
      </c>
      <c r="S3288" s="13">
        <f t="shared" si="206"/>
        <v>42567.840069444443</v>
      </c>
      <c r="T3288" s="13">
        <f t="shared" si="207"/>
        <v>42597.840069444443</v>
      </c>
    </row>
    <row r="3289" spans="1:20" ht="30" x14ac:dyDescent="0.25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8271</v>
      </c>
      <c r="O3289" s="7">
        <f t="shared" si="204"/>
        <v>1</v>
      </c>
      <c r="P3289" s="5">
        <f t="shared" si="205"/>
        <v>73.529411764705884</v>
      </c>
      <c r="Q3289" s="8" t="s">
        <v>8323</v>
      </c>
      <c r="R3289" t="s">
        <v>8330</v>
      </c>
      <c r="S3289" s="13">
        <f t="shared" si="206"/>
        <v>42311.750324074077</v>
      </c>
      <c r="T3289" s="13">
        <f t="shared" si="207"/>
        <v>42336.750324074077</v>
      </c>
    </row>
    <row r="3290" spans="1:20" ht="60" x14ac:dyDescent="0.25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8271</v>
      </c>
      <c r="O3290" s="7">
        <f t="shared" si="204"/>
        <v>1.0026489999999999</v>
      </c>
      <c r="P3290" s="5">
        <f t="shared" si="205"/>
        <v>48.437149758454105</v>
      </c>
      <c r="Q3290" s="8" t="s">
        <v>8323</v>
      </c>
      <c r="R3290" t="s">
        <v>8330</v>
      </c>
      <c r="S3290" s="13">
        <f t="shared" si="206"/>
        <v>42505.774479166663</v>
      </c>
      <c r="T3290" s="13">
        <f t="shared" si="207"/>
        <v>42541.958333333328</v>
      </c>
    </row>
    <row r="3291" spans="1:20" ht="60" x14ac:dyDescent="0.25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8271</v>
      </c>
      <c r="O3291" s="7">
        <f t="shared" si="204"/>
        <v>1.3304200000000002</v>
      </c>
      <c r="P3291" s="5">
        <f t="shared" si="205"/>
        <v>26.608400000000003</v>
      </c>
      <c r="Q3291" s="8" t="s">
        <v>8323</v>
      </c>
      <c r="R3291" t="s">
        <v>8330</v>
      </c>
      <c r="S3291" s="13">
        <f t="shared" si="206"/>
        <v>42758.368078703701</v>
      </c>
      <c r="T3291" s="13">
        <f t="shared" si="207"/>
        <v>42786.368078703701</v>
      </c>
    </row>
    <row r="3292" spans="1:20" ht="75" x14ac:dyDescent="0.25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8271</v>
      </c>
      <c r="O3292" s="7">
        <f t="shared" si="204"/>
        <v>1.212</v>
      </c>
      <c r="P3292" s="5">
        <f t="shared" si="205"/>
        <v>33.666666666666664</v>
      </c>
      <c r="Q3292" s="8" t="s">
        <v>8323</v>
      </c>
      <c r="R3292" t="s">
        <v>8330</v>
      </c>
      <c r="S3292" s="13">
        <f t="shared" si="206"/>
        <v>42775.51494212963</v>
      </c>
      <c r="T3292" s="13">
        <f t="shared" si="207"/>
        <v>42805.51494212963</v>
      </c>
    </row>
    <row r="3293" spans="1:20" ht="60" x14ac:dyDescent="0.25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8271</v>
      </c>
      <c r="O3293" s="7">
        <f t="shared" si="204"/>
        <v>1.1399999999999999</v>
      </c>
      <c r="P3293" s="5">
        <f t="shared" si="205"/>
        <v>40.714285714285715</v>
      </c>
      <c r="Q3293" s="8" t="s">
        <v>8323</v>
      </c>
      <c r="R3293" t="s">
        <v>8330</v>
      </c>
      <c r="S3293" s="13">
        <f t="shared" si="206"/>
        <v>42232.702546296292</v>
      </c>
      <c r="T3293" s="13">
        <f t="shared" si="207"/>
        <v>42264.165972222225</v>
      </c>
    </row>
    <row r="3294" spans="1:20" ht="45" x14ac:dyDescent="0.25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8271</v>
      </c>
      <c r="O3294" s="7">
        <f t="shared" si="204"/>
        <v>2.8613861386138613</v>
      </c>
      <c r="P3294" s="5">
        <f t="shared" si="205"/>
        <v>19.266666666666666</v>
      </c>
      <c r="Q3294" s="8" t="s">
        <v>8323</v>
      </c>
      <c r="R3294" t="s">
        <v>8330</v>
      </c>
      <c r="S3294" s="13">
        <f t="shared" si="206"/>
        <v>42282.770231481481</v>
      </c>
      <c r="T3294" s="13">
        <f t="shared" si="207"/>
        <v>42342.811898148153</v>
      </c>
    </row>
    <row r="3295" spans="1:20" ht="60" x14ac:dyDescent="0.25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8271</v>
      </c>
      <c r="O3295" s="7">
        <f t="shared" si="204"/>
        <v>1.7044444444444444</v>
      </c>
      <c r="P3295" s="5">
        <f t="shared" si="205"/>
        <v>84.285714285714292</v>
      </c>
      <c r="Q3295" s="8" t="s">
        <v>8323</v>
      </c>
      <c r="R3295" t="s">
        <v>8330</v>
      </c>
      <c r="S3295" s="13">
        <f t="shared" si="206"/>
        <v>42768.425370370373</v>
      </c>
      <c r="T3295" s="13">
        <f t="shared" si="207"/>
        <v>42798.425370370373</v>
      </c>
    </row>
    <row r="3296" spans="1:20" ht="60" x14ac:dyDescent="0.25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8271</v>
      </c>
      <c r="O3296" s="7">
        <f t="shared" si="204"/>
        <v>1.1833333333333333</v>
      </c>
      <c r="P3296" s="5">
        <f t="shared" si="205"/>
        <v>29.583333333333332</v>
      </c>
      <c r="Q3296" s="8" t="s">
        <v>8323</v>
      </c>
      <c r="R3296" t="s">
        <v>8330</v>
      </c>
      <c r="S3296" s="13">
        <f t="shared" si="206"/>
        <v>42141.541134259256</v>
      </c>
      <c r="T3296" s="13">
        <f t="shared" si="207"/>
        <v>42171.541134259256</v>
      </c>
    </row>
    <row r="3297" spans="1:20" ht="60" x14ac:dyDescent="0.25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8271</v>
      </c>
      <c r="O3297" s="7">
        <f t="shared" si="204"/>
        <v>1.0285857142857142</v>
      </c>
      <c r="P3297" s="5">
        <f t="shared" si="205"/>
        <v>26.667037037037037</v>
      </c>
      <c r="Q3297" s="8" t="s">
        <v>8323</v>
      </c>
      <c r="R3297" t="s">
        <v>8330</v>
      </c>
      <c r="S3297" s="13">
        <f t="shared" si="206"/>
        <v>42609.442465277782</v>
      </c>
      <c r="T3297" s="13">
        <f t="shared" si="207"/>
        <v>42639.442465277782</v>
      </c>
    </row>
    <row r="3298" spans="1:20" ht="60" x14ac:dyDescent="0.25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8271</v>
      </c>
      <c r="O3298" s="7">
        <f t="shared" si="204"/>
        <v>1.4406666666666668</v>
      </c>
      <c r="P3298" s="5">
        <f t="shared" si="205"/>
        <v>45.978723404255319</v>
      </c>
      <c r="Q3298" s="8" t="s">
        <v>8323</v>
      </c>
      <c r="R3298" t="s">
        <v>8330</v>
      </c>
      <c r="S3298" s="13">
        <f t="shared" si="206"/>
        <v>42309.756620370375</v>
      </c>
      <c r="T3298" s="13">
        <f t="shared" si="207"/>
        <v>42330.916666666672</v>
      </c>
    </row>
    <row r="3299" spans="1:20" ht="45" x14ac:dyDescent="0.25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8271</v>
      </c>
      <c r="O3299" s="7">
        <f t="shared" si="204"/>
        <v>1.0007272727272727</v>
      </c>
      <c r="P3299" s="5">
        <f t="shared" si="205"/>
        <v>125.09090909090909</v>
      </c>
      <c r="Q3299" s="8" t="s">
        <v>8323</v>
      </c>
      <c r="R3299" t="s">
        <v>8330</v>
      </c>
      <c r="S3299" s="13">
        <f t="shared" si="206"/>
        <v>42193.771481481483</v>
      </c>
      <c r="T3299" s="13">
        <f t="shared" si="207"/>
        <v>42212.957638888889</v>
      </c>
    </row>
    <row r="3300" spans="1:20" ht="60" x14ac:dyDescent="0.25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8271</v>
      </c>
      <c r="O3300" s="7">
        <f t="shared" si="204"/>
        <v>1.0173000000000001</v>
      </c>
      <c r="P3300" s="5">
        <f t="shared" si="205"/>
        <v>141.29166666666666</v>
      </c>
      <c r="Q3300" s="8" t="s">
        <v>8323</v>
      </c>
      <c r="R3300" t="s">
        <v>8330</v>
      </c>
      <c r="S3300" s="13">
        <f t="shared" si="206"/>
        <v>42239.957962962959</v>
      </c>
      <c r="T3300" s="13">
        <f t="shared" si="207"/>
        <v>42260</v>
      </c>
    </row>
    <row r="3301" spans="1:20" ht="60" x14ac:dyDescent="0.25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8271</v>
      </c>
      <c r="O3301" s="7">
        <f t="shared" si="204"/>
        <v>1.1619999999999999</v>
      </c>
      <c r="P3301" s="5">
        <f t="shared" si="205"/>
        <v>55.333333333333336</v>
      </c>
      <c r="Q3301" s="8" t="s">
        <v>8323</v>
      </c>
      <c r="R3301" t="s">
        <v>8330</v>
      </c>
      <c r="S3301" s="13">
        <f t="shared" si="206"/>
        <v>42261.917395833334</v>
      </c>
      <c r="T3301" s="13">
        <f t="shared" si="207"/>
        <v>42291.917395833334</v>
      </c>
    </row>
    <row r="3302" spans="1:20" ht="45" x14ac:dyDescent="0.25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8271</v>
      </c>
      <c r="O3302" s="7">
        <f t="shared" si="204"/>
        <v>1.3616666666666666</v>
      </c>
      <c r="P3302" s="5">
        <f t="shared" si="205"/>
        <v>46.420454545454547</v>
      </c>
      <c r="Q3302" s="8" t="s">
        <v>8323</v>
      </c>
      <c r="R3302" t="s">
        <v>8330</v>
      </c>
      <c r="S3302" s="13">
        <f t="shared" si="206"/>
        <v>42102.743773148148</v>
      </c>
      <c r="T3302" s="13">
        <f t="shared" si="207"/>
        <v>42123.743773148148</v>
      </c>
    </row>
    <row r="3303" spans="1:20" ht="60" x14ac:dyDescent="0.25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8271</v>
      </c>
      <c r="O3303" s="7">
        <f t="shared" si="204"/>
        <v>1.3346666666666667</v>
      </c>
      <c r="P3303" s="5">
        <f t="shared" si="205"/>
        <v>57.2</v>
      </c>
      <c r="Q3303" s="8" t="s">
        <v>8323</v>
      </c>
      <c r="R3303" t="s">
        <v>8330</v>
      </c>
      <c r="S3303" s="13">
        <f t="shared" si="206"/>
        <v>42538.73583333334</v>
      </c>
      <c r="T3303" s="13">
        <f t="shared" si="207"/>
        <v>42583.290972222225</v>
      </c>
    </row>
    <row r="3304" spans="1:20" ht="15.75" x14ac:dyDescent="0.25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8271</v>
      </c>
      <c r="O3304" s="7">
        <f t="shared" si="204"/>
        <v>1.0339285714285715</v>
      </c>
      <c r="P3304" s="5">
        <f t="shared" si="205"/>
        <v>173.7</v>
      </c>
      <c r="Q3304" s="8" t="s">
        <v>8323</v>
      </c>
      <c r="R3304" t="s">
        <v>8330</v>
      </c>
      <c r="S3304" s="13">
        <f t="shared" si="206"/>
        <v>42681.35157407407</v>
      </c>
      <c r="T3304" s="13">
        <f t="shared" si="207"/>
        <v>42711.35157407407</v>
      </c>
    </row>
    <row r="3305" spans="1:20" ht="60" x14ac:dyDescent="0.25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8271</v>
      </c>
      <c r="O3305" s="7">
        <f t="shared" si="204"/>
        <v>1.1588888888888889</v>
      </c>
      <c r="P3305" s="5">
        <f t="shared" si="205"/>
        <v>59.6</v>
      </c>
      <c r="Q3305" s="8" t="s">
        <v>8323</v>
      </c>
      <c r="R3305" t="s">
        <v>8330</v>
      </c>
      <c r="S3305" s="13">
        <f t="shared" si="206"/>
        <v>42056.65143518518</v>
      </c>
      <c r="T3305" s="13">
        <f t="shared" si="207"/>
        <v>42091.609768518523</v>
      </c>
    </row>
    <row r="3306" spans="1:20" ht="45" x14ac:dyDescent="0.25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8271</v>
      </c>
      <c r="O3306" s="7">
        <f t="shared" si="204"/>
        <v>1.0451666666666666</v>
      </c>
      <c r="P3306" s="5">
        <f t="shared" si="205"/>
        <v>89.585714285714289</v>
      </c>
      <c r="Q3306" s="8" t="s">
        <v>8323</v>
      </c>
      <c r="R3306" t="s">
        <v>8330</v>
      </c>
      <c r="S3306" s="13">
        <f t="shared" si="206"/>
        <v>42696.624444444446</v>
      </c>
      <c r="T3306" s="13">
        <f t="shared" si="207"/>
        <v>42726.624444444446</v>
      </c>
    </row>
    <row r="3307" spans="1:20" ht="60" x14ac:dyDescent="0.25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8271</v>
      </c>
      <c r="O3307" s="7">
        <f t="shared" si="204"/>
        <v>1.0202500000000001</v>
      </c>
      <c r="P3307" s="5">
        <f t="shared" si="205"/>
        <v>204.05</v>
      </c>
      <c r="Q3307" s="8" t="s">
        <v>8323</v>
      </c>
      <c r="R3307" t="s">
        <v>8330</v>
      </c>
      <c r="S3307" s="13">
        <f t="shared" si="206"/>
        <v>42186.855879629627</v>
      </c>
      <c r="T3307" s="13">
        <f t="shared" si="207"/>
        <v>42216.855879629627</v>
      </c>
    </row>
    <row r="3308" spans="1:20" ht="60" x14ac:dyDescent="0.25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8271</v>
      </c>
      <c r="O3308" s="7">
        <f t="shared" si="204"/>
        <v>1.7533333333333334</v>
      </c>
      <c r="P3308" s="5">
        <f t="shared" si="205"/>
        <v>48.703703703703702</v>
      </c>
      <c r="Q3308" s="8" t="s">
        <v>8323</v>
      </c>
      <c r="R3308" t="s">
        <v>8330</v>
      </c>
      <c r="S3308" s="13">
        <f t="shared" si="206"/>
        <v>42493.219236111108</v>
      </c>
      <c r="T3308" s="13">
        <f t="shared" si="207"/>
        <v>42531.125</v>
      </c>
    </row>
    <row r="3309" spans="1:20" ht="60" x14ac:dyDescent="0.25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8271</v>
      </c>
      <c r="O3309" s="7">
        <f t="shared" si="204"/>
        <v>1.0668</v>
      </c>
      <c r="P3309" s="5">
        <f t="shared" si="205"/>
        <v>53.339999999999996</v>
      </c>
      <c r="Q3309" s="8" t="s">
        <v>8323</v>
      </c>
      <c r="R3309" t="s">
        <v>8330</v>
      </c>
      <c r="S3309" s="13">
        <f t="shared" si="206"/>
        <v>42475.057164351849</v>
      </c>
      <c r="T3309" s="13">
        <f t="shared" si="207"/>
        <v>42505.057164351849</v>
      </c>
    </row>
    <row r="3310" spans="1:20" ht="45" x14ac:dyDescent="0.25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8271</v>
      </c>
      <c r="O3310" s="7">
        <f t="shared" si="204"/>
        <v>1.2228571428571429</v>
      </c>
      <c r="P3310" s="5">
        <f t="shared" si="205"/>
        <v>75.087719298245617</v>
      </c>
      <c r="Q3310" s="8" t="s">
        <v>8323</v>
      </c>
      <c r="R3310" t="s">
        <v>8330</v>
      </c>
      <c r="S3310" s="13">
        <f t="shared" si="206"/>
        <v>42452.876909722225</v>
      </c>
      <c r="T3310" s="13">
        <f t="shared" si="207"/>
        <v>42473.876909722225</v>
      </c>
    </row>
    <row r="3311" spans="1:20" ht="30" x14ac:dyDescent="0.25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8271</v>
      </c>
      <c r="O3311" s="7">
        <f t="shared" si="204"/>
        <v>1.5942857142857143</v>
      </c>
      <c r="P3311" s="5">
        <f t="shared" si="205"/>
        <v>18</v>
      </c>
      <c r="Q3311" s="8" t="s">
        <v>8323</v>
      </c>
      <c r="R3311" t="s">
        <v>8330</v>
      </c>
      <c r="S3311" s="13">
        <f t="shared" si="206"/>
        <v>42628.650208333333</v>
      </c>
      <c r="T3311" s="13">
        <f t="shared" si="207"/>
        <v>42659.650208333333</v>
      </c>
    </row>
    <row r="3312" spans="1:20" ht="45" x14ac:dyDescent="0.25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8271</v>
      </c>
      <c r="O3312" s="7">
        <f t="shared" si="204"/>
        <v>1.0007692307692309</v>
      </c>
      <c r="P3312" s="5">
        <f t="shared" si="205"/>
        <v>209.83870967741936</v>
      </c>
      <c r="Q3312" s="8" t="s">
        <v>8323</v>
      </c>
      <c r="R3312" t="s">
        <v>8330</v>
      </c>
      <c r="S3312" s="13">
        <f t="shared" si="206"/>
        <v>42253.928530092591</v>
      </c>
      <c r="T3312" s="13">
        <f t="shared" si="207"/>
        <v>42283.928530092591</v>
      </c>
    </row>
    <row r="3313" spans="1:20" ht="45" x14ac:dyDescent="0.25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8271</v>
      </c>
      <c r="O3313" s="7">
        <f t="shared" si="204"/>
        <v>1.0984</v>
      </c>
      <c r="P3313" s="5">
        <f t="shared" si="205"/>
        <v>61.022222222222226</v>
      </c>
      <c r="Q3313" s="8" t="s">
        <v>8323</v>
      </c>
      <c r="R3313" t="s">
        <v>8330</v>
      </c>
      <c r="S3313" s="13">
        <f t="shared" si="206"/>
        <v>42264.29178240741</v>
      </c>
      <c r="T3313" s="13">
        <f t="shared" si="207"/>
        <v>42294.29178240741</v>
      </c>
    </row>
    <row r="3314" spans="1:20" ht="60" x14ac:dyDescent="0.25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8271</v>
      </c>
      <c r="O3314" s="7">
        <f t="shared" si="204"/>
        <v>1.0004</v>
      </c>
      <c r="P3314" s="5">
        <f t="shared" si="205"/>
        <v>61</v>
      </c>
      <c r="Q3314" s="8" t="s">
        <v>8323</v>
      </c>
      <c r="R3314" t="s">
        <v>8330</v>
      </c>
      <c r="S3314" s="13">
        <f t="shared" si="206"/>
        <v>42664.809560185182</v>
      </c>
      <c r="T3314" s="13">
        <f t="shared" si="207"/>
        <v>42685.916666666672</v>
      </c>
    </row>
    <row r="3315" spans="1:20" ht="45" x14ac:dyDescent="0.25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8271</v>
      </c>
      <c r="O3315" s="7">
        <f t="shared" si="204"/>
        <v>1.1605000000000001</v>
      </c>
      <c r="P3315" s="5">
        <f t="shared" si="205"/>
        <v>80.034482758620683</v>
      </c>
      <c r="Q3315" s="8" t="s">
        <v>8323</v>
      </c>
      <c r="R3315" t="s">
        <v>8330</v>
      </c>
      <c r="S3315" s="13">
        <f t="shared" si="206"/>
        <v>42382.244409722218</v>
      </c>
      <c r="T3315" s="13">
        <f t="shared" si="207"/>
        <v>42396.041666666672</v>
      </c>
    </row>
    <row r="3316" spans="1:20" ht="60" x14ac:dyDescent="0.25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8271</v>
      </c>
      <c r="O3316" s="7">
        <f t="shared" si="204"/>
        <v>2.1074999999999999</v>
      </c>
      <c r="P3316" s="5">
        <f t="shared" si="205"/>
        <v>29.068965517241381</v>
      </c>
      <c r="Q3316" s="8" t="s">
        <v>8323</v>
      </c>
      <c r="R3316" t="s">
        <v>8330</v>
      </c>
      <c r="S3316" s="13">
        <f t="shared" si="206"/>
        <v>42105.267488425925</v>
      </c>
      <c r="T3316" s="13">
        <f t="shared" si="207"/>
        <v>42132.836805555555</v>
      </c>
    </row>
    <row r="3317" spans="1:20" ht="45" x14ac:dyDescent="0.25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8271</v>
      </c>
      <c r="O3317" s="7">
        <f t="shared" si="204"/>
        <v>1.1000000000000001</v>
      </c>
      <c r="P3317" s="5">
        <f t="shared" si="205"/>
        <v>49.438202247191015</v>
      </c>
      <c r="Q3317" s="8" t="s">
        <v>8323</v>
      </c>
      <c r="R3317" t="s">
        <v>8330</v>
      </c>
      <c r="S3317" s="13">
        <f t="shared" si="206"/>
        <v>42466.303715277783</v>
      </c>
      <c r="T3317" s="13">
        <f t="shared" si="207"/>
        <v>42496.303715277783</v>
      </c>
    </row>
    <row r="3318" spans="1:20" ht="75" x14ac:dyDescent="0.25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8271</v>
      </c>
      <c r="O3318" s="7">
        <f t="shared" si="204"/>
        <v>1.0008673425918038</v>
      </c>
      <c r="P3318" s="5">
        <f t="shared" si="205"/>
        <v>93.977440000000001</v>
      </c>
      <c r="Q3318" s="8" t="s">
        <v>8323</v>
      </c>
      <c r="R3318" t="s">
        <v>8330</v>
      </c>
      <c r="S3318" s="13">
        <f t="shared" si="206"/>
        <v>41826.871238425927</v>
      </c>
      <c r="T3318" s="13">
        <f t="shared" si="207"/>
        <v>41859.57916666667</v>
      </c>
    </row>
    <row r="3319" spans="1:20" ht="45" x14ac:dyDescent="0.25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8271</v>
      </c>
      <c r="O3319" s="7">
        <f t="shared" si="204"/>
        <v>1.0619047619047619</v>
      </c>
      <c r="P3319" s="5">
        <f t="shared" si="205"/>
        <v>61.944444444444443</v>
      </c>
      <c r="Q3319" s="8" t="s">
        <v>8323</v>
      </c>
      <c r="R3319" t="s">
        <v>8330</v>
      </c>
      <c r="S3319" s="13">
        <f t="shared" si="206"/>
        <v>42499.039629629624</v>
      </c>
      <c r="T3319" s="13">
        <f t="shared" si="207"/>
        <v>42529.039629629624</v>
      </c>
    </row>
    <row r="3320" spans="1:20" ht="30" x14ac:dyDescent="0.25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8271</v>
      </c>
      <c r="O3320" s="7">
        <f t="shared" si="204"/>
        <v>1.256</v>
      </c>
      <c r="P3320" s="5">
        <f t="shared" si="205"/>
        <v>78.5</v>
      </c>
      <c r="Q3320" s="8" t="s">
        <v>8323</v>
      </c>
      <c r="R3320" t="s">
        <v>8330</v>
      </c>
      <c r="S3320" s="13">
        <f t="shared" si="206"/>
        <v>42431.302002314813</v>
      </c>
      <c r="T3320" s="13">
        <f t="shared" si="207"/>
        <v>42471.104166666672</v>
      </c>
    </row>
    <row r="3321" spans="1:20" ht="60" x14ac:dyDescent="0.25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8271</v>
      </c>
      <c r="O3321" s="7">
        <f t="shared" si="204"/>
        <v>1.08</v>
      </c>
      <c r="P3321" s="5">
        <f t="shared" si="205"/>
        <v>33.75</v>
      </c>
      <c r="Q3321" s="8" t="s">
        <v>8323</v>
      </c>
      <c r="R3321" t="s">
        <v>8330</v>
      </c>
      <c r="S3321" s="13">
        <f t="shared" si="206"/>
        <v>41990.585486111115</v>
      </c>
      <c r="T3321" s="13">
        <f t="shared" si="207"/>
        <v>42035.585486111115</v>
      </c>
    </row>
    <row r="3322" spans="1:20" ht="45" x14ac:dyDescent="0.25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8271</v>
      </c>
      <c r="O3322" s="7">
        <f t="shared" si="204"/>
        <v>1.01</v>
      </c>
      <c r="P3322" s="5">
        <f t="shared" si="205"/>
        <v>66.44736842105263</v>
      </c>
      <c r="Q3322" s="8" t="s">
        <v>8323</v>
      </c>
      <c r="R3322" t="s">
        <v>8330</v>
      </c>
      <c r="S3322" s="13">
        <f t="shared" si="206"/>
        <v>42513.045798611114</v>
      </c>
      <c r="T3322" s="13">
        <f t="shared" si="207"/>
        <v>42543.045798611114</v>
      </c>
    </row>
    <row r="3323" spans="1:20" ht="60" x14ac:dyDescent="0.25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8271</v>
      </c>
      <c r="O3323" s="7">
        <f t="shared" si="204"/>
        <v>1.0740000000000001</v>
      </c>
      <c r="P3323" s="5">
        <f t="shared" si="205"/>
        <v>35.799999999999997</v>
      </c>
      <c r="Q3323" s="8" t="s">
        <v>8323</v>
      </c>
      <c r="R3323" t="s">
        <v>8330</v>
      </c>
      <c r="S3323" s="13">
        <f t="shared" si="206"/>
        <v>41914.100289351853</v>
      </c>
      <c r="T3323" s="13">
        <f t="shared" si="207"/>
        <v>41928.165972222225</v>
      </c>
    </row>
    <row r="3324" spans="1:20" ht="60" x14ac:dyDescent="0.25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8271</v>
      </c>
      <c r="O3324" s="7">
        <f t="shared" si="204"/>
        <v>1.0151515151515151</v>
      </c>
      <c r="P3324" s="5">
        <f t="shared" si="205"/>
        <v>145.65217391304347</v>
      </c>
      <c r="Q3324" s="8" t="s">
        <v>8323</v>
      </c>
      <c r="R3324" t="s">
        <v>8330</v>
      </c>
      <c r="S3324" s="13">
        <f t="shared" si="206"/>
        <v>42521.010370370372</v>
      </c>
      <c r="T3324" s="13">
        <f t="shared" si="207"/>
        <v>42543.163194444445</v>
      </c>
    </row>
    <row r="3325" spans="1:20" ht="60" x14ac:dyDescent="0.25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8271</v>
      </c>
      <c r="O3325" s="7">
        <f t="shared" si="204"/>
        <v>1.2589999999999999</v>
      </c>
      <c r="P3325" s="5">
        <f t="shared" si="205"/>
        <v>25.693877551020407</v>
      </c>
      <c r="Q3325" s="8" t="s">
        <v>8323</v>
      </c>
      <c r="R3325" t="s">
        <v>8330</v>
      </c>
      <c r="S3325" s="13">
        <f t="shared" si="206"/>
        <v>42608.36583333333</v>
      </c>
      <c r="T3325" s="13">
        <f t="shared" si="207"/>
        <v>42638.36583333333</v>
      </c>
    </row>
    <row r="3326" spans="1:20" ht="45" x14ac:dyDescent="0.25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8271</v>
      </c>
      <c r="O3326" s="7">
        <f t="shared" si="204"/>
        <v>1.0166666666666666</v>
      </c>
      <c r="P3326" s="5">
        <f t="shared" si="205"/>
        <v>152.5</v>
      </c>
      <c r="Q3326" s="8" t="s">
        <v>8323</v>
      </c>
      <c r="R3326" t="s">
        <v>8330</v>
      </c>
      <c r="S3326" s="13">
        <f t="shared" si="206"/>
        <v>42512.58321759259</v>
      </c>
      <c r="T3326" s="13">
        <f t="shared" si="207"/>
        <v>42526.58321759259</v>
      </c>
    </row>
    <row r="3327" spans="1:20" ht="60" x14ac:dyDescent="0.25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8271</v>
      </c>
      <c r="O3327" s="7">
        <f t="shared" si="204"/>
        <v>1.125</v>
      </c>
      <c r="P3327" s="5">
        <f t="shared" si="205"/>
        <v>30</v>
      </c>
      <c r="Q3327" s="8" t="s">
        <v>8323</v>
      </c>
      <c r="R3327" t="s">
        <v>8330</v>
      </c>
      <c r="S3327" s="13">
        <f t="shared" si="206"/>
        <v>42064.785613425927</v>
      </c>
      <c r="T3327" s="13">
        <f t="shared" si="207"/>
        <v>42099.743946759263</v>
      </c>
    </row>
    <row r="3328" spans="1:20" ht="60" x14ac:dyDescent="0.25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8271</v>
      </c>
      <c r="O3328" s="7">
        <f t="shared" si="204"/>
        <v>1.0137499999999999</v>
      </c>
      <c r="P3328" s="5">
        <f t="shared" si="205"/>
        <v>142.28070175438597</v>
      </c>
      <c r="Q3328" s="8" t="s">
        <v>8323</v>
      </c>
      <c r="R3328" t="s">
        <v>8330</v>
      </c>
      <c r="S3328" s="13">
        <f t="shared" si="206"/>
        <v>42041.714178240742</v>
      </c>
      <c r="T3328" s="13">
        <f t="shared" si="207"/>
        <v>42071.67251157407</v>
      </c>
    </row>
    <row r="3329" spans="1:20" ht="60" x14ac:dyDescent="0.25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8271</v>
      </c>
      <c r="O3329" s="7">
        <f t="shared" si="204"/>
        <v>1.0125</v>
      </c>
      <c r="P3329" s="5">
        <f t="shared" si="205"/>
        <v>24.545454545454547</v>
      </c>
      <c r="Q3329" s="8" t="s">
        <v>8323</v>
      </c>
      <c r="R3329" t="s">
        <v>8330</v>
      </c>
      <c r="S3329" s="13">
        <f t="shared" si="206"/>
        <v>42468.374606481477</v>
      </c>
      <c r="T3329" s="13">
        <f t="shared" si="207"/>
        <v>42498.374606481477</v>
      </c>
    </row>
    <row r="3330" spans="1:20" ht="45" x14ac:dyDescent="0.25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8271</v>
      </c>
      <c r="O3330" s="7">
        <f t="shared" si="204"/>
        <v>1.4638888888888888</v>
      </c>
      <c r="P3330" s="5">
        <f t="shared" si="205"/>
        <v>292.77777777777777</v>
      </c>
      <c r="Q3330" s="8" t="s">
        <v>8323</v>
      </c>
      <c r="R3330" t="s">
        <v>8330</v>
      </c>
      <c r="S3330" s="13">
        <f t="shared" si="206"/>
        <v>41822.57503472222</v>
      </c>
      <c r="T3330" s="13">
        <f t="shared" si="207"/>
        <v>41825.041666666664</v>
      </c>
    </row>
    <row r="3331" spans="1:20" ht="45" x14ac:dyDescent="0.25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8271</v>
      </c>
      <c r="O3331" s="7">
        <f t="shared" ref="O3331:O3394" si="208">SUM(E3331:E7444/D3331:D7444)</f>
        <v>1.1679999999999999</v>
      </c>
      <c r="P3331" s="5">
        <f t="shared" ref="P3331:P3394" si="209">IFERROR(E3331/L3331,0)</f>
        <v>44.92307692307692</v>
      </c>
      <c r="Q3331" s="8" t="s">
        <v>8323</v>
      </c>
      <c r="R3331" t="s">
        <v>8330</v>
      </c>
      <c r="S3331" s="13">
        <f t="shared" ref="S3331:S3394" si="210">(((J3331:J7444/60)/60)/24)+DATE(1970,1,1)</f>
        <v>41837.323009259257</v>
      </c>
      <c r="T3331" s="13">
        <f t="shared" ref="T3331:T3394" si="211">(((I3331:I7444/60)/60)/24)+DATE(1970,1,1)</f>
        <v>41847.958333333336</v>
      </c>
    </row>
    <row r="3332" spans="1:20" ht="45" x14ac:dyDescent="0.25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8271</v>
      </c>
      <c r="O3332" s="7">
        <f t="shared" si="208"/>
        <v>1.0626666666666666</v>
      </c>
      <c r="P3332" s="5">
        <f t="shared" si="209"/>
        <v>23.10144927536232</v>
      </c>
      <c r="Q3332" s="8" t="s">
        <v>8323</v>
      </c>
      <c r="R3332" t="s">
        <v>8330</v>
      </c>
      <c r="S3332" s="13">
        <f t="shared" si="210"/>
        <v>42065.887361111112</v>
      </c>
      <c r="T3332" s="13">
        <f t="shared" si="211"/>
        <v>42095.845694444448</v>
      </c>
    </row>
    <row r="3333" spans="1:20" ht="60" x14ac:dyDescent="0.25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8271</v>
      </c>
      <c r="O3333" s="7">
        <f t="shared" si="208"/>
        <v>1.0451999999999999</v>
      </c>
      <c r="P3333" s="5">
        <f t="shared" si="209"/>
        <v>80.400000000000006</v>
      </c>
      <c r="Q3333" s="8" t="s">
        <v>8323</v>
      </c>
      <c r="R3333" t="s">
        <v>8330</v>
      </c>
      <c r="S3333" s="13">
        <f t="shared" si="210"/>
        <v>42248.697754629626</v>
      </c>
      <c r="T3333" s="13">
        <f t="shared" si="211"/>
        <v>42283.697754629626</v>
      </c>
    </row>
    <row r="3334" spans="1:20" ht="45" x14ac:dyDescent="0.25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8271</v>
      </c>
      <c r="O3334" s="7">
        <f t="shared" si="208"/>
        <v>1</v>
      </c>
      <c r="P3334" s="5">
        <f t="shared" si="209"/>
        <v>72.289156626506028</v>
      </c>
      <c r="Q3334" s="8" t="s">
        <v>8323</v>
      </c>
      <c r="R3334" t="s">
        <v>8330</v>
      </c>
      <c r="S3334" s="13">
        <f t="shared" si="210"/>
        <v>41809.860300925924</v>
      </c>
      <c r="T3334" s="13">
        <f t="shared" si="211"/>
        <v>41839.860300925924</v>
      </c>
    </row>
    <row r="3335" spans="1:20" ht="60" x14ac:dyDescent="0.25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8271</v>
      </c>
      <c r="O3335" s="7">
        <f t="shared" si="208"/>
        <v>1.0457142857142858</v>
      </c>
      <c r="P3335" s="5">
        <f t="shared" si="209"/>
        <v>32.972972972972975</v>
      </c>
      <c r="Q3335" s="8" t="s">
        <v>8323</v>
      </c>
      <c r="R3335" t="s">
        <v>8330</v>
      </c>
      <c r="S3335" s="13">
        <f t="shared" si="210"/>
        <v>42148.676851851851</v>
      </c>
      <c r="T3335" s="13">
        <f t="shared" si="211"/>
        <v>42170.676851851851</v>
      </c>
    </row>
    <row r="3336" spans="1:20" ht="45" x14ac:dyDescent="0.25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8271</v>
      </c>
      <c r="O3336" s="7">
        <f t="shared" si="208"/>
        <v>1.3862051149573753</v>
      </c>
      <c r="P3336" s="5">
        <f t="shared" si="209"/>
        <v>116.65217391304348</v>
      </c>
      <c r="Q3336" s="8" t="s">
        <v>8323</v>
      </c>
      <c r="R3336" t="s">
        <v>8330</v>
      </c>
      <c r="S3336" s="13">
        <f t="shared" si="210"/>
        <v>42185.521087962959</v>
      </c>
      <c r="T3336" s="13">
        <f t="shared" si="211"/>
        <v>42215.521087962959</v>
      </c>
    </row>
    <row r="3337" spans="1:20" ht="60" x14ac:dyDescent="0.25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8271</v>
      </c>
      <c r="O3337" s="7">
        <f t="shared" si="208"/>
        <v>1.0032000000000001</v>
      </c>
      <c r="P3337" s="5">
        <f t="shared" si="209"/>
        <v>79.61904761904762</v>
      </c>
      <c r="Q3337" s="8" t="s">
        <v>8323</v>
      </c>
      <c r="R3337" t="s">
        <v>8330</v>
      </c>
      <c r="S3337" s="13">
        <f t="shared" si="210"/>
        <v>41827.674143518518</v>
      </c>
      <c r="T3337" s="13">
        <f t="shared" si="211"/>
        <v>41854.958333333336</v>
      </c>
    </row>
    <row r="3338" spans="1:20" ht="45" x14ac:dyDescent="0.25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8271</v>
      </c>
      <c r="O3338" s="7">
        <f t="shared" si="208"/>
        <v>1</v>
      </c>
      <c r="P3338" s="5">
        <f t="shared" si="209"/>
        <v>27.777777777777779</v>
      </c>
      <c r="Q3338" s="8" t="s">
        <v>8323</v>
      </c>
      <c r="R3338" t="s">
        <v>8330</v>
      </c>
      <c r="S3338" s="13">
        <f t="shared" si="210"/>
        <v>42437.398680555561</v>
      </c>
      <c r="T3338" s="13">
        <f t="shared" si="211"/>
        <v>42465.35701388889</v>
      </c>
    </row>
    <row r="3339" spans="1:20" ht="45" x14ac:dyDescent="0.25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8271</v>
      </c>
      <c r="O3339" s="7">
        <f t="shared" si="208"/>
        <v>1.1020000000000001</v>
      </c>
      <c r="P3339" s="5">
        <f t="shared" si="209"/>
        <v>81.029411764705884</v>
      </c>
      <c r="Q3339" s="8" t="s">
        <v>8323</v>
      </c>
      <c r="R3339" t="s">
        <v>8330</v>
      </c>
      <c r="S3339" s="13">
        <f t="shared" si="210"/>
        <v>41901.282025462962</v>
      </c>
      <c r="T3339" s="13">
        <f t="shared" si="211"/>
        <v>41922.875</v>
      </c>
    </row>
    <row r="3340" spans="1:20" ht="30" x14ac:dyDescent="0.25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8271</v>
      </c>
      <c r="O3340" s="7">
        <f t="shared" si="208"/>
        <v>1.0218</v>
      </c>
      <c r="P3340" s="5">
        <f t="shared" si="209"/>
        <v>136.84821428571428</v>
      </c>
      <c r="Q3340" s="8" t="s">
        <v>8323</v>
      </c>
      <c r="R3340" t="s">
        <v>8330</v>
      </c>
      <c r="S3340" s="13">
        <f t="shared" si="210"/>
        <v>42769.574999999997</v>
      </c>
      <c r="T3340" s="13">
        <f t="shared" si="211"/>
        <v>42790.574999999997</v>
      </c>
    </row>
    <row r="3341" spans="1:20" ht="45" x14ac:dyDescent="0.25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8271</v>
      </c>
      <c r="O3341" s="7">
        <f t="shared" si="208"/>
        <v>1.0435000000000001</v>
      </c>
      <c r="P3341" s="5">
        <f t="shared" si="209"/>
        <v>177.61702127659575</v>
      </c>
      <c r="Q3341" s="8" t="s">
        <v>8323</v>
      </c>
      <c r="R3341" t="s">
        <v>8330</v>
      </c>
      <c r="S3341" s="13">
        <f t="shared" si="210"/>
        <v>42549.665717592594</v>
      </c>
      <c r="T3341" s="13">
        <f t="shared" si="211"/>
        <v>42579.665717592594</v>
      </c>
    </row>
    <row r="3342" spans="1:20" ht="60" x14ac:dyDescent="0.25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8271</v>
      </c>
      <c r="O3342" s="7">
        <f t="shared" si="208"/>
        <v>1.3816666666666666</v>
      </c>
      <c r="P3342" s="5">
        <f t="shared" si="209"/>
        <v>109.07894736842105</v>
      </c>
      <c r="Q3342" s="8" t="s">
        <v>8323</v>
      </c>
      <c r="R3342" t="s">
        <v>8330</v>
      </c>
      <c r="S3342" s="13">
        <f t="shared" si="210"/>
        <v>42685.974004629628</v>
      </c>
      <c r="T3342" s="13">
        <f t="shared" si="211"/>
        <v>42710.974004629628</v>
      </c>
    </row>
    <row r="3343" spans="1:20" ht="60" x14ac:dyDescent="0.25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8271</v>
      </c>
      <c r="O3343" s="7">
        <f t="shared" si="208"/>
        <v>1</v>
      </c>
      <c r="P3343" s="5">
        <f t="shared" si="209"/>
        <v>119.64285714285714</v>
      </c>
      <c r="Q3343" s="8" t="s">
        <v>8323</v>
      </c>
      <c r="R3343" t="s">
        <v>8330</v>
      </c>
      <c r="S3343" s="13">
        <f t="shared" si="210"/>
        <v>42510.798854166671</v>
      </c>
      <c r="T3343" s="13">
        <f t="shared" si="211"/>
        <v>42533.708333333328</v>
      </c>
    </row>
    <row r="3344" spans="1:20" ht="45" x14ac:dyDescent="0.25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8271</v>
      </c>
      <c r="O3344" s="7">
        <f t="shared" si="208"/>
        <v>1.0166666666666666</v>
      </c>
      <c r="P3344" s="5">
        <f t="shared" si="209"/>
        <v>78.205128205128204</v>
      </c>
      <c r="Q3344" s="8" t="s">
        <v>8323</v>
      </c>
      <c r="R3344" t="s">
        <v>8330</v>
      </c>
      <c r="S3344" s="13">
        <f t="shared" si="210"/>
        <v>42062.296412037031</v>
      </c>
      <c r="T3344" s="13">
        <f t="shared" si="211"/>
        <v>42095.207638888889</v>
      </c>
    </row>
    <row r="3345" spans="1:20" ht="45" x14ac:dyDescent="0.25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8271</v>
      </c>
      <c r="O3345" s="7">
        <f t="shared" si="208"/>
        <v>1.7142857142857142</v>
      </c>
      <c r="P3345" s="5">
        <f t="shared" si="209"/>
        <v>52.173913043478258</v>
      </c>
      <c r="Q3345" s="8" t="s">
        <v>8323</v>
      </c>
      <c r="R3345" t="s">
        <v>8330</v>
      </c>
      <c r="S3345" s="13">
        <f t="shared" si="210"/>
        <v>42452.916481481487</v>
      </c>
      <c r="T3345" s="13">
        <f t="shared" si="211"/>
        <v>42473.554166666669</v>
      </c>
    </row>
    <row r="3346" spans="1:20" ht="60" x14ac:dyDescent="0.25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8271</v>
      </c>
      <c r="O3346" s="7">
        <f t="shared" si="208"/>
        <v>1.0144444444444445</v>
      </c>
      <c r="P3346" s="5">
        <f t="shared" si="209"/>
        <v>114.125</v>
      </c>
      <c r="Q3346" s="8" t="s">
        <v>8323</v>
      </c>
      <c r="R3346" t="s">
        <v>8330</v>
      </c>
      <c r="S3346" s="13">
        <f t="shared" si="210"/>
        <v>41851.200150462959</v>
      </c>
      <c r="T3346" s="13">
        <f t="shared" si="211"/>
        <v>41881.200150462959</v>
      </c>
    </row>
    <row r="3347" spans="1:20" ht="60" x14ac:dyDescent="0.25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8271</v>
      </c>
      <c r="O3347" s="7">
        <f t="shared" si="208"/>
        <v>1.3</v>
      </c>
      <c r="P3347" s="5">
        <f t="shared" si="209"/>
        <v>50</v>
      </c>
      <c r="Q3347" s="8" t="s">
        <v>8323</v>
      </c>
      <c r="R3347" t="s">
        <v>8330</v>
      </c>
      <c r="S3347" s="13">
        <f t="shared" si="210"/>
        <v>42053.106111111112</v>
      </c>
      <c r="T3347" s="13">
        <f t="shared" si="211"/>
        <v>42112.025694444441</v>
      </c>
    </row>
    <row r="3348" spans="1:20" ht="60" x14ac:dyDescent="0.25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8271</v>
      </c>
      <c r="O3348" s="7">
        <f t="shared" si="208"/>
        <v>1.1000000000000001</v>
      </c>
      <c r="P3348" s="5">
        <f t="shared" si="209"/>
        <v>91.666666666666671</v>
      </c>
      <c r="Q3348" s="8" t="s">
        <v>8323</v>
      </c>
      <c r="R3348" t="s">
        <v>8330</v>
      </c>
      <c r="S3348" s="13">
        <f t="shared" si="210"/>
        <v>42054.024421296301</v>
      </c>
      <c r="T3348" s="13">
        <f t="shared" si="211"/>
        <v>42061.024421296301</v>
      </c>
    </row>
    <row r="3349" spans="1:20" ht="60" x14ac:dyDescent="0.25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8271</v>
      </c>
      <c r="O3349" s="7">
        <f t="shared" si="208"/>
        <v>1.1944999999999999</v>
      </c>
      <c r="P3349" s="5">
        <f t="shared" si="209"/>
        <v>108.59090909090909</v>
      </c>
      <c r="Q3349" s="8" t="s">
        <v>8323</v>
      </c>
      <c r="R3349" t="s">
        <v>8330</v>
      </c>
      <c r="S3349" s="13">
        <f t="shared" si="210"/>
        <v>42484.551550925928</v>
      </c>
      <c r="T3349" s="13">
        <f t="shared" si="211"/>
        <v>42498.875</v>
      </c>
    </row>
    <row r="3350" spans="1:20" ht="60" x14ac:dyDescent="0.25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8271</v>
      </c>
      <c r="O3350" s="7">
        <f t="shared" si="208"/>
        <v>1.002909090909091</v>
      </c>
      <c r="P3350" s="5">
        <f t="shared" si="209"/>
        <v>69.822784810126578</v>
      </c>
      <c r="Q3350" s="8" t="s">
        <v>8323</v>
      </c>
      <c r="R3350" t="s">
        <v>8330</v>
      </c>
      <c r="S3350" s="13">
        <f t="shared" si="210"/>
        <v>42466.558796296296</v>
      </c>
      <c r="T3350" s="13">
        <f t="shared" si="211"/>
        <v>42490.165972222225</v>
      </c>
    </row>
    <row r="3351" spans="1:20" ht="60" x14ac:dyDescent="0.25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8271</v>
      </c>
      <c r="O3351" s="7">
        <f t="shared" si="208"/>
        <v>1.534</v>
      </c>
      <c r="P3351" s="5">
        <f t="shared" si="209"/>
        <v>109.57142857142857</v>
      </c>
      <c r="Q3351" s="8" t="s">
        <v>8323</v>
      </c>
      <c r="R3351" t="s">
        <v>8330</v>
      </c>
      <c r="S3351" s="13">
        <f t="shared" si="210"/>
        <v>42513.110787037032</v>
      </c>
      <c r="T3351" s="13">
        <f t="shared" si="211"/>
        <v>42534.708333333328</v>
      </c>
    </row>
    <row r="3352" spans="1:20" ht="60" x14ac:dyDescent="0.25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8271</v>
      </c>
      <c r="O3352" s="7">
        <f t="shared" si="208"/>
        <v>1.0442857142857143</v>
      </c>
      <c r="P3352" s="5">
        <f t="shared" si="209"/>
        <v>71.666666666666671</v>
      </c>
      <c r="Q3352" s="8" t="s">
        <v>8323</v>
      </c>
      <c r="R3352" t="s">
        <v>8330</v>
      </c>
      <c r="S3352" s="13">
        <f t="shared" si="210"/>
        <v>42302.701516203699</v>
      </c>
      <c r="T3352" s="13">
        <f t="shared" si="211"/>
        <v>42337.958333333328</v>
      </c>
    </row>
    <row r="3353" spans="1:20" ht="60" x14ac:dyDescent="0.25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8271</v>
      </c>
      <c r="O3353" s="7">
        <f t="shared" si="208"/>
        <v>1.0109999999999999</v>
      </c>
      <c r="P3353" s="5">
        <f t="shared" si="209"/>
        <v>93.611111111111114</v>
      </c>
      <c r="Q3353" s="8" t="s">
        <v>8323</v>
      </c>
      <c r="R3353" t="s">
        <v>8330</v>
      </c>
      <c r="S3353" s="13">
        <f t="shared" si="210"/>
        <v>41806.395428240743</v>
      </c>
      <c r="T3353" s="13">
        <f t="shared" si="211"/>
        <v>41843.458333333336</v>
      </c>
    </row>
    <row r="3354" spans="1:20" ht="60" x14ac:dyDescent="0.25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8271</v>
      </c>
      <c r="O3354" s="7">
        <f t="shared" si="208"/>
        <v>1.0751999999999999</v>
      </c>
      <c r="P3354" s="5">
        <f t="shared" si="209"/>
        <v>76.8</v>
      </c>
      <c r="Q3354" s="8" t="s">
        <v>8323</v>
      </c>
      <c r="R3354" t="s">
        <v>8330</v>
      </c>
      <c r="S3354" s="13">
        <f t="shared" si="210"/>
        <v>42495.992800925931</v>
      </c>
      <c r="T3354" s="13">
        <f t="shared" si="211"/>
        <v>42552.958333333328</v>
      </c>
    </row>
    <row r="3355" spans="1:20" ht="60" x14ac:dyDescent="0.25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8271</v>
      </c>
      <c r="O3355" s="7">
        <f t="shared" si="208"/>
        <v>3.15</v>
      </c>
      <c r="P3355" s="5">
        <f t="shared" si="209"/>
        <v>35.795454545454547</v>
      </c>
      <c r="Q3355" s="8" t="s">
        <v>8323</v>
      </c>
      <c r="R3355" t="s">
        <v>8330</v>
      </c>
      <c r="S3355" s="13">
        <f t="shared" si="210"/>
        <v>42479.432291666672</v>
      </c>
      <c r="T3355" s="13">
        <f t="shared" si="211"/>
        <v>42492.958333333328</v>
      </c>
    </row>
    <row r="3356" spans="1:20" ht="45" x14ac:dyDescent="0.25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8271</v>
      </c>
      <c r="O3356" s="7">
        <f t="shared" si="208"/>
        <v>1.0193333333333334</v>
      </c>
      <c r="P3356" s="5">
        <f t="shared" si="209"/>
        <v>55.6</v>
      </c>
      <c r="Q3356" s="8" t="s">
        <v>8323</v>
      </c>
      <c r="R3356" t="s">
        <v>8330</v>
      </c>
      <c r="S3356" s="13">
        <f t="shared" si="210"/>
        <v>42270.7269212963</v>
      </c>
      <c r="T3356" s="13">
        <f t="shared" si="211"/>
        <v>42306.167361111111</v>
      </c>
    </row>
    <row r="3357" spans="1:20" ht="45" x14ac:dyDescent="0.25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8271</v>
      </c>
      <c r="O3357" s="7">
        <f t="shared" si="208"/>
        <v>1.2628571428571429</v>
      </c>
      <c r="P3357" s="5">
        <f t="shared" si="209"/>
        <v>147.33333333333334</v>
      </c>
      <c r="Q3357" s="8" t="s">
        <v>8323</v>
      </c>
      <c r="R3357" t="s">
        <v>8330</v>
      </c>
      <c r="S3357" s="13">
        <f t="shared" si="210"/>
        <v>42489.619525462964</v>
      </c>
      <c r="T3357" s="13">
        <f t="shared" si="211"/>
        <v>42500.470138888893</v>
      </c>
    </row>
    <row r="3358" spans="1:20" ht="60" x14ac:dyDescent="0.25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8271</v>
      </c>
      <c r="O3358" s="7">
        <f t="shared" si="208"/>
        <v>1.014</v>
      </c>
      <c r="P3358" s="5">
        <f t="shared" si="209"/>
        <v>56.333333333333336</v>
      </c>
      <c r="Q3358" s="8" t="s">
        <v>8323</v>
      </c>
      <c r="R3358" t="s">
        <v>8330</v>
      </c>
      <c r="S3358" s="13">
        <f t="shared" si="210"/>
        <v>42536.815648148149</v>
      </c>
      <c r="T3358" s="13">
        <f t="shared" si="211"/>
        <v>42566.815648148149</v>
      </c>
    </row>
    <row r="3359" spans="1:20" ht="60" x14ac:dyDescent="0.25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8271</v>
      </c>
      <c r="O3359" s="7">
        <f t="shared" si="208"/>
        <v>1.01</v>
      </c>
      <c r="P3359" s="5">
        <f t="shared" si="209"/>
        <v>96.19047619047619</v>
      </c>
      <c r="Q3359" s="8" t="s">
        <v>8323</v>
      </c>
      <c r="R3359" t="s">
        <v>8330</v>
      </c>
      <c r="S3359" s="13">
        <f t="shared" si="210"/>
        <v>41822.417939814812</v>
      </c>
      <c r="T3359" s="13">
        <f t="shared" si="211"/>
        <v>41852.417939814812</v>
      </c>
    </row>
    <row r="3360" spans="1:20" ht="45" x14ac:dyDescent="0.25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8271</v>
      </c>
      <c r="O3360" s="7">
        <f t="shared" si="208"/>
        <v>1.0299</v>
      </c>
      <c r="P3360" s="5">
        <f t="shared" si="209"/>
        <v>63.574074074074076</v>
      </c>
      <c r="Q3360" s="8" t="s">
        <v>8323</v>
      </c>
      <c r="R3360" t="s">
        <v>8330</v>
      </c>
      <c r="S3360" s="13">
        <f t="shared" si="210"/>
        <v>41932.311099537037</v>
      </c>
      <c r="T3360" s="13">
        <f t="shared" si="211"/>
        <v>41962.352766203709</v>
      </c>
    </row>
    <row r="3361" spans="1:20" ht="45" x14ac:dyDescent="0.25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8271</v>
      </c>
      <c r="O3361" s="7">
        <f t="shared" si="208"/>
        <v>1.0625</v>
      </c>
      <c r="P3361" s="5">
        <f t="shared" si="209"/>
        <v>184.78260869565219</v>
      </c>
      <c r="Q3361" s="8" t="s">
        <v>8323</v>
      </c>
      <c r="R3361" t="s">
        <v>8330</v>
      </c>
      <c r="S3361" s="13">
        <f t="shared" si="210"/>
        <v>42746.057106481487</v>
      </c>
      <c r="T3361" s="13">
        <f t="shared" si="211"/>
        <v>42791.057106481487</v>
      </c>
    </row>
    <row r="3362" spans="1:20" ht="30" x14ac:dyDescent="0.25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8271</v>
      </c>
      <c r="O3362" s="7">
        <f t="shared" si="208"/>
        <v>1.0137777777777779</v>
      </c>
      <c r="P3362" s="5">
        <f t="shared" si="209"/>
        <v>126.72222222222223</v>
      </c>
      <c r="Q3362" s="8" t="s">
        <v>8323</v>
      </c>
      <c r="R3362" t="s">
        <v>8330</v>
      </c>
      <c r="S3362" s="13">
        <f t="shared" si="210"/>
        <v>42697.082673611112</v>
      </c>
      <c r="T3362" s="13">
        <f t="shared" si="211"/>
        <v>42718.665972222225</v>
      </c>
    </row>
    <row r="3363" spans="1:20" ht="60" x14ac:dyDescent="0.25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8271</v>
      </c>
      <c r="O3363" s="7">
        <f t="shared" si="208"/>
        <v>1.1346000000000001</v>
      </c>
      <c r="P3363" s="5">
        <f t="shared" si="209"/>
        <v>83.42647058823529</v>
      </c>
      <c r="Q3363" s="8" t="s">
        <v>8323</v>
      </c>
      <c r="R3363" t="s">
        <v>8330</v>
      </c>
      <c r="S3363" s="13">
        <f t="shared" si="210"/>
        <v>41866.025347222225</v>
      </c>
      <c r="T3363" s="13">
        <f t="shared" si="211"/>
        <v>41883.665972222225</v>
      </c>
    </row>
    <row r="3364" spans="1:20" ht="45" x14ac:dyDescent="0.25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8271</v>
      </c>
      <c r="O3364" s="7">
        <f t="shared" si="208"/>
        <v>2.1800000000000002</v>
      </c>
      <c r="P3364" s="5">
        <f t="shared" si="209"/>
        <v>54.5</v>
      </c>
      <c r="Q3364" s="8" t="s">
        <v>8323</v>
      </c>
      <c r="R3364" t="s">
        <v>8330</v>
      </c>
      <c r="S3364" s="13">
        <f t="shared" si="210"/>
        <v>42056.091631944444</v>
      </c>
      <c r="T3364" s="13">
        <f t="shared" si="211"/>
        <v>42070.204861111109</v>
      </c>
    </row>
    <row r="3365" spans="1:20" ht="60" x14ac:dyDescent="0.25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8271</v>
      </c>
      <c r="O3365" s="7">
        <f t="shared" si="208"/>
        <v>1.0141935483870967</v>
      </c>
      <c r="P3365" s="5">
        <f t="shared" si="209"/>
        <v>302.30769230769232</v>
      </c>
      <c r="Q3365" s="8" t="s">
        <v>8323</v>
      </c>
      <c r="R3365" t="s">
        <v>8330</v>
      </c>
      <c r="S3365" s="13">
        <f t="shared" si="210"/>
        <v>41851.771354166667</v>
      </c>
      <c r="T3365" s="13">
        <f t="shared" si="211"/>
        <v>41870.666666666664</v>
      </c>
    </row>
    <row r="3366" spans="1:20" ht="60" x14ac:dyDescent="0.25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8271</v>
      </c>
      <c r="O3366" s="7">
        <f t="shared" si="208"/>
        <v>1.0593333333333332</v>
      </c>
      <c r="P3366" s="5">
        <f t="shared" si="209"/>
        <v>44.138888888888886</v>
      </c>
      <c r="Q3366" s="8" t="s">
        <v>8323</v>
      </c>
      <c r="R3366" t="s">
        <v>8330</v>
      </c>
      <c r="S3366" s="13">
        <f t="shared" si="210"/>
        <v>42422.977418981478</v>
      </c>
      <c r="T3366" s="13">
        <f t="shared" si="211"/>
        <v>42444.875</v>
      </c>
    </row>
    <row r="3367" spans="1:20" ht="60" x14ac:dyDescent="0.25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8271</v>
      </c>
      <c r="O3367" s="7">
        <f t="shared" si="208"/>
        <v>1.04</v>
      </c>
      <c r="P3367" s="5">
        <f t="shared" si="209"/>
        <v>866.66666666666663</v>
      </c>
      <c r="Q3367" s="8" t="s">
        <v>8323</v>
      </c>
      <c r="R3367" t="s">
        <v>8330</v>
      </c>
      <c r="S3367" s="13">
        <f t="shared" si="210"/>
        <v>42321.101759259262</v>
      </c>
      <c r="T3367" s="13">
        <f t="shared" si="211"/>
        <v>42351.101759259262</v>
      </c>
    </row>
    <row r="3368" spans="1:20" ht="45" x14ac:dyDescent="0.25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8271</v>
      </c>
      <c r="O3368" s="7">
        <f t="shared" si="208"/>
        <v>2.21</v>
      </c>
      <c r="P3368" s="5">
        <f t="shared" si="209"/>
        <v>61.388888888888886</v>
      </c>
      <c r="Q3368" s="8" t="s">
        <v>8323</v>
      </c>
      <c r="R3368" t="s">
        <v>8330</v>
      </c>
      <c r="S3368" s="13">
        <f t="shared" si="210"/>
        <v>42107.067557870367</v>
      </c>
      <c r="T3368" s="13">
        <f t="shared" si="211"/>
        <v>42137.067557870367</v>
      </c>
    </row>
    <row r="3369" spans="1:20" ht="60" x14ac:dyDescent="0.25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8271</v>
      </c>
      <c r="O3369" s="7">
        <f t="shared" si="208"/>
        <v>1.1866666666666668</v>
      </c>
      <c r="P3369" s="5">
        <f t="shared" si="209"/>
        <v>29.666666666666668</v>
      </c>
      <c r="Q3369" s="8" t="s">
        <v>8323</v>
      </c>
      <c r="R3369" t="s">
        <v>8330</v>
      </c>
      <c r="S3369" s="13">
        <f t="shared" si="210"/>
        <v>42192.933958333335</v>
      </c>
      <c r="T3369" s="13">
        <f t="shared" si="211"/>
        <v>42217.933958333335</v>
      </c>
    </row>
    <row r="3370" spans="1:20" ht="45" x14ac:dyDescent="0.25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8271</v>
      </c>
      <c r="O3370" s="7">
        <f t="shared" si="208"/>
        <v>1.046</v>
      </c>
      <c r="P3370" s="5">
        <f t="shared" si="209"/>
        <v>45.478260869565219</v>
      </c>
      <c r="Q3370" s="8" t="s">
        <v>8323</v>
      </c>
      <c r="R3370" t="s">
        <v>8330</v>
      </c>
      <c r="S3370" s="13">
        <f t="shared" si="210"/>
        <v>41969.199756944443</v>
      </c>
      <c r="T3370" s="13">
        <f t="shared" si="211"/>
        <v>42005.208333333328</v>
      </c>
    </row>
    <row r="3371" spans="1:20" ht="45" x14ac:dyDescent="0.25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8271</v>
      </c>
      <c r="O3371" s="7">
        <f t="shared" si="208"/>
        <v>1.0389999999999999</v>
      </c>
      <c r="P3371" s="5">
        <f t="shared" si="209"/>
        <v>96.203703703703709</v>
      </c>
      <c r="Q3371" s="8" t="s">
        <v>8323</v>
      </c>
      <c r="R3371" t="s">
        <v>8330</v>
      </c>
      <c r="S3371" s="13">
        <f t="shared" si="210"/>
        <v>42690.041435185187</v>
      </c>
      <c r="T3371" s="13">
        <f t="shared" si="211"/>
        <v>42750.041435185187</v>
      </c>
    </row>
    <row r="3372" spans="1:20" ht="30" x14ac:dyDescent="0.25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8271</v>
      </c>
      <c r="O3372" s="7">
        <f t="shared" si="208"/>
        <v>1.1773333333333333</v>
      </c>
      <c r="P3372" s="5">
        <f t="shared" si="209"/>
        <v>67.92307692307692</v>
      </c>
      <c r="Q3372" s="8" t="s">
        <v>8323</v>
      </c>
      <c r="R3372" t="s">
        <v>8330</v>
      </c>
      <c r="S3372" s="13">
        <f t="shared" si="210"/>
        <v>42690.334317129629</v>
      </c>
      <c r="T3372" s="13">
        <f t="shared" si="211"/>
        <v>42721.333333333328</v>
      </c>
    </row>
    <row r="3373" spans="1:20" ht="45" x14ac:dyDescent="0.25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8271</v>
      </c>
      <c r="O3373" s="7">
        <f t="shared" si="208"/>
        <v>1.385</v>
      </c>
      <c r="P3373" s="5">
        <f t="shared" si="209"/>
        <v>30.777777777777779</v>
      </c>
      <c r="Q3373" s="8" t="s">
        <v>8323</v>
      </c>
      <c r="R3373" t="s">
        <v>8330</v>
      </c>
      <c r="S3373" s="13">
        <f t="shared" si="210"/>
        <v>42312.874594907407</v>
      </c>
      <c r="T3373" s="13">
        <f t="shared" si="211"/>
        <v>42340.874594907407</v>
      </c>
    </row>
    <row r="3374" spans="1:20" ht="45" x14ac:dyDescent="0.25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8271</v>
      </c>
      <c r="O3374" s="7">
        <f t="shared" si="208"/>
        <v>1.0349999999999999</v>
      </c>
      <c r="P3374" s="5">
        <f t="shared" si="209"/>
        <v>38.333333333333336</v>
      </c>
      <c r="Q3374" s="8" t="s">
        <v>8323</v>
      </c>
      <c r="R3374" t="s">
        <v>8330</v>
      </c>
      <c r="S3374" s="13">
        <f t="shared" si="210"/>
        <v>41855.548101851848</v>
      </c>
      <c r="T3374" s="13">
        <f t="shared" si="211"/>
        <v>41876.207638888889</v>
      </c>
    </row>
    <row r="3375" spans="1:20" ht="60" x14ac:dyDescent="0.25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8271</v>
      </c>
      <c r="O3375" s="7">
        <f t="shared" si="208"/>
        <v>1.0024999999999999</v>
      </c>
      <c r="P3375" s="5">
        <f t="shared" si="209"/>
        <v>66.833333333333329</v>
      </c>
      <c r="Q3375" s="8" t="s">
        <v>8323</v>
      </c>
      <c r="R3375" t="s">
        <v>8330</v>
      </c>
      <c r="S3375" s="13">
        <f t="shared" si="210"/>
        <v>42179.854629629626</v>
      </c>
      <c r="T3375" s="13">
        <f t="shared" si="211"/>
        <v>42203.666666666672</v>
      </c>
    </row>
    <row r="3376" spans="1:20" ht="45" x14ac:dyDescent="0.25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8271</v>
      </c>
      <c r="O3376" s="7">
        <f t="shared" si="208"/>
        <v>1.0657142857142856</v>
      </c>
      <c r="P3376" s="5">
        <f t="shared" si="209"/>
        <v>71.730769230769226</v>
      </c>
      <c r="Q3376" s="8" t="s">
        <v>8323</v>
      </c>
      <c r="R3376" t="s">
        <v>8330</v>
      </c>
      <c r="S3376" s="13">
        <f t="shared" si="210"/>
        <v>42275.731666666667</v>
      </c>
      <c r="T3376" s="13">
        <f t="shared" si="211"/>
        <v>42305.731666666667</v>
      </c>
    </row>
    <row r="3377" spans="1:20" ht="45" x14ac:dyDescent="0.25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8271</v>
      </c>
      <c r="O3377" s="7">
        <f t="shared" si="208"/>
        <v>1</v>
      </c>
      <c r="P3377" s="5">
        <f t="shared" si="209"/>
        <v>176.47058823529412</v>
      </c>
      <c r="Q3377" s="8" t="s">
        <v>8323</v>
      </c>
      <c r="R3377" t="s">
        <v>8330</v>
      </c>
      <c r="S3377" s="13">
        <f t="shared" si="210"/>
        <v>41765.610798611109</v>
      </c>
      <c r="T3377" s="13">
        <f t="shared" si="211"/>
        <v>41777.610798611109</v>
      </c>
    </row>
    <row r="3378" spans="1:20" ht="60" x14ac:dyDescent="0.25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8271</v>
      </c>
      <c r="O3378" s="7">
        <f t="shared" si="208"/>
        <v>1.0001249999999999</v>
      </c>
      <c r="P3378" s="5">
        <f t="shared" si="209"/>
        <v>421.10526315789474</v>
      </c>
      <c r="Q3378" s="8" t="s">
        <v>8323</v>
      </c>
      <c r="R3378" t="s">
        <v>8330</v>
      </c>
      <c r="S3378" s="13">
        <f t="shared" si="210"/>
        <v>42059.701319444444</v>
      </c>
      <c r="T3378" s="13">
        <f t="shared" si="211"/>
        <v>42119.659652777773</v>
      </c>
    </row>
    <row r="3379" spans="1:20" ht="60" x14ac:dyDescent="0.25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8271</v>
      </c>
      <c r="O3379" s="7">
        <f t="shared" si="208"/>
        <v>1.0105</v>
      </c>
      <c r="P3379" s="5">
        <f t="shared" si="209"/>
        <v>104.98701298701299</v>
      </c>
      <c r="Q3379" s="8" t="s">
        <v>8323</v>
      </c>
      <c r="R3379" t="s">
        <v>8330</v>
      </c>
      <c r="S3379" s="13">
        <f t="shared" si="210"/>
        <v>42053.732627314821</v>
      </c>
      <c r="T3379" s="13">
        <f t="shared" si="211"/>
        <v>42083.705555555556</v>
      </c>
    </row>
    <row r="3380" spans="1:20" ht="60" x14ac:dyDescent="0.25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8271</v>
      </c>
      <c r="O3380" s="7">
        <f t="shared" si="208"/>
        <v>1.0763636363636364</v>
      </c>
      <c r="P3380" s="5">
        <f t="shared" si="209"/>
        <v>28.19047619047619</v>
      </c>
      <c r="Q3380" s="8" t="s">
        <v>8323</v>
      </c>
      <c r="R3380" t="s">
        <v>8330</v>
      </c>
      <c r="S3380" s="13">
        <f t="shared" si="210"/>
        <v>41858.355393518519</v>
      </c>
      <c r="T3380" s="13">
        <f t="shared" si="211"/>
        <v>41882.547222222223</v>
      </c>
    </row>
    <row r="3381" spans="1:20" ht="60" x14ac:dyDescent="0.25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8271</v>
      </c>
      <c r="O3381" s="7">
        <f t="shared" si="208"/>
        <v>1.0365</v>
      </c>
      <c r="P3381" s="5">
        <f t="shared" si="209"/>
        <v>54.55263157894737</v>
      </c>
      <c r="Q3381" s="8" t="s">
        <v>8323</v>
      </c>
      <c r="R3381" t="s">
        <v>8330</v>
      </c>
      <c r="S3381" s="13">
        <f t="shared" si="210"/>
        <v>42225.513888888891</v>
      </c>
      <c r="T3381" s="13">
        <f t="shared" si="211"/>
        <v>42242.958333333328</v>
      </c>
    </row>
    <row r="3382" spans="1:20" ht="60" x14ac:dyDescent="0.25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8271</v>
      </c>
      <c r="O3382" s="7">
        <f t="shared" si="208"/>
        <v>1.0443333333333333</v>
      </c>
      <c r="P3382" s="5">
        <f t="shared" si="209"/>
        <v>111.89285714285714</v>
      </c>
      <c r="Q3382" s="8" t="s">
        <v>8323</v>
      </c>
      <c r="R3382" t="s">
        <v>8330</v>
      </c>
      <c r="S3382" s="13">
        <f t="shared" si="210"/>
        <v>41937.95344907407</v>
      </c>
      <c r="T3382" s="13">
        <f t="shared" si="211"/>
        <v>41972.995115740734</v>
      </c>
    </row>
    <row r="3383" spans="1:20" ht="60" x14ac:dyDescent="0.25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8271</v>
      </c>
      <c r="O3383" s="7">
        <f t="shared" si="208"/>
        <v>1.0225</v>
      </c>
      <c r="P3383" s="5">
        <f t="shared" si="209"/>
        <v>85.208333333333329</v>
      </c>
      <c r="Q3383" s="8" t="s">
        <v>8323</v>
      </c>
      <c r="R3383" t="s">
        <v>8330</v>
      </c>
      <c r="S3383" s="13">
        <f t="shared" si="210"/>
        <v>42044.184988425928</v>
      </c>
      <c r="T3383" s="13">
        <f t="shared" si="211"/>
        <v>42074.143321759257</v>
      </c>
    </row>
    <row r="3384" spans="1:20" ht="60" x14ac:dyDescent="0.25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8271</v>
      </c>
      <c r="O3384" s="7">
        <f t="shared" si="208"/>
        <v>1.0074285714285713</v>
      </c>
      <c r="P3384" s="5">
        <f t="shared" si="209"/>
        <v>76.652173913043484</v>
      </c>
      <c r="Q3384" s="8" t="s">
        <v>8323</v>
      </c>
      <c r="R3384" t="s">
        <v>8330</v>
      </c>
      <c r="S3384" s="13">
        <f t="shared" si="210"/>
        <v>42559.431203703702</v>
      </c>
      <c r="T3384" s="13">
        <f t="shared" si="211"/>
        <v>42583.957638888889</v>
      </c>
    </row>
    <row r="3385" spans="1:20" ht="60" x14ac:dyDescent="0.25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8271</v>
      </c>
      <c r="O3385" s="7">
        <f t="shared" si="208"/>
        <v>1.1171428571428572</v>
      </c>
      <c r="P3385" s="5">
        <f t="shared" si="209"/>
        <v>65.166666666666671</v>
      </c>
      <c r="Q3385" s="8" t="s">
        <v>8323</v>
      </c>
      <c r="R3385" t="s">
        <v>8330</v>
      </c>
      <c r="S3385" s="13">
        <f t="shared" si="210"/>
        <v>42524.782638888893</v>
      </c>
      <c r="T3385" s="13">
        <f t="shared" si="211"/>
        <v>42544.782638888893</v>
      </c>
    </row>
    <row r="3386" spans="1:20" ht="60" x14ac:dyDescent="0.25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8271</v>
      </c>
      <c r="O3386" s="7">
        <f t="shared" si="208"/>
        <v>1.0001100000000001</v>
      </c>
      <c r="P3386" s="5">
        <f t="shared" si="209"/>
        <v>93.760312499999998</v>
      </c>
      <c r="Q3386" s="8" t="s">
        <v>8323</v>
      </c>
      <c r="R3386" t="s">
        <v>8330</v>
      </c>
      <c r="S3386" s="13">
        <f t="shared" si="210"/>
        <v>42292.087592592594</v>
      </c>
      <c r="T3386" s="13">
        <f t="shared" si="211"/>
        <v>42329.125</v>
      </c>
    </row>
    <row r="3387" spans="1:20" ht="60" x14ac:dyDescent="0.25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8271</v>
      </c>
      <c r="O3387" s="7">
        <f t="shared" si="208"/>
        <v>1</v>
      </c>
      <c r="P3387" s="5">
        <f t="shared" si="209"/>
        <v>133.33333333333334</v>
      </c>
      <c r="Q3387" s="8" t="s">
        <v>8323</v>
      </c>
      <c r="R3387" t="s">
        <v>8330</v>
      </c>
      <c r="S3387" s="13">
        <f t="shared" si="210"/>
        <v>41953.8675</v>
      </c>
      <c r="T3387" s="13">
        <f t="shared" si="211"/>
        <v>41983.8675</v>
      </c>
    </row>
    <row r="3388" spans="1:20" ht="60" x14ac:dyDescent="0.25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8271</v>
      </c>
      <c r="O3388" s="7">
        <f t="shared" si="208"/>
        <v>1.05</v>
      </c>
      <c r="P3388" s="5">
        <f t="shared" si="209"/>
        <v>51.219512195121951</v>
      </c>
      <c r="Q3388" s="8" t="s">
        <v>8323</v>
      </c>
      <c r="R3388" t="s">
        <v>8330</v>
      </c>
      <c r="S3388" s="13">
        <f t="shared" si="210"/>
        <v>41946.644745370373</v>
      </c>
      <c r="T3388" s="13">
        <f t="shared" si="211"/>
        <v>41976.644745370373</v>
      </c>
    </row>
    <row r="3389" spans="1:20" ht="60" x14ac:dyDescent="0.25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8271</v>
      </c>
      <c r="O3389" s="7">
        <f t="shared" si="208"/>
        <v>1.1686666666666667</v>
      </c>
      <c r="P3389" s="5">
        <f t="shared" si="209"/>
        <v>100.17142857142858</v>
      </c>
      <c r="Q3389" s="8" t="s">
        <v>8323</v>
      </c>
      <c r="R3389" t="s">
        <v>8330</v>
      </c>
      <c r="S3389" s="13">
        <f t="shared" si="210"/>
        <v>41947.762592592589</v>
      </c>
      <c r="T3389" s="13">
        <f t="shared" si="211"/>
        <v>41987.762592592597</v>
      </c>
    </row>
    <row r="3390" spans="1:20" ht="60" x14ac:dyDescent="0.25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8271</v>
      </c>
      <c r="O3390" s="7">
        <f t="shared" si="208"/>
        <v>1.038</v>
      </c>
      <c r="P3390" s="5">
        <f t="shared" si="209"/>
        <v>34.6</v>
      </c>
      <c r="Q3390" s="8" t="s">
        <v>8323</v>
      </c>
      <c r="R3390" t="s">
        <v>8330</v>
      </c>
      <c r="S3390" s="13">
        <f t="shared" si="210"/>
        <v>42143.461122685185</v>
      </c>
      <c r="T3390" s="13">
        <f t="shared" si="211"/>
        <v>42173.461122685185</v>
      </c>
    </row>
    <row r="3391" spans="1:20" ht="45" x14ac:dyDescent="0.25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8271</v>
      </c>
      <c r="O3391" s="7">
        <f t="shared" si="208"/>
        <v>1.145</v>
      </c>
      <c r="P3391" s="5">
        <f t="shared" si="209"/>
        <v>184.67741935483872</v>
      </c>
      <c r="Q3391" s="8" t="s">
        <v>8323</v>
      </c>
      <c r="R3391" t="s">
        <v>8330</v>
      </c>
      <c r="S3391" s="13">
        <f t="shared" si="210"/>
        <v>42494.563449074078</v>
      </c>
      <c r="T3391" s="13">
        <f t="shared" si="211"/>
        <v>42524.563449074078</v>
      </c>
    </row>
    <row r="3392" spans="1:20" ht="60" x14ac:dyDescent="0.25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8271</v>
      </c>
      <c r="O3392" s="7">
        <f t="shared" si="208"/>
        <v>1.024</v>
      </c>
      <c r="P3392" s="5">
        <f t="shared" si="209"/>
        <v>69.818181818181813</v>
      </c>
      <c r="Q3392" s="8" t="s">
        <v>8323</v>
      </c>
      <c r="R3392" t="s">
        <v>8330</v>
      </c>
      <c r="S3392" s="13">
        <f t="shared" si="210"/>
        <v>41815.774826388886</v>
      </c>
      <c r="T3392" s="13">
        <f t="shared" si="211"/>
        <v>41830.774826388886</v>
      </c>
    </row>
    <row r="3393" spans="1:20" ht="60" x14ac:dyDescent="0.25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8271</v>
      </c>
      <c r="O3393" s="7">
        <f t="shared" si="208"/>
        <v>2.23</v>
      </c>
      <c r="P3393" s="5">
        <f t="shared" si="209"/>
        <v>61.944444444444443</v>
      </c>
      <c r="Q3393" s="8" t="s">
        <v>8323</v>
      </c>
      <c r="R3393" t="s">
        <v>8330</v>
      </c>
      <c r="S3393" s="13">
        <f t="shared" si="210"/>
        <v>41830.545694444445</v>
      </c>
      <c r="T3393" s="13">
        <f t="shared" si="211"/>
        <v>41859.936111111114</v>
      </c>
    </row>
    <row r="3394" spans="1:20" ht="60" x14ac:dyDescent="0.25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8271</v>
      </c>
      <c r="O3394" s="7">
        <f t="shared" si="208"/>
        <v>1</v>
      </c>
      <c r="P3394" s="5">
        <f t="shared" si="209"/>
        <v>41.666666666666664</v>
      </c>
      <c r="Q3394" s="8" t="s">
        <v>8323</v>
      </c>
      <c r="R3394" t="s">
        <v>8330</v>
      </c>
      <c r="S3394" s="13">
        <f t="shared" si="210"/>
        <v>42446.845543981486</v>
      </c>
      <c r="T3394" s="13">
        <f t="shared" si="211"/>
        <v>42496.845543981486</v>
      </c>
    </row>
    <row r="3395" spans="1:20" ht="45" x14ac:dyDescent="0.25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8271</v>
      </c>
      <c r="O3395" s="7">
        <f t="shared" ref="O3395:O3458" si="212">SUM(E3395:E7508/D3395:D7508)</f>
        <v>1.0580000000000001</v>
      </c>
      <c r="P3395" s="5">
        <f t="shared" ref="P3395:P3458" si="213">IFERROR(E3395/L3395,0)</f>
        <v>36.06818181818182</v>
      </c>
      <c r="Q3395" s="8" t="s">
        <v>8323</v>
      </c>
      <c r="R3395" t="s">
        <v>8330</v>
      </c>
      <c r="S3395" s="13">
        <f t="shared" ref="S3395:S3458" si="214">(((J3395:J7508/60)/60)/24)+DATE(1970,1,1)</f>
        <v>41923.921643518523</v>
      </c>
      <c r="T3395" s="13">
        <f t="shared" ref="T3395:T3458" si="215">(((I3395:I7508/60)/60)/24)+DATE(1970,1,1)</f>
        <v>41949.031944444447</v>
      </c>
    </row>
    <row r="3396" spans="1:20" ht="60" x14ac:dyDescent="0.25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8271</v>
      </c>
      <c r="O3396" s="7">
        <f t="shared" si="212"/>
        <v>1.4236363636363636</v>
      </c>
      <c r="P3396" s="5">
        <f t="shared" si="213"/>
        <v>29</v>
      </c>
      <c r="Q3396" s="8" t="s">
        <v>8323</v>
      </c>
      <c r="R3396" t="s">
        <v>8330</v>
      </c>
      <c r="S3396" s="13">
        <f t="shared" si="214"/>
        <v>41817.59542824074</v>
      </c>
      <c r="T3396" s="13">
        <f t="shared" si="215"/>
        <v>41847.59542824074</v>
      </c>
    </row>
    <row r="3397" spans="1:20" ht="30" x14ac:dyDescent="0.25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8271</v>
      </c>
      <c r="O3397" s="7">
        <f t="shared" si="212"/>
        <v>1.84</v>
      </c>
      <c r="P3397" s="5">
        <f t="shared" si="213"/>
        <v>24.210526315789473</v>
      </c>
      <c r="Q3397" s="8" t="s">
        <v>8323</v>
      </c>
      <c r="R3397" t="s">
        <v>8330</v>
      </c>
      <c r="S3397" s="13">
        <f t="shared" si="214"/>
        <v>42140.712314814817</v>
      </c>
      <c r="T3397" s="13">
        <f t="shared" si="215"/>
        <v>42154.756944444445</v>
      </c>
    </row>
    <row r="3398" spans="1:20" ht="45" x14ac:dyDescent="0.25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8271</v>
      </c>
      <c r="O3398" s="7">
        <f t="shared" si="212"/>
        <v>1.0433333333333332</v>
      </c>
      <c r="P3398" s="5">
        <f t="shared" si="213"/>
        <v>55.892857142857146</v>
      </c>
      <c r="Q3398" s="8" t="s">
        <v>8323</v>
      </c>
      <c r="R3398" t="s">
        <v>8330</v>
      </c>
      <c r="S3398" s="13">
        <f t="shared" si="214"/>
        <v>41764.44663194444</v>
      </c>
      <c r="T3398" s="13">
        <f t="shared" si="215"/>
        <v>41791.165972222225</v>
      </c>
    </row>
    <row r="3399" spans="1:20" ht="30" x14ac:dyDescent="0.25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8271</v>
      </c>
      <c r="O3399" s="7">
        <f t="shared" si="212"/>
        <v>1.1200000000000001</v>
      </c>
      <c r="P3399" s="5">
        <f t="shared" si="213"/>
        <v>11.666666666666666</v>
      </c>
      <c r="Q3399" s="8" t="s">
        <v>8323</v>
      </c>
      <c r="R3399" t="s">
        <v>8330</v>
      </c>
      <c r="S3399" s="13">
        <f t="shared" si="214"/>
        <v>42378.478344907402</v>
      </c>
      <c r="T3399" s="13">
        <f t="shared" si="215"/>
        <v>42418.916666666672</v>
      </c>
    </row>
    <row r="3400" spans="1:20" ht="60" x14ac:dyDescent="0.25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8271</v>
      </c>
      <c r="O3400" s="7">
        <f t="shared" si="212"/>
        <v>1.1107499999999999</v>
      </c>
      <c r="P3400" s="5">
        <f t="shared" si="213"/>
        <v>68.353846153846149</v>
      </c>
      <c r="Q3400" s="8" t="s">
        <v>8323</v>
      </c>
      <c r="R3400" t="s">
        <v>8330</v>
      </c>
      <c r="S3400" s="13">
        <f t="shared" si="214"/>
        <v>41941.75203703704</v>
      </c>
      <c r="T3400" s="13">
        <f t="shared" si="215"/>
        <v>41964.708333333328</v>
      </c>
    </row>
    <row r="3401" spans="1:20" ht="45" x14ac:dyDescent="0.25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8271</v>
      </c>
      <c r="O3401" s="7">
        <f t="shared" si="212"/>
        <v>1.0375000000000001</v>
      </c>
      <c r="P3401" s="5">
        <f t="shared" si="213"/>
        <v>27.065217391304348</v>
      </c>
      <c r="Q3401" s="8" t="s">
        <v>8323</v>
      </c>
      <c r="R3401" t="s">
        <v>8330</v>
      </c>
      <c r="S3401" s="13">
        <f t="shared" si="214"/>
        <v>42026.920428240745</v>
      </c>
      <c r="T3401" s="13">
        <f t="shared" si="215"/>
        <v>42056.920428240745</v>
      </c>
    </row>
    <row r="3402" spans="1:20" ht="60" x14ac:dyDescent="0.25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8271</v>
      </c>
      <c r="O3402" s="7">
        <f t="shared" si="212"/>
        <v>1.0041</v>
      </c>
      <c r="P3402" s="5">
        <f t="shared" si="213"/>
        <v>118.12941176470588</v>
      </c>
      <c r="Q3402" s="8" t="s">
        <v>8323</v>
      </c>
      <c r="R3402" t="s">
        <v>8330</v>
      </c>
      <c r="S3402" s="13">
        <f t="shared" si="214"/>
        <v>41834.953865740739</v>
      </c>
      <c r="T3402" s="13">
        <f t="shared" si="215"/>
        <v>41879.953865740739</v>
      </c>
    </row>
    <row r="3403" spans="1:20" ht="60" x14ac:dyDescent="0.25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8271</v>
      </c>
      <c r="O3403" s="7">
        <f t="shared" si="212"/>
        <v>1.0186206896551724</v>
      </c>
      <c r="P3403" s="5">
        <f t="shared" si="213"/>
        <v>44.757575757575758</v>
      </c>
      <c r="Q3403" s="8" t="s">
        <v>8323</v>
      </c>
      <c r="R3403" t="s">
        <v>8330</v>
      </c>
      <c r="S3403" s="13">
        <f t="shared" si="214"/>
        <v>42193.723912037036</v>
      </c>
      <c r="T3403" s="13">
        <f t="shared" si="215"/>
        <v>42223.723912037036</v>
      </c>
    </row>
    <row r="3404" spans="1:20" ht="45" x14ac:dyDescent="0.25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8271</v>
      </c>
      <c r="O3404" s="7">
        <f t="shared" si="212"/>
        <v>1.0976666666666666</v>
      </c>
      <c r="P3404" s="5">
        <f t="shared" si="213"/>
        <v>99.787878787878782</v>
      </c>
      <c r="Q3404" s="8" t="s">
        <v>8323</v>
      </c>
      <c r="R3404" t="s">
        <v>8330</v>
      </c>
      <c r="S3404" s="13">
        <f t="shared" si="214"/>
        <v>42290.61855324074</v>
      </c>
      <c r="T3404" s="13">
        <f t="shared" si="215"/>
        <v>42320.104861111111</v>
      </c>
    </row>
    <row r="3405" spans="1:20" ht="45" x14ac:dyDescent="0.25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8271</v>
      </c>
      <c r="O3405" s="7">
        <f t="shared" si="212"/>
        <v>1</v>
      </c>
      <c r="P3405" s="5">
        <f t="shared" si="213"/>
        <v>117.64705882352941</v>
      </c>
      <c r="Q3405" s="8" t="s">
        <v>8323</v>
      </c>
      <c r="R3405" t="s">
        <v>8330</v>
      </c>
      <c r="S3405" s="13">
        <f t="shared" si="214"/>
        <v>42150.462083333332</v>
      </c>
      <c r="T3405" s="13">
        <f t="shared" si="215"/>
        <v>42180.462083333332</v>
      </c>
    </row>
    <row r="3406" spans="1:20" ht="60" x14ac:dyDescent="0.25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8271</v>
      </c>
      <c r="O3406" s="7">
        <f t="shared" si="212"/>
        <v>1.22</v>
      </c>
      <c r="P3406" s="5">
        <f t="shared" si="213"/>
        <v>203.33333333333334</v>
      </c>
      <c r="Q3406" s="8" t="s">
        <v>8323</v>
      </c>
      <c r="R3406" t="s">
        <v>8330</v>
      </c>
      <c r="S3406" s="13">
        <f t="shared" si="214"/>
        <v>42152.503495370373</v>
      </c>
      <c r="T3406" s="13">
        <f t="shared" si="215"/>
        <v>42172.503495370373</v>
      </c>
    </row>
    <row r="3407" spans="1:20" ht="45" x14ac:dyDescent="0.25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8271</v>
      </c>
      <c r="O3407" s="7">
        <f t="shared" si="212"/>
        <v>1.3757142857142857</v>
      </c>
      <c r="P3407" s="5">
        <f t="shared" si="213"/>
        <v>28.323529411764707</v>
      </c>
      <c r="Q3407" s="8" t="s">
        <v>8323</v>
      </c>
      <c r="R3407" t="s">
        <v>8330</v>
      </c>
      <c r="S3407" s="13">
        <f t="shared" si="214"/>
        <v>42410.017199074078</v>
      </c>
      <c r="T3407" s="13">
        <f t="shared" si="215"/>
        <v>42430.999305555553</v>
      </c>
    </row>
    <row r="3408" spans="1:20" ht="45" x14ac:dyDescent="0.25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8271</v>
      </c>
      <c r="O3408" s="7">
        <f t="shared" si="212"/>
        <v>1.0031000000000001</v>
      </c>
      <c r="P3408" s="5">
        <f t="shared" si="213"/>
        <v>110.23076923076923</v>
      </c>
      <c r="Q3408" s="8" t="s">
        <v>8323</v>
      </c>
      <c r="R3408" t="s">
        <v>8330</v>
      </c>
      <c r="S3408" s="13">
        <f t="shared" si="214"/>
        <v>41791.492777777778</v>
      </c>
      <c r="T3408" s="13">
        <f t="shared" si="215"/>
        <v>41836.492777777778</v>
      </c>
    </row>
    <row r="3409" spans="1:20" ht="60" x14ac:dyDescent="0.25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8271</v>
      </c>
      <c r="O3409" s="7">
        <f t="shared" si="212"/>
        <v>1.071</v>
      </c>
      <c r="P3409" s="5">
        <f t="shared" si="213"/>
        <v>31.970149253731343</v>
      </c>
      <c r="Q3409" s="8" t="s">
        <v>8323</v>
      </c>
      <c r="R3409" t="s">
        <v>8330</v>
      </c>
      <c r="S3409" s="13">
        <f t="shared" si="214"/>
        <v>41796.422326388885</v>
      </c>
      <c r="T3409" s="13">
        <f t="shared" si="215"/>
        <v>41826.422326388885</v>
      </c>
    </row>
    <row r="3410" spans="1:20" ht="45" x14ac:dyDescent="0.25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8271</v>
      </c>
      <c r="O3410" s="7">
        <f t="shared" si="212"/>
        <v>2.11</v>
      </c>
      <c r="P3410" s="5">
        <f t="shared" si="213"/>
        <v>58.611111111111114</v>
      </c>
      <c r="Q3410" s="8" t="s">
        <v>8323</v>
      </c>
      <c r="R3410" t="s">
        <v>8330</v>
      </c>
      <c r="S3410" s="13">
        <f t="shared" si="214"/>
        <v>41808.991944444446</v>
      </c>
      <c r="T3410" s="13">
        <f t="shared" si="215"/>
        <v>41838.991944444446</v>
      </c>
    </row>
    <row r="3411" spans="1:20" ht="45" x14ac:dyDescent="0.25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8271</v>
      </c>
      <c r="O3411" s="7">
        <f t="shared" si="212"/>
        <v>1.236</v>
      </c>
      <c r="P3411" s="5">
        <f t="shared" si="213"/>
        <v>29.428571428571427</v>
      </c>
      <c r="Q3411" s="8" t="s">
        <v>8323</v>
      </c>
      <c r="R3411" t="s">
        <v>8330</v>
      </c>
      <c r="S3411" s="13">
        <f t="shared" si="214"/>
        <v>42544.814328703709</v>
      </c>
      <c r="T3411" s="13">
        <f t="shared" si="215"/>
        <v>42582.873611111107</v>
      </c>
    </row>
    <row r="3412" spans="1:20" ht="60" x14ac:dyDescent="0.25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8271</v>
      </c>
      <c r="O3412" s="7">
        <f t="shared" si="212"/>
        <v>1.085</v>
      </c>
      <c r="P3412" s="5">
        <f t="shared" si="213"/>
        <v>81.375</v>
      </c>
      <c r="Q3412" s="8" t="s">
        <v>8323</v>
      </c>
      <c r="R3412" t="s">
        <v>8330</v>
      </c>
      <c r="S3412" s="13">
        <f t="shared" si="214"/>
        <v>42500.041550925926</v>
      </c>
      <c r="T3412" s="13">
        <f t="shared" si="215"/>
        <v>42527.291666666672</v>
      </c>
    </row>
    <row r="3413" spans="1:20" ht="60" x14ac:dyDescent="0.25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8271</v>
      </c>
      <c r="O3413" s="7">
        <f t="shared" si="212"/>
        <v>1.0356666666666667</v>
      </c>
      <c r="P3413" s="5">
        <f t="shared" si="213"/>
        <v>199.16666666666666</v>
      </c>
      <c r="Q3413" s="8" t="s">
        <v>8323</v>
      </c>
      <c r="R3413" t="s">
        <v>8330</v>
      </c>
      <c r="S3413" s="13">
        <f t="shared" si="214"/>
        <v>42265.022824074069</v>
      </c>
      <c r="T3413" s="13">
        <f t="shared" si="215"/>
        <v>42285.022824074069</v>
      </c>
    </row>
    <row r="3414" spans="1:20" ht="45" x14ac:dyDescent="0.25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8271</v>
      </c>
      <c r="O3414" s="7">
        <f t="shared" si="212"/>
        <v>1</v>
      </c>
      <c r="P3414" s="5">
        <f t="shared" si="213"/>
        <v>115.38461538461539</v>
      </c>
      <c r="Q3414" s="8" t="s">
        <v>8323</v>
      </c>
      <c r="R3414" t="s">
        <v>8330</v>
      </c>
      <c r="S3414" s="13">
        <f t="shared" si="214"/>
        <v>41879.959050925929</v>
      </c>
      <c r="T3414" s="13">
        <f t="shared" si="215"/>
        <v>41909.959050925929</v>
      </c>
    </row>
    <row r="3415" spans="1:20" ht="60" x14ac:dyDescent="0.25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8271</v>
      </c>
      <c r="O3415" s="7">
        <f t="shared" si="212"/>
        <v>1.3</v>
      </c>
      <c r="P3415" s="5">
        <f t="shared" si="213"/>
        <v>46.428571428571431</v>
      </c>
      <c r="Q3415" s="8" t="s">
        <v>8323</v>
      </c>
      <c r="R3415" t="s">
        <v>8330</v>
      </c>
      <c r="S3415" s="13">
        <f t="shared" si="214"/>
        <v>42053.733078703706</v>
      </c>
      <c r="T3415" s="13">
        <f t="shared" si="215"/>
        <v>42063.207638888889</v>
      </c>
    </row>
    <row r="3416" spans="1:20" ht="45" x14ac:dyDescent="0.25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8271</v>
      </c>
      <c r="O3416" s="7">
        <f t="shared" si="212"/>
        <v>1.0349999999999999</v>
      </c>
      <c r="P3416" s="5">
        <f t="shared" si="213"/>
        <v>70.568181818181813</v>
      </c>
      <c r="Q3416" s="8" t="s">
        <v>8323</v>
      </c>
      <c r="R3416" t="s">
        <v>8330</v>
      </c>
      <c r="S3416" s="13">
        <f t="shared" si="214"/>
        <v>42675.832465277781</v>
      </c>
      <c r="T3416" s="13">
        <f t="shared" si="215"/>
        <v>42705.332638888889</v>
      </c>
    </row>
    <row r="3417" spans="1:20" ht="45" x14ac:dyDescent="0.25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8271</v>
      </c>
      <c r="O3417" s="7">
        <f t="shared" si="212"/>
        <v>1</v>
      </c>
      <c r="P3417" s="5">
        <f t="shared" si="213"/>
        <v>22.222222222222221</v>
      </c>
      <c r="Q3417" s="8" t="s">
        <v>8323</v>
      </c>
      <c r="R3417" t="s">
        <v>8330</v>
      </c>
      <c r="S3417" s="13">
        <f t="shared" si="214"/>
        <v>42467.144166666665</v>
      </c>
      <c r="T3417" s="13">
        <f t="shared" si="215"/>
        <v>42477.979166666672</v>
      </c>
    </row>
    <row r="3418" spans="1:20" ht="60" x14ac:dyDescent="0.25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8271</v>
      </c>
      <c r="O3418" s="7">
        <f t="shared" si="212"/>
        <v>1.196</v>
      </c>
      <c r="P3418" s="5">
        <f t="shared" si="213"/>
        <v>159.46666666666667</v>
      </c>
      <c r="Q3418" s="8" t="s">
        <v>8323</v>
      </c>
      <c r="R3418" t="s">
        <v>8330</v>
      </c>
      <c r="S3418" s="13">
        <f t="shared" si="214"/>
        <v>42089.412557870368</v>
      </c>
      <c r="T3418" s="13">
        <f t="shared" si="215"/>
        <v>42117.770833333328</v>
      </c>
    </row>
    <row r="3419" spans="1:20" ht="45" x14ac:dyDescent="0.25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8271</v>
      </c>
      <c r="O3419" s="7">
        <f t="shared" si="212"/>
        <v>1.0000058823529412</v>
      </c>
      <c r="P3419" s="5">
        <f t="shared" si="213"/>
        <v>37.777999999999999</v>
      </c>
      <c r="Q3419" s="8" t="s">
        <v>8323</v>
      </c>
      <c r="R3419" t="s">
        <v>8330</v>
      </c>
      <c r="S3419" s="13">
        <f t="shared" si="214"/>
        <v>41894.91375</v>
      </c>
      <c r="T3419" s="13">
        <f t="shared" si="215"/>
        <v>41938.029861111114</v>
      </c>
    </row>
    <row r="3420" spans="1:20" ht="60" x14ac:dyDescent="0.25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8271</v>
      </c>
      <c r="O3420" s="7">
        <f t="shared" si="212"/>
        <v>1.00875</v>
      </c>
      <c r="P3420" s="5">
        <f t="shared" si="213"/>
        <v>72.053571428571431</v>
      </c>
      <c r="Q3420" s="8" t="s">
        <v>8323</v>
      </c>
      <c r="R3420" t="s">
        <v>8330</v>
      </c>
      <c r="S3420" s="13">
        <f t="shared" si="214"/>
        <v>41752.83457175926</v>
      </c>
      <c r="T3420" s="13">
        <f t="shared" si="215"/>
        <v>41782.83457175926</v>
      </c>
    </row>
    <row r="3421" spans="1:20" ht="60" x14ac:dyDescent="0.25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8271</v>
      </c>
      <c r="O3421" s="7">
        <f t="shared" si="212"/>
        <v>1.0654545454545454</v>
      </c>
      <c r="P3421" s="5">
        <f t="shared" si="213"/>
        <v>63.695652173913047</v>
      </c>
      <c r="Q3421" s="8" t="s">
        <v>8323</v>
      </c>
      <c r="R3421" t="s">
        <v>8330</v>
      </c>
      <c r="S3421" s="13">
        <f t="shared" si="214"/>
        <v>42448.821585648147</v>
      </c>
      <c r="T3421" s="13">
        <f t="shared" si="215"/>
        <v>42466.895833333328</v>
      </c>
    </row>
    <row r="3422" spans="1:20" ht="45" x14ac:dyDescent="0.25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8271</v>
      </c>
      <c r="O3422" s="7">
        <f t="shared" si="212"/>
        <v>1.38</v>
      </c>
      <c r="P3422" s="5">
        <f t="shared" si="213"/>
        <v>28.411764705882351</v>
      </c>
      <c r="Q3422" s="8" t="s">
        <v>8323</v>
      </c>
      <c r="R3422" t="s">
        <v>8330</v>
      </c>
      <c r="S3422" s="13">
        <f t="shared" si="214"/>
        <v>42405.090300925927</v>
      </c>
      <c r="T3422" s="13">
        <f t="shared" si="215"/>
        <v>42414</v>
      </c>
    </row>
    <row r="3423" spans="1:20" ht="45" x14ac:dyDescent="0.25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8271</v>
      </c>
      <c r="O3423" s="7">
        <f t="shared" si="212"/>
        <v>1.0115000000000001</v>
      </c>
      <c r="P3423" s="5">
        <f t="shared" si="213"/>
        <v>103.21428571428571</v>
      </c>
      <c r="Q3423" s="8" t="s">
        <v>8323</v>
      </c>
      <c r="R3423" t="s">
        <v>8330</v>
      </c>
      <c r="S3423" s="13">
        <f t="shared" si="214"/>
        <v>42037.791238425925</v>
      </c>
      <c r="T3423" s="13">
        <f t="shared" si="215"/>
        <v>42067.791238425925</v>
      </c>
    </row>
    <row r="3424" spans="1:20" ht="60" x14ac:dyDescent="0.25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8271</v>
      </c>
      <c r="O3424" s="7">
        <f t="shared" si="212"/>
        <v>1.091</v>
      </c>
      <c r="P3424" s="5">
        <f t="shared" si="213"/>
        <v>71.152173913043484</v>
      </c>
      <c r="Q3424" s="8" t="s">
        <v>8323</v>
      </c>
      <c r="R3424" t="s">
        <v>8330</v>
      </c>
      <c r="S3424" s="13">
        <f t="shared" si="214"/>
        <v>42323.562222222223</v>
      </c>
      <c r="T3424" s="13">
        <f t="shared" si="215"/>
        <v>42352</v>
      </c>
    </row>
    <row r="3425" spans="1:20" ht="45" x14ac:dyDescent="0.25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8271</v>
      </c>
      <c r="O3425" s="7">
        <f t="shared" si="212"/>
        <v>1.4</v>
      </c>
      <c r="P3425" s="5">
        <f t="shared" si="213"/>
        <v>35</v>
      </c>
      <c r="Q3425" s="8" t="s">
        <v>8323</v>
      </c>
      <c r="R3425" t="s">
        <v>8330</v>
      </c>
      <c r="S3425" s="13">
        <f t="shared" si="214"/>
        <v>42088.911354166667</v>
      </c>
      <c r="T3425" s="13">
        <f t="shared" si="215"/>
        <v>42118.911354166667</v>
      </c>
    </row>
    <row r="3426" spans="1:20" ht="60" x14ac:dyDescent="0.25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8271</v>
      </c>
      <c r="O3426" s="7">
        <f t="shared" si="212"/>
        <v>1.0358333333333334</v>
      </c>
      <c r="P3426" s="5">
        <f t="shared" si="213"/>
        <v>81.776315789473685</v>
      </c>
      <c r="Q3426" s="8" t="s">
        <v>8323</v>
      </c>
      <c r="R3426" t="s">
        <v>8330</v>
      </c>
      <c r="S3426" s="13">
        <f t="shared" si="214"/>
        <v>42018.676898148144</v>
      </c>
      <c r="T3426" s="13">
        <f t="shared" si="215"/>
        <v>42040.290972222225</v>
      </c>
    </row>
    <row r="3427" spans="1:20" ht="60" x14ac:dyDescent="0.25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8271</v>
      </c>
      <c r="O3427" s="7">
        <f t="shared" si="212"/>
        <v>1.0297033333333332</v>
      </c>
      <c r="P3427" s="5">
        <f t="shared" si="213"/>
        <v>297.02980769230766</v>
      </c>
      <c r="Q3427" s="8" t="s">
        <v>8323</v>
      </c>
      <c r="R3427" t="s">
        <v>8330</v>
      </c>
      <c r="S3427" s="13">
        <f t="shared" si="214"/>
        <v>41884.617314814815</v>
      </c>
      <c r="T3427" s="13">
        <f t="shared" si="215"/>
        <v>41916.617314814815</v>
      </c>
    </row>
    <row r="3428" spans="1:20" ht="45" x14ac:dyDescent="0.25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8271</v>
      </c>
      <c r="O3428" s="7">
        <f t="shared" si="212"/>
        <v>1.0813333333333333</v>
      </c>
      <c r="P3428" s="5">
        <f t="shared" si="213"/>
        <v>46.609195402298852</v>
      </c>
      <c r="Q3428" s="8" t="s">
        <v>8323</v>
      </c>
      <c r="R3428" t="s">
        <v>8330</v>
      </c>
      <c r="S3428" s="13">
        <f t="shared" si="214"/>
        <v>41884.056747685187</v>
      </c>
      <c r="T3428" s="13">
        <f t="shared" si="215"/>
        <v>41903.083333333336</v>
      </c>
    </row>
    <row r="3429" spans="1:20" ht="60" x14ac:dyDescent="0.25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8271</v>
      </c>
      <c r="O3429" s="7">
        <f t="shared" si="212"/>
        <v>1</v>
      </c>
      <c r="P3429" s="5">
        <f t="shared" si="213"/>
        <v>51.724137931034484</v>
      </c>
      <c r="Q3429" s="8" t="s">
        <v>8323</v>
      </c>
      <c r="R3429" t="s">
        <v>8330</v>
      </c>
      <c r="S3429" s="13">
        <f t="shared" si="214"/>
        <v>41792.645277777774</v>
      </c>
      <c r="T3429" s="13">
        <f t="shared" si="215"/>
        <v>41822.645277777774</v>
      </c>
    </row>
    <row r="3430" spans="1:20" ht="60" x14ac:dyDescent="0.25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8271</v>
      </c>
      <c r="O3430" s="7">
        <f t="shared" si="212"/>
        <v>1.0275000000000001</v>
      </c>
      <c r="P3430" s="5">
        <f t="shared" si="213"/>
        <v>40.294117647058826</v>
      </c>
      <c r="Q3430" s="8" t="s">
        <v>8323</v>
      </c>
      <c r="R3430" t="s">
        <v>8330</v>
      </c>
      <c r="S3430" s="13">
        <f t="shared" si="214"/>
        <v>42038.720451388886</v>
      </c>
      <c r="T3430" s="13">
        <f t="shared" si="215"/>
        <v>42063.708333333328</v>
      </c>
    </row>
    <row r="3431" spans="1:20" ht="60" x14ac:dyDescent="0.25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8271</v>
      </c>
      <c r="O3431" s="7">
        <f t="shared" si="212"/>
        <v>1.3</v>
      </c>
      <c r="P3431" s="5">
        <f t="shared" si="213"/>
        <v>16.25</v>
      </c>
      <c r="Q3431" s="8" t="s">
        <v>8323</v>
      </c>
      <c r="R3431" t="s">
        <v>8330</v>
      </c>
      <c r="S3431" s="13">
        <f t="shared" si="214"/>
        <v>42662.021539351852</v>
      </c>
      <c r="T3431" s="13">
        <f t="shared" si="215"/>
        <v>42676.021539351852</v>
      </c>
    </row>
    <row r="3432" spans="1:20" ht="60" x14ac:dyDescent="0.25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8271</v>
      </c>
      <c r="O3432" s="7">
        <f t="shared" si="212"/>
        <v>1.0854949999999999</v>
      </c>
      <c r="P3432" s="5">
        <f t="shared" si="213"/>
        <v>30.152638888888887</v>
      </c>
      <c r="Q3432" s="8" t="s">
        <v>8323</v>
      </c>
      <c r="R3432" t="s">
        <v>8330</v>
      </c>
      <c r="S3432" s="13">
        <f t="shared" si="214"/>
        <v>41820.945613425924</v>
      </c>
      <c r="T3432" s="13">
        <f t="shared" si="215"/>
        <v>41850.945613425924</v>
      </c>
    </row>
    <row r="3433" spans="1:20" ht="45" x14ac:dyDescent="0.25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8271</v>
      </c>
      <c r="O3433" s="7">
        <f t="shared" si="212"/>
        <v>1</v>
      </c>
      <c r="P3433" s="5">
        <f t="shared" si="213"/>
        <v>95.238095238095241</v>
      </c>
      <c r="Q3433" s="8" t="s">
        <v>8323</v>
      </c>
      <c r="R3433" t="s">
        <v>8330</v>
      </c>
      <c r="S3433" s="13">
        <f t="shared" si="214"/>
        <v>41839.730937500004</v>
      </c>
      <c r="T3433" s="13">
        <f t="shared" si="215"/>
        <v>41869.730937500004</v>
      </c>
    </row>
    <row r="3434" spans="1:20" ht="45" x14ac:dyDescent="0.25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8271</v>
      </c>
      <c r="O3434" s="7">
        <f t="shared" si="212"/>
        <v>1.0965</v>
      </c>
      <c r="P3434" s="5">
        <f t="shared" si="213"/>
        <v>52.214285714285715</v>
      </c>
      <c r="Q3434" s="8" t="s">
        <v>8323</v>
      </c>
      <c r="R3434" t="s">
        <v>8330</v>
      </c>
      <c r="S3434" s="13">
        <f t="shared" si="214"/>
        <v>42380.581180555557</v>
      </c>
      <c r="T3434" s="13">
        <f t="shared" si="215"/>
        <v>42405.916666666672</v>
      </c>
    </row>
    <row r="3435" spans="1:20" ht="45" x14ac:dyDescent="0.25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8271</v>
      </c>
      <c r="O3435" s="7">
        <f t="shared" si="212"/>
        <v>1.0026315789473683</v>
      </c>
      <c r="P3435" s="5">
        <f t="shared" si="213"/>
        <v>134.1549295774648</v>
      </c>
      <c r="Q3435" s="8" t="s">
        <v>8323</v>
      </c>
      <c r="R3435" t="s">
        <v>8330</v>
      </c>
      <c r="S3435" s="13">
        <f t="shared" si="214"/>
        <v>41776.063136574077</v>
      </c>
      <c r="T3435" s="13">
        <f t="shared" si="215"/>
        <v>41807.125</v>
      </c>
    </row>
    <row r="3436" spans="1:20" ht="60" x14ac:dyDescent="0.25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8271</v>
      </c>
      <c r="O3436" s="7">
        <f t="shared" si="212"/>
        <v>1.0555000000000001</v>
      </c>
      <c r="P3436" s="5">
        <f t="shared" si="213"/>
        <v>62.827380952380949</v>
      </c>
      <c r="Q3436" s="8" t="s">
        <v>8323</v>
      </c>
      <c r="R3436" t="s">
        <v>8330</v>
      </c>
      <c r="S3436" s="13">
        <f t="shared" si="214"/>
        <v>41800.380428240744</v>
      </c>
      <c r="T3436" s="13">
        <f t="shared" si="215"/>
        <v>41830.380428240744</v>
      </c>
    </row>
    <row r="3437" spans="1:20" ht="60" x14ac:dyDescent="0.25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8271</v>
      </c>
      <c r="O3437" s="7">
        <f t="shared" si="212"/>
        <v>1.1200000000000001</v>
      </c>
      <c r="P3437" s="5">
        <f t="shared" si="213"/>
        <v>58.94736842105263</v>
      </c>
      <c r="Q3437" s="8" t="s">
        <v>8323</v>
      </c>
      <c r="R3437" t="s">
        <v>8330</v>
      </c>
      <c r="S3437" s="13">
        <f t="shared" si="214"/>
        <v>42572.61681712963</v>
      </c>
      <c r="T3437" s="13">
        <f t="shared" si="215"/>
        <v>42589.125</v>
      </c>
    </row>
    <row r="3438" spans="1:20" ht="60" x14ac:dyDescent="0.25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8271</v>
      </c>
      <c r="O3438" s="7">
        <f t="shared" si="212"/>
        <v>1.0589999999999999</v>
      </c>
      <c r="P3438" s="5">
        <f t="shared" si="213"/>
        <v>143.1081081081081</v>
      </c>
      <c r="Q3438" s="8" t="s">
        <v>8323</v>
      </c>
      <c r="R3438" t="s">
        <v>8330</v>
      </c>
      <c r="S3438" s="13">
        <f t="shared" si="214"/>
        <v>41851.541585648149</v>
      </c>
      <c r="T3438" s="13">
        <f t="shared" si="215"/>
        <v>41872.686111111114</v>
      </c>
    </row>
    <row r="3439" spans="1:20" ht="60" x14ac:dyDescent="0.25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8271</v>
      </c>
      <c r="O3439" s="7">
        <f t="shared" si="212"/>
        <v>1.01</v>
      </c>
      <c r="P3439" s="5">
        <f t="shared" si="213"/>
        <v>84.166666666666671</v>
      </c>
      <c r="Q3439" s="8" t="s">
        <v>8323</v>
      </c>
      <c r="R3439" t="s">
        <v>8330</v>
      </c>
      <c r="S3439" s="13">
        <f t="shared" si="214"/>
        <v>42205.710879629631</v>
      </c>
      <c r="T3439" s="13">
        <f t="shared" si="215"/>
        <v>42235.710879629631</v>
      </c>
    </row>
    <row r="3440" spans="1:20" ht="60" x14ac:dyDescent="0.25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8271</v>
      </c>
      <c r="O3440" s="7">
        <f t="shared" si="212"/>
        <v>1.042</v>
      </c>
      <c r="P3440" s="5">
        <f t="shared" si="213"/>
        <v>186.07142857142858</v>
      </c>
      <c r="Q3440" s="8" t="s">
        <v>8323</v>
      </c>
      <c r="R3440" t="s">
        <v>8330</v>
      </c>
      <c r="S3440" s="13">
        <f t="shared" si="214"/>
        <v>42100.927858796291</v>
      </c>
      <c r="T3440" s="13">
        <f t="shared" si="215"/>
        <v>42126.875</v>
      </c>
    </row>
    <row r="3441" spans="1:20" ht="30" x14ac:dyDescent="0.25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8271</v>
      </c>
      <c r="O3441" s="7">
        <f t="shared" si="212"/>
        <v>1.3467833333333334</v>
      </c>
      <c r="P3441" s="5">
        <f t="shared" si="213"/>
        <v>89.785555555555561</v>
      </c>
      <c r="Q3441" s="8" t="s">
        <v>8323</v>
      </c>
      <c r="R3441" t="s">
        <v>8330</v>
      </c>
      <c r="S3441" s="13">
        <f t="shared" si="214"/>
        <v>42374.911226851851</v>
      </c>
      <c r="T3441" s="13">
        <f t="shared" si="215"/>
        <v>42388.207638888889</v>
      </c>
    </row>
    <row r="3442" spans="1:20" ht="60" x14ac:dyDescent="0.25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8271</v>
      </c>
      <c r="O3442" s="7">
        <f t="shared" si="212"/>
        <v>1.052184</v>
      </c>
      <c r="P3442" s="5">
        <f t="shared" si="213"/>
        <v>64.157560975609755</v>
      </c>
      <c r="Q3442" s="8" t="s">
        <v>8323</v>
      </c>
      <c r="R3442" t="s">
        <v>8330</v>
      </c>
      <c r="S3442" s="13">
        <f t="shared" si="214"/>
        <v>41809.12300925926</v>
      </c>
      <c r="T3442" s="13">
        <f t="shared" si="215"/>
        <v>41831.677083333336</v>
      </c>
    </row>
    <row r="3443" spans="1:20" ht="60" x14ac:dyDescent="0.25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8271</v>
      </c>
      <c r="O3443" s="7">
        <f t="shared" si="212"/>
        <v>1.026</v>
      </c>
      <c r="P3443" s="5">
        <f t="shared" si="213"/>
        <v>59.651162790697676</v>
      </c>
      <c r="Q3443" s="8" t="s">
        <v>8323</v>
      </c>
      <c r="R3443" t="s">
        <v>8330</v>
      </c>
      <c r="S3443" s="13">
        <f t="shared" si="214"/>
        <v>42294.429641203707</v>
      </c>
      <c r="T3443" s="13">
        <f t="shared" si="215"/>
        <v>42321.845138888893</v>
      </c>
    </row>
    <row r="3444" spans="1:20" ht="60" x14ac:dyDescent="0.25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8271</v>
      </c>
      <c r="O3444" s="7">
        <f t="shared" si="212"/>
        <v>1</v>
      </c>
      <c r="P3444" s="5">
        <f t="shared" si="213"/>
        <v>31.25</v>
      </c>
      <c r="Q3444" s="8" t="s">
        <v>8323</v>
      </c>
      <c r="R3444" t="s">
        <v>8330</v>
      </c>
      <c r="S3444" s="13">
        <f t="shared" si="214"/>
        <v>42124.841111111105</v>
      </c>
      <c r="T3444" s="13">
        <f t="shared" si="215"/>
        <v>42154.841111111105</v>
      </c>
    </row>
    <row r="3445" spans="1:20" ht="60" x14ac:dyDescent="0.25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8271</v>
      </c>
      <c r="O3445" s="7">
        <f t="shared" si="212"/>
        <v>1.855</v>
      </c>
      <c r="P3445" s="5">
        <f t="shared" si="213"/>
        <v>41.222222222222221</v>
      </c>
      <c r="Q3445" s="8" t="s">
        <v>8323</v>
      </c>
      <c r="R3445" t="s">
        <v>8330</v>
      </c>
      <c r="S3445" s="13">
        <f t="shared" si="214"/>
        <v>41861.524837962963</v>
      </c>
      <c r="T3445" s="13">
        <f t="shared" si="215"/>
        <v>41891.524837962963</v>
      </c>
    </row>
    <row r="3446" spans="1:20" ht="60" x14ac:dyDescent="0.25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8271</v>
      </c>
      <c r="O3446" s="7">
        <f t="shared" si="212"/>
        <v>2.89</v>
      </c>
      <c r="P3446" s="5">
        <f t="shared" si="213"/>
        <v>43.35</v>
      </c>
      <c r="Q3446" s="8" t="s">
        <v>8323</v>
      </c>
      <c r="R3446" t="s">
        <v>8330</v>
      </c>
      <c r="S3446" s="13">
        <f t="shared" si="214"/>
        <v>42521.291504629626</v>
      </c>
      <c r="T3446" s="13">
        <f t="shared" si="215"/>
        <v>42529.582638888889</v>
      </c>
    </row>
    <row r="3447" spans="1:20" ht="45" x14ac:dyDescent="0.25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8271</v>
      </c>
      <c r="O3447" s="7">
        <f t="shared" si="212"/>
        <v>1</v>
      </c>
      <c r="P3447" s="5">
        <f t="shared" si="213"/>
        <v>64.516129032258064</v>
      </c>
      <c r="Q3447" s="8" t="s">
        <v>8323</v>
      </c>
      <c r="R3447" t="s">
        <v>8330</v>
      </c>
      <c r="S3447" s="13">
        <f t="shared" si="214"/>
        <v>42272.530509259261</v>
      </c>
      <c r="T3447" s="13">
        <f t="shared" si="215"/>
        <v>42300.530509259261</v>
      </c>
    </row>
    <row r="3448" spans="1:20" ht="60" x14ac:dyDescent="0.25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8271</v>
      </c>
      <c r="O3448" s="7">
        <f t="shared" si="212"/>
        <v>1.0820000000000001</v>
      </c>
      <c r="P3448" s="5">
        <f t="shared" si="213"/>
        <v>43.28</v>
      </c>
      <c r="Q3448" s="8" t="s">
        <v>8323</v>
      </c>
      <c r="R3448" t="s">
        <v>8330</v>
      </c>
      <c r="S3448" s="13">
        <f t="shared" si="214"/>
        <v>42016.832465277781</v>
      </c>
      <c r="T3448" s="13">
        <f t="shared" si="215"/>
        <v>42040.513888888891</v>
      </c>
    </row>
    <row r="3449" spans="1:20" ht="30" x14ac:dyDescent="0.25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8271</v>
      </c>
      <c r="O3449" s="7">
        <f t="shared" si="212"/>
        <v>1.0780000000000001</v>
      </c>
      <c r="P3449" s="5">
        <f t="shared" si="213"/>
        <v>77</v>
      </c>
      <c r="Q3449" s="8" t="s">
        <v>8323</v>
      </c>
      <c r="R3449" t="s">
        <v>8330</v>
      </c>
      <c r="S3449" s="13">
        <f t="shared" si="214"/>
        <v>42402.889027777783</v>
      </c>
      <c r="T3449" s="13">
        <f t="shared" si="215"/>
        <v>42447.847361111111</v>
      </c>
    </row>
    <row r="3450" spans="1:20" ht="45" x14ac:dyDescent="0.25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8271</v>
      </c>
      <c r="O3450" s="7">
        <f t="shared" si="212"/>
        <v>1.0976190476190477</v>
      </c>
      <c r="P3450" s="5">
        <f t="shared" si="213"/>
        <v>51.222222222222221</v>
      </c>
      <c r="Q3450" s="8" t="s">
        <v>8323</v>
      </c>
      <c r="R3450" t="s">
        <v>8330</v>
      </c>
      <c r="S3450" s="13">
        <f t="shared" si="214"/>
        <v>41960.119085648148</v>
      </c>
      <c r="T3450" s="13">
        <f t="shared" si="215"/>
        <v>41990.119085648148</v>
      </c>
    </row>
    <row r="3451" spans="1:20" ht="45" x14ac:dyDescent="0.25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8271</v>
      </c>
      <c r="O3451" s="7">
        <f t="shared" si="212"/>
        <v>1.70625</v>
      </c>
      <c r="P3451" s="5">
        <f t="shared" si="213"/>
        <v>68.25</v>
      </c>
      <c r="Q3451" s="8" t="s">
        <v>8323</v>
      </c>
      <c r="R3451" t="s">
        <v>8330</v>
      </c>
      <c r="S3451" s="13">
        <f t="shared" si="214"/>
        <v>42532.052523148144</v>
      </c>
      <c r="T3451" s="13">
        <f t="shared" si="215"/>
        <v>42560.166666666672</v>
      </c>
    </row>
    <row r="3452" spans="1:20" ht="60" x14ac:dyDescent="0.25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8271</v>
      </c>
      <c r="O3452" s="7">
        <f t="shared" si="212"/>
        <v>1.52</v>
      </c>
      <c r="P3452" s="5">
        <f t="shared" si="213"/>
        <v>19.487179487179485</v>
      </c>
      <c r="Q3452" s="8" t="s">
        <v>8323</v>
      </c>
      <c r="R3452" t="s">
        <v>8330</v>
      </c>
      <c r="S3452" s="13">
        <f t="shared" si="214"/>
        <v>42036.704525462963</v>
      </c>
      <c r="T3452" s="13">
        <f t="shared" si="215"/>
        <v>42096.662858796291</v>
      </c>
    </row>
    <row r="3453" spans="1:20" ht="60" x14ac:dyDescent="0.25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8271</v>
      </c>
      <c r="O3453" s="7">
        <f t="shared" si="212"/>
        <v>1.0123076923076924</v>
      </c>
      <c r="P3453" s="5">
        <f t="shared" si="213"/>
        <v>41.125</v>
      </c>
      <c r="Q3453" s="8" t="s">
        <v>8323</v>
      </c>
      <c r="R3453" t="s">
        <v>8330</v>
      </c>
      <c r="S3453" s="13">
        <f t="shared" si="214"/>
        <v>42088.723692129628</v>
      </c>
      <c r="T3453" s="13">
        <f t="shared" si="215"/>
        <v>42115.723692129628</v>
      </c>
    </row>
    <row r="3454" spans="1:20" ht="60" x14ac:dyDescent="0.25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8271</v>
      </c>
      <c r="O3454" s="7">
        <f t="shared" si="212"/>
        <v>1.532</v>
      </c>
      <c r="P3454" s="5">
        <f t="shared" si="213"/>
        <v>41.405405405405403</v>
      </c>
      <c r="Q3454" s="8" t="s">
        <v>8323</v>
      </c>
      <c r="R3454" t="s">
        <v>8330</v>
      </c>
      <c r="S3454" s="13">
        <f t="shared" si="214"/>
        <v>41820.639189814814</v>
      </c>
      <c r="T3454" s="13">
        <f t="shared" si="215"/>
        <v>41843.165972222225</v>
      </c>
    </row>
    <row r="3455" spans="1:20" ht="45" x14ac:dyDescent="0.25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8271</v>
      </c>
      <c r="O3455" s="7">
        <f t="shared" si="212"/>
        <v>1.2833333333333334</v>
      </c>
      <c r="P3455" s="5">
        <f t="shared" si="213"/>
        <v>27.5</v>
      </c>
      <c r="Q3455" s="8" t="s">
        <v>8323</v>
      </c>
      <c r="R3455" t="s">
        <v>8330</v>
      </c>
      <c r="S3455" s="13">
        <f t="shared" si="214"/>
        <v>42535.97865740741</v>
      </c>
      <c r="T3455" s="13">
        <f t="shared" si="215"/>
        <v>42595.97865740741</v>
      </c>
    </row>
    <row r="3456" spans="1:20" ht="60" x14ac:dyDescent="0.25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8271</v>
      </c>
      <c r="O3456" s="7">
        <f t="shared" si="212"/>
        <v>1.0071428571428571</v>
      </c>
      <c r="P3456" s="5">
        <f t="shared" si="213"/>
        <v>33.571428571428569</v>
      </c>
      <c r="Q3456" s="8" t="s">
        <v>8323</v>
      </c>
      <c r="R3456" t="s">
        <v>8330</v>
      </c>
      <c r="S3456" s="13">
        <f t="shared" si="214"/>
        <v>41821.698599537034</v>
      </c>
      <c r="T3456" s="13">
        <f t="shared" si="215"/>
        <v>41851.698599537034</v>
      </c>
    </row>
    <row r="3457" spans="1:20" ht="60" x14ac:dyDescent="0.25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8271</v>
      </c>
      <c r="O3457" s="7">
        <f t="shared" si="212"/>
        <v>1.0065</v>
      </c>
      <c r="P3457" s="5">
        <f t="shared" si="213"/>
        <v>145.86956521739131</v>
      </c>
      <c r="Q3457" s="8" t="s">
        <v>8323</v>
      </c>
      <c r="R3457" t="s">
        <v>8330</v>
      </c>
      <c r="S3457" s="13">
        <f t="shared" si="214"/>
        <v>42626.7503125</v>
      </c>
      <c r="T3457" s="13">
        <f t="shared" si="215"/>
        <v>42656.7503125</v>
      </c>
    </row>
    <row r="3458" spans="1:20" ht="60" x14ac:dyDescent="0.25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8271</v>
      </c>
      <c r="O3458" s="7">
        <f t="shared" si="212"/>
        <v>1.913</v>
      </c>
      <c r="P3458" s="5">
        <f t="shared" si="213"/>
        <v>358.6875</v>
      </c>
      <c r="Q3458" s="8" t="s">
        <v>8323</v>
      </c>
      <c r="R3458" t="s">
        <v>8330</v>
      </c>
      <c r="S3458" s="13">
        <f t="shared" si="214"/>
        <v>41821.205636574072</v>
      </c>
      <c r="T3458" s="13">
        <f t="shared" si="215"/>
        <v>41852.290972222225</v>
      </c>
    </row>
    <row r="3459" spans="1:20" ht="30" x14ac:dyDescent="0.25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8271</v>
      </c>
      <c r="O3459" s="7">
        <f t="shared" ref="O3459:O3522" si="216">SUM(E3459:E7572/D3459:D7572)</f>
        <v>1.4019999999999999</v>
      </c>
      <c r="P3459" s="5">
        <f t="shared" ref="P3459:P3522" si="217">IFERROR(E3459/L3459,0)</f>
        <v>50.981818181818184</v>
      </c>
      <c r="Q3459" s="8" t="s">
        <v>8323</v>
      </c>
      <c r="R3459" t="s">
        <v>8330</v>
      </c>
      <c r="S3459" s="13">
        <f t="shared" ref="S3459:S3522" si="218">(((J3459:J7572/60)/60)/24)+DATE(1970,1,1)</f>
        <v>42016.706678240742</v>
      </c>
      <c r="T3459" s="13">
        <f t="shared" ref="T3459:T3522" si="219">(((I3459:I7572/60)/60)/24)+DATE(1970,1,1)</f>
        <v>42047.249305555553</v>
      </c>
    </row>
    <row r="3460" spans="1:20" ht="60" x14ac:dyDescent="0.25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8271</v>
      </c>
      <c r="O3460" s="7">
        <f t="shared" si="216"/>
        <v>1.2433537832310839</v>
      </c>
      <c r="P3460" s="5">
        <f t="shared" si="217"/>
        <v>45.037037037037038</v>
      </c>
      <c r="Q3460" s="8" t="s">
        <v>8323</v>
      </c>
      <c r="R3460" t="s">
        <v>8330</v>
      </c>
      <c r="S3460" s="13">
        <f t="shared" si="218"/>
        <v>42011.202581018515</v>
      </c>
      <c r="T3460" s="13">
        <f t="shared" si="219"/>
        <v>42038.185416666667</v>
      </c>
    </row>
    <row r="3461" spans="1:20" ht="60" x14ac:dyDescent="0.25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8271</v>
      </c>
      <c r="O3461" s="7">
        <f t="shared" si="216"/>
        <v>1.262</v>
      </c>
      <c r="P3461" s="5">
        <f t="shared" si="217"/>
        <v>17.527777777777779</v>
      </c>
      <c r="Q3461" s="8" t="s">
        <v>8323</v>
      </c>
      <c r="R3461" t="s">
        <v>8330</v>
      </c>
      <c r="S3461" s="13">
        <f t="shared" si="218"/>
        <v>42480.479861111111</v>
      </c>
      <c r="T3461" s="13">
        <f t="shared" si="219"/>
        <v>42510.479861111111</v>
      </c>
    </row>
    <row r="3462" spans="1:20" ht="45" x14ac:dyDescent="0.25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8271</v>
      </c>
      <c r="O3462" s="7">
        <f t="shared" si="216"/>
        <v>1.9</v>
      </c>
      <c r="P3462" s="5">
        <f t="shared" si="217"/>
        <v>50</v>
      </c>
      <c r="Q3462" s="8" t="s">
        <v>8323</v>
      </c>
      <c r="R3462" t="s">
        <v>8330</v>
      </c>
      <c r="S3462" s="13">
        <f t="shared" si="218"/>
        <v>41852.527222222219</v>
      </c>
      <c r="T3462" s="13">
        <f t="shared" si="219"/>
        <v>41866.527222222219</v>
      </c>
    </row>
    <row r="3463" spans="1:20" ht="60" x14ac:dyDescent="0.25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8271</v>
      </c>
      <c r="O3463" s="7">
        <f t="shared" si="216"/>
        <v>1.39</v>
      </c>
      <c r="P3463" s="5">
        <f t="shared" si="217"/>
        <v>57.916666666666664</v>
      </c>
      <c r="Q3463" s="8" t="s">
        <v>8323</v>
      </c>
      <c r="R3463" t="s">
        <v>8330</v>
      </c>
      <c r="S3463" s="13">
        <f t="shared" si="218"/>
        <v>42643.632858796293</v>
      </c>
      <c r="T3463" s="13">
        <f t="shared" si="219"/>
        <v>42672.125</v>
      </c>
    </row>
    <row r="3464" spans="1:20" ht="45" x14ac:dyDescent="0.25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8271</v>
      </c>
      <c r="O3464" s="7">
        <f t="shared" si="216"/>
        <v>2.02</v>
      </c>
      <c r="P3464" s="5">
        <f t="shared" si="217"/>
        <v>29.705882352941178</v>
      </c>
      <c r="Q3464" s="8" t="s">
        <v>8323</v>
      </c>
      <c r="R3464" t="s">
        <v>8330</v>
      </c>
      <c r="S3464" s="13">
        <f t="shared" si="218"/>
        <v>42179.898472222223</v>
      </c>
      <c r="T3464" s="13">
        <f t="shared" si="219"/>
        <v>42195.75</v>
      </c>
    </row>
    <row r="3465" spans="1:20" ht="45" x14ac:dyDescent="0.25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8271</v>
      </c>
      <c r="O3465" s="7">
        <f t="shared" si="216"/>
        <v>1.0338000000000001</v>
      </c>
      <c r="P3465" s="5">
        <f t="shared" si="217"/>
        <v>90.684210526315795</v>
      </c>
      <c r="Q3465" s="8" t="s">
        <v>8323</v>
      </c>
      <c r="R3465" t="s">
        <v>8330</v>
      </c>
      <c r="S3465" s="13">
        <f t="shared" si="218"/>
        <v>42612.918807870374</v>
      </c>
      <c r="T3465" s="13">
        <f t="shared" si="219"/>
        <v>42654.165972222225</v>
      </c>
    </row>
    <row r="3466" spans="1:20" ht="60" x14ac:dyDescent="0.25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8271</v>
      </c>
      <c r="O3466" s="7">
        <f t="shared" si="216"/>
        <v>1.023236</v>
      </c>
      <c r="P3466" s="5">
        <f t="shared" si="217"/>
        <v>55.012688172043013</v>
      </c>
      <c r="Q3466" s="8" t="s">
        <v>8323</v>
      </c>
      <c r="R3466" t="s">
        <v>8330</v>
      </c>
      <c r="S3466" s="13">
        <f t="shared" si="218"/>
        <v>42575.130057870367</v>
      </c>
      <c r="T3466" s="13">
        <f t="shared" si="219"/>
        <v>42605.130057870367</v>
      </c>
    </row>
    <row r="3467" spans="1:20" ht="45" x14ac:dyDescent="0.25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8271</v>
      </c>
      <c r="O3467" s="7">
        <f t="shared" si="216"/>
        <v>1.03</v>
      </c>
      <c r="P3467" s="5">
        <f t="shared" si="217"/>
        <v>57.222222222222221</v>
      </c>
      <c r="Q3467" s="8" t="s">
        <v>8323</v>
      </c>
      <c r="R3467" t="s">
        <v>8330</v>
      </c>
      <c r="S3467" s="13">
        <f t="shared" si="218"/>
        <v>42200.625833333332</v>
      </c>
      <c r="T3467" s="13">
        <f t="shared" si="219"/>
        <v>42225.666666666672</v>
      </c>
    </row>
    <row r="3468" spans="1:20" ht="45" x14ac:dyDescent="0.25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8271</v>
      </c>
      <c r="O3468" s="7">
        <f t="shared" si="216"/>
        <v>1.2714285714285714</v>
      </c>
      <c r="P3468" s="5">
        <f t="shared" si="217"/>
        <v>72.950819672131146</v>
      </c>
      <c r="Q3468" s="8" t="s">
        <v>8323</v>
      </c>
      <c r="R3468" t="s">
        <v>8330</v>
      </c>
      <c r="S3468" s="13">
        <f t="shared" si="218"/>
        <v>42420.019097222219</v>
      </c>
      <c r="T3468" s="13">
        <f t="shared" si="219"/>
        <v>42479.977430555555</v>
      </c>
    </row>
    <row r="3469" spans="1:20" ht="15.75" x14ac:dyDescent="0.25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8271</v>
      </c>
      <c r="O3469" s="7">
        <f t="shared" si="216"/>
        <v>1.01</v>
      </c>
      <c r="P3469" s="5">
        <f t="shared" si="217"/>
        <v>64.468085106382972</v>
      </c>
      <c r="Q3469" s="8" t="s">
        <v>8323</v>
      </c>
      <c r="R3469" t="s">
        <v>8330</v>
      </c>
      <c r="S3469" s="13">
        <f t="shared" si="218"/>
        <v>42053.671666666662</v>
      </c>
      <c r="T3469" s="13">
        <f t="shared" si="219"/>
        <v>42083.630000000005</v>
      </c>
    </row>
    <row r="3470" spans="1:20" ht="45" x14ac:dyDescent="0.25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8271</v>
      </c>
      <c r="O3470" s="7">
        <f t="shared" si="216"/>
        <v>1.2178</v>
      </c>
      <c r="P3470" s="5">
        <f t="shared" si="217"/>
        <v>716.35294117647061</v>
      </c>
      <c r="Q3470" s="8" t="s">
        <v>8323</v>
      </c>
      <c r="R3470" t="s">
        <v>8330</v>
      </c>
      <c r="S3470" s="13">
        <f t="shared" si="218"/>
        <v>42605.765381944439</v>
      </c>
      <c r="T3470" s="13">
        <f t="shared" si="219"/>
        <v>42634.125</v>
      </c>
    </row>
    <row r="3471" spans="1:20" ht="60" x14ac:dyDescent="0.25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8271</v>
      </c>
      <c r="O3471" s="7">
        <f t="shared" si="216"/>
        <v>1.1339285714285714</v>
      </c>
      <c r="P3471" s="5">
        <f t="shared" si="217"/>
        <v>50.396825396825399</v>
      </c>
      <c r="Q3471" s="8" t="s">
        <v>8323</v>
      </c>
      <c r="R3471" t="s">
        <v>8330</v>
      </c>
      <c r="S3471" s="13">
        <f t="shared" si="218"/>
        <v>42458.641724537039</v>
      </c>
      <c r="T3471" s="13">
        <f t="shared" si="219"/>
        <v>42488.641724537039</v>
      </c>
    </row>
    <row r="3472" spans="1:20" ht="45" x14ac:dyDescent="0.25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8271</v>
      </c>
      <c r="O3472" s="7">
        <f t="shared" si="216"/>
        <v>1.5</v>
      </c>
      <c r="P3472" s="5">
        <f t="shared" si="217"/>
        <v>41.666666666666664</v>
      </c>
      <c r="Q3472" s="8" t="s">
        <v>8323</v>
      </c>
      <c r="R3472" t="s">
        <v>8330</v>
      </c>
      <c r="S3472" s="13">
        <f t="shared" si="218"/>
        <v>42529.022013888884</v>
      </c>
      <c r="T3472" s="13">
        <f t="shared" si="219"/>
        <v>42566.901388888888</v>
      </c>
    </row>
    <row r="3473" spans="1:20" ht="60" x14ac:dyDescent="0.25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8271</v>
      </c>
      <c r="O3473" s="7">
        <f t="shared" si="216"/>
        <v>2.1459999999999999</v>
      </c>
      <c r="P3473" s="5">
        <f t="shared" si="217"/>
        <v>35.766666666666666</v>
      </c>
      <c r="Q3473" s="8" t="s">
        <v>8323</v>
      </c>
      <c r="R3473" t="s">
        <v>8330</v>
      </c>
      <c r="S3473" s="13">
        <f t="shared" si="218"/>
        <v>41841.820486111108</v>
      </c>
      <c r="T3473" s="13">
        <f t="shared" si="219"/>
        <v>41882.833333333336</v>
      </c>
    </row>
    <row r="3474" spans="1:20" ht="60" x14ac:dyDescent="0.25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8271</v>
      </c>
      <c r="O3474" s="7">
        <f t="shared" si="216"/>
        <v>1.0205</v>
      </c>
      <c r="P3474" s="5">
        <f t="shared" si="217"/>
        <v>88.739130434782609</v>
      </c>
      <c r="Q3474" s="8" t="s">
        <v>8323</v>
      </c>
      <c r="R3474" t="s">
        <v>8330</v>
      </c>
      <c r="S3474" s="13">
        <f t="shared" si="218"/>
        <v>41928.170497685183</v>
      </c>
      <c r="T3474" s="13">
        <f t="shared" si="219"/>
        <v>41949.249305555553</v>
      </c>
    </row>
    <row r="3475" spans="1:20" ht="60" x14ac:dyDescent="0.25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8271</v>
      </c>
      <c r="O3475" s="7">
        <f t="shared" si="216"/>
        <v>1</v>
      </c>
      <c r="P3475" s="5">
        <f t="shared" si="217"/>
        <v>148.4848484848485</v>
      </c>
      <c r="Q3475" s="8" t="s">
        <v>8323</v>
      </c>
      <c r="R3475" t="s">
        <v>8330</v>
      </c>
      <c r="S3475" s="13">
        <f t="shared" si="218"/>
        <v>42062.834444444445</v>
      </c>
      <c r="T3475" s="13">
        <f t="shared" si="219"/>
        <v>42083.852083333331</v>
      </c>
    </row>
    <row r="3476" spans="1:20" ht="60" x14ac:dyDescent="0.25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8271</v>
      </c>
      <c r="O3476" s="7">
        <f t="shared" si="216"/>
        <v>1.01</v>
      </c>
      <c r="P3476" s="5">
        <f t="shared" si="217"/>
        <v>51.794871794871796</v>
      </c>
      <c r="Q3476" s="8" t="s">
        <v>8323</v>
      </c>
      <c r="R3476" t="s">
        <v>8330</v>
      </c>
      <c r="S3476" s="13">
        <f t="shared" si="218"/>
        <v>42541.501516203702</v>
      </c>
      <c r="T3476" s="13">
        <f t="shared" si="219"/>
        <v>42571.501516203702</v>
      </c>
    </row>
    <row r="3477" spans="1:20" ht="45" x14ac:dyDescent="0.25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8271</v>
      </c>
      <c r="O3477" s="7">
        <f t="shared" si="216"/>
        <v>1.1333333333333333</v>
      </c>
      <c r="P3477" s="5">
        <f t="shared" si="217"/>
        <v>20</v>
      </c>
      <c r="Q3477" s="8" t="s">
        <v>8323</v>
      </c>
      <c r="R3477" t="s">
        <v>8330</v>
      </c>
      <c r="S3477" s="13">
        <f t="shared" si="218"/>
        <v>41918.880833333329</v>
      </c>
      <c r="T3477" s="13">
        <f t="shared" si="219"/>
        <v>41946</v>
      </c>
    </row>
    <row r="3478" spans="1:20" ht="60" x14ac:dyDescent="0.25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8271</v>
      </c>
      <c r="O3478" s="7">
        <f t="shared" si="216"/>
        <v>1.04</v>
      </c>
      <c r="P3478" s="5">
        <f t="shared" si="217"/>
        <v>52</v>
      </c>
      <c r="Q3478" s="8" t="s">
        <v>8323</v>
      </c>
      <c r="R3478" t="s">
        <v>8330</v>
      </c>
      <c r="S3478" s="13">
        <f t="shared" si="218"/>
        <v>41921.279976851853</v>
      </c>
      <c r="T3478" s="13">
        <f t="shared" si="219"/>
        <v>41939.125</v>
      </c>
    </row>
    <row r="3479" spans="1:20" ht="45" x14ac:dyDescent="0.25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8271</v>
      </c>
      <c r="O3479" s="7">
        <f t="shared" si="216"/>
        <v>1.1533333333333333</v>
      </c>
      <c r="P3479" s="5">
        <f t="shared" si="217"/>
        <v>53.230769230769234</v>
      </c>
      <c r="Q3479" s="8" t="s">
        <v>8323</v>
      </c>
      <c r="R3479" t="s">
        <v>8330</v>
      </c>
      <c r="S3479" s="13">
        <f t="shared" si="218"/>
        <v>42128.736608796295</v>
      </c>
      <c r="T3479" s="13">
        <f t="shared" si="219"/>
        <v>42141.125</v>
      </c>
    </row>
    <row r="3480" spans="1:20" ht="45" x14ac:dyDescent="0.25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8271</v>
      </c>
      <c r="O3480" s="7">
        <f t="shared" si="216"/>
        <v>1.1285000000000001</v>
      </c>
      <c r="P3480" s="5">
        <f t="shared" si="217"/>
        <v>39.596491228070178</v>
      </c>
      <c r="Q3480" s="8" t="s">
        <v>8323</v>
      </c>
      <c r="R3480" t="s">
        <v>8330</v>
      </c>
      <c r="S3480" s="13">
        <f t="shared" si="218"/>
        <v>42053.916921296302</v>
      </c>
      <c r="T3480" s="13">
        <f t="shared" si="219"/>
        <v>42079.875</v>
      </c>
    </row>
    <row r="3481" spans="1:20" ht="45" x14ac:dyDescent="0.25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8271</v>
      </c>
      <c r="O3481" s="7">
        <f t="shared" si="216"/>
        <v>1.2786666666666666</v>
      </c>
      <c r="P3481" s="5">
        <f t="shared" si="217"/>
        <v>34.25</v>
      </c>
      <c r="Q3481" s="8" t="s">
        <v>8323</v>
      </c>
      <c r="R3481" t="s">
        <v>8330</v>
      </c>
      <c r="S3481" s="13">
        <f t="shared" si="218"/>
        <v>41781.855092592588</v>
      </c>
      <c r="T3481" s="13">
        <f t="shared" si="219"/>
        <v>41811.855092592588</v>
      </c>
    </row>
    <row r="3482" spans="1:20" ht="45" x14ac:dyDescent="0.25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8271</v>
      </c>
      <c r="O3482" s="7">
        <f t="shared" si="216"/>
        <v>1.4266666666666667</v>
      </c>
      <c r="P3482" s="5">
        <f t="shared" si="217"/>
        <v>164.61538461538461</v>
      </c>
      <c r="Q3482" s="8" t="s">
        <v>8323</v>
      </c>
      <c r="R3482" t="s">
        <v>8330</v>
      </c>
      <c r="S3482" s="13">
        <f t="shared" si="218"/>
        <v>42171.317442129628</v>
      </c>
      <c r="T3482" s="13">
        <f t="shared" si="219"/>
        <v>42195.875</v>
      </c>
    </row>
    <row r="3483" spans="1:20" ht="60" x14ac:dyDescent="0.25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8271</v>
      </c>
      <c r="O3483" s="7">
        <f t="shared" si="216"/>
        <v>1.1879999999999999</v>
      </c>
      <c r="P3483" s="5">
        <f t="shared" si="217"/>
        <v>125.05263157894737</v>
      </c>
      <c r="Q3483" s="8" t="s">
        <v>8323</v>
      </c>
      <c r="R3483" t="s">
        <v>8330</v>
      </c>
      <c r="S3483" s="13">
        <f t="shared" si="218"/>
        <v>41989.24754629629</v>
      </c>
      <c r="T3483" s="13">
        <f t="shared" si="219"/>
        <v>42006.24754629629</v>
      </c>
    </row>
    <row r="3484" spans="1:20" ht="45" x14ac:dyDescent="0.25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8271</v>
      </c>
      <c r="O3484" s="7">
        <f t="shared" si="216"/>
        <v>1.3833333333333333</v>
      </c>
      <c r="P3484" s="5">
        <f t="shared" si="217"/>
        <v>51.875</v>
      </c>
      <c r="Q3484" s="8" t="s">
        <v>8323</v>
      </c>
      <c r="R3484" t="s">
        <v>8330</v>
      </c>
      <c r="S3484" s="13">
        <f t="shared" si="218"/>
        <v>41796.771597222221</v>
      </c>
      <c r="T3484" s="13">
        <f t="shared" si="219"/>
        <v>41826.771597222221</v>
      </c>
    </row>
    <row r="3485" spans="1:20" ht="45" x14ac:dyDescent="0.25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8271</v>
      </c>
      <c r="O3485" s="7">
        <f t="shared" si="216"/>
        <v>1.599402985074627</v>
      </c>
      <c r="P3485" s="5">
        <f t="shared" si="217"/>
        <v>40.285714285714285</v>
      </c>
      <c r="Q3485" s="8" t="s">
        <v>8323</v>
      </c>
      <c r="R3485" t="s">
        <v>8330</v>
      </c>
      <c r="S3485" s="13">
        <f t="shared" si="218"/>
        <v>41793.668761574074</v>
      </c>
      <c r="T3485" s="13">
        <f t="shared" si="219"/>
        <v>41823.668761574074</v>
      </c>
    </row>
    <row r="3486" spans="1:20" ht="60" x14ac:dyDescent="0.25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8271</v>
      </c>
      <c r="O3486" s="7">
        <f t="shared" si="216"/>
        <v>1.1424000000000001</v>
      </c>
      <c r="P3486" s="5">
        <f t="shared" si="217"/>
        <v>64.909090909090907</v>
      </c>
      <c r="Q3486" s="8" t="s">
        <v>8323</v>
      </c>
      <c r="R3486" t="s">
        <v>8330</v>
      </c>
      <c r="S3486" s="13">
        <f t="shared" si="218"/>
        <v>42506.760405092587</v>
      </c>
      <c r="T3486" s="13">
        <f t="shared" si="219"/>
        <v>42536.760405092587</v>
      </c>
    </row>
    <row r="3487" spans="1:20" ht="60" x14ac:dyDescent="0.25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8271</v>
      </c>
      <c r="O3487" s="7">
        <f t="shared" si="216"/>
        <v>1.0060606060606061</v>
      </c>
      <c r="P3487" s="5">
        <f t="shared" si="217"/>
        <v>55.333333333333336</v>
      </c>
      <c r="Q3487" s="8" t="s">
        <v>8323</v>
      </c>
      <c r="R3487" t="s">
        <v>8330</v>
      </c>
      <c r="S3487" s="13">
        <f t="shared" si="218"/>
        <v>42372.693055555559</v>
      </c>
      <c r="T3487" s="13">
        <f t="shared" si="219"/>
        <v>42402.693055555559</v>
      </c>
    </row>
    <row r="3488" spans="1:20" ht="45" x14ac:dyDescent="0.25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8271</v>
      </c>
      <c r="O3488" s="7">
        <f t="shared" si="216"/>
        <v>1.552</v>
      </c>
      <c r="P3488" s="5">
        <f t="shared" si="217"/>
        <v>83.142857142857139</v>
      </c>
      <c r="Q3488" s="8" t="s">
        <v>8323</v>
      </c>
      <c r="R3488" t="s">
        <v>8330</v>
      </c>
      <c r="S3488" s="13">
        <f t="shared" si="218"/>
        <v>42126.87501157407</v>
      </c>
      <c r="T3488" s="13">
        <f t="shared" si="219"/>
        <v>42158.290972222225</v>
      </c>
    </row>
    <row r="3489" spans="1:20" ht="60" x14ac:dyDescent="0.25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8271</v>
      </c>
      <c r="O3489" s="7">
        <f t="shared" si="216"/>
        <v>1.2775000000000001</v>
      </c>
      <c r="P3489" s="5">
        <f t="shared" si="217"/>
        <v>38.712121212121211</v>
      </c>
      <c r="Q3489" s="8" t="s">
        <v>8323</v>
      </c>
      <c r="R3489" t="s">
        <v>8330</v>
      </c>
      <c r="S3489" s="13">
        <f t="shared" si="218"/>
        <v>42149.940416666665</v>
      </c>
      <c r="T3489" s="13">
        <f t="shared" si="219"/>
        <v>42179.940416666665</v>
      </c>
    </row>
    <row r="3490" spans="1:20" ht="60" x14ac:dyDescent="0.25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8271</v>
      </c>
      <c r="O3490" s="7">
        <f t="shared" si="216"/>
        <v>1.212</v>
      </c>
      <c r="P3490" s="5">
        <f t="shared" si="217"/>
        <v>125.37931034482759</v>
      </c>
      <c r="Q3490" s="8" t="s">
        <v>8323</v>
      </c>
      <c r="R3490" t="s">
        <v>8330</v>
      </c>
      <c r="S3490" s="13">
        <f t="shared" si="218"/>
        <v>42087.768055555556</v>
      </c>
      <c r="T3490" s="13">
        <f t="shared" si="219"/>
        <v>42111.666666666672</v>
      </c>
    </row>
    <row r="3491" spans="1:20" ht="60" x14ac:dyDescent="0.25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8271</v>
      </c>
      <c r="O3491" s="7">
        <f t="shared" si="216"/>
        <v>1.127</v>
      </c>
      <c r="P3491" s="5">
        <f t="shared" si="217"/>
        <v>78.263888888888886</v>
      </c>
      <c r="Q3491" s="8" t="s">
        <v>8323</v>
      </c>
      <c r="R3491" t="s">
        <v>8330</v>
      </c>
      <c r="S3491" s="13">
        <f t="shared" si="218"/>
        <v>41753.635775462964</v>
      </c>
      <c r="T3491" s="13">
        <f t="shared" si="219"/>
        <v>41783.875</v>
      </c>
    </row>
    <row r="3492" spans="1:20" ht="60" x14ac:dyDescent="0.25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8271</v>
      </c>
      <c r="O3492" s="7">
        <f t="shared" si="216"/>
        <v>1.2749999999999999</v>
      </c>
      <c r="P3492" s="5">
        <f t="shared" si="217"/>
        <v>47.222222222222221</v>
      </c>
      <c r="Q3492" s="8" t="s">
        <v>8323</v>
      </c>
      <c r="R3492" t="s">
        <v>8330</v>
      </c>
      <c r="S3492" s="13">
        <f t="shared" si="218"/>
        <v>42443.802361111113</v>
      </c>
      <c r="T3492" s="13">
        <f t="shared" si="219"/>
        <v>42473.802361111113</v>
      </c>
    </row>
    <row r="3493" spans="1:20" ht="60" x14ac:dyDescent="0.25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8271</v>
      </c>
      <c r="O3493" s="7">
        <f t="shared" si="216"/>
        <v>1.5820000000000001</v>
      </c>
      <c r="P3493" s="5">
        <f t="shared" si="217"/>
        <v>79.099999999999994</v>
      </c>
      <c r="Q3493" s="8" t="s">
        <v>8323</v>
      </c>
      <c r="R3493" t="s">
        <v>8330</v>
      </c>
      <c r="S3493" s="13">
        <f t="shared" si="218"/>
        <v>42121.249814814815</v>
      </c>
      <c r="T3493" s="13">
        <f t="shared" si="219"/>
        <v>42142.249814814815</v>
      </c>
    </row>
    <row r="3494" spans="1:20" ht="45" x14ac:dyDescent="0.25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8271</v>
      </c>
      <c r="O3494" s="7">
        <f t="shared" si="216"/>
        <v>1.0526894736842105</v>
      </c>
      <c r="P3494" s="5">
        <f t="shared" si="217"/>
        <v>114.29199999999999</v>
      </c>
      <c r="Q3494" s="8" t="s">
        <v>8323</v>
      </c>
      <c r="R3494" t="s">
        <v>8330</v>
      </c>
      <c r="S3494" s="13">
        <f t="shared" si="218"/>
        <v>42268.009224537032</v>
      </c>
      <c r="T3494" s="13">
        <f t="shared" si="219"/>
        <v>42303.009224537032</v>
      </c>
    </row>
    <row r="3495" spans="1:20" ht="60" x14ac:dyDescent="0.25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8271</v>
      </c>
      <c r="O3495" s="7">
        <f t="shared" si="216"/>
        <v>1</v>
      </c>
      <c r="P3495" s="5">
        <f t="shared" si="217"/>
        <v>51.724137931034484</v>
      </c>
      <c r="Q3495" s="8" t="s">
        <v>8323</v>
      </c>
      <c r="R3495" t="s">
        <v>8330</v>
      </c>
      <c r="S3495" s="13">
        <f t="shared" si="218"/>
        <v>41848.866157407407</v>
      </c>
      <c r="T3495" s="13">
        <f t="shared" si="219"/>
        <v>41868.21597222222</v>
      </c>
    </row>
    <row r="3496" spans="1:20" ht="60" x14ac:dyDescent="0.25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8271</v>
      </c>
      <c r="O3496" s="7">
        <f t="shared" si="216"/>
        <v>1</v>
      </c>
      <c r="P3496" s="5">
        <f t="shared" si="217"/>
        <v>30.76923076923077</v>
      </c>
      <c r="Q3496" s="8" t="s">
        <v>8323</v>
      </c>
      <c r="R3496" t="s">
        <v>8330</v>
      </c>
      <c r="S3496" s="13">
        <f t="shared" si="218"/>
        <v>42689.214988425927</v>
      </c>
      <c r="T3496" s="13">
        <f t="shared" si="219"/>
        <v>42700.25</v>
      </c>
    </row>
    <row r="3497" spans="1:20" ht="60" x14ac:dyDescent="0.25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8271</v>
      </c>
      <c r="O3497" s="7">
        <f t="shared" si="216"/>
        <v>1.0686</v>
      </c>
      <c r="P3497" s="5">
        <f t="shared" si="217"/>
        <v>74.208333333333329</v>
      </c>
      <c r="Q3497" s="8" t="s">
        <v>8323</v>
      </c>
      <c r="R3497" t="s">
        <v>8330</v>
      </c>
      <c r="S3497" s="13">
        <f t="shared" si="218"/>
        <v>41915.762835648151</v>
      </c>
      <c r="T3497" s="13">
        <f t="shared" si="219"/>
        <v>41944.720833333333</v>
      </c>
    </row>
    <row r="3498" spans="1:20" ht="60" x14ac:dyDescent="0.25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8271</v>
      </c>
      <c r="O3498" s="7">
        <f t="shared" si="216"/>
        <v>1.244</v>
      </c>
      <c r="P3498" s="5">
        <f t="shared" si="217"/>
        <v>47.846153846153847</v>
      </c>
      <c r="Q3498" s="8" t="s">
        <v>8323</v>
      </c>
      <c r="R3498" t="s">
        <v>8330</v>
      </c>
      <c r="S3498" s="13">
        <f t="shared" si="218"/>
        <v>42584.846828703703</v>
      </c>
      <c r="T3498" s="13">
        <f t="shared" si="219"/>
        <v>42624.846828703703</v>
      </c>
    </row>
    <row r="3499" spans="1:20" ht="60" x14ac:dyDescent="0.25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8271</v>
      </c>
      <c r="O3499" s="7">
        <f t="shared" si="216"/>
        <v>1.0870406189555126</v>
      </c>
      <c r="P3499" s="5">
        <f t="shared" si="217"/>
        <v>34.408163265306122</v>
      </c>
      <c r="Q3499" s="8" t="s">
        <v>8323</v>
      </c>
      <c r="R3499" t="s">
        <v>8330</v>
      </c>
      <c r="S3499" s="13">
        <f t="shared" si="218"/>
        <v>42511.741944444439</v>
      </c>
      <c r="T3499" s="13">
        <f t="shared" si="219"/>
        <v>42523.916666666672</v>
      </c>
    </row>
    <row r="3500" spans="1:20" ht="60" x14ac:dyDescent="0.25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8271</v>
      </c>
      <c r="O3500" s="7">
        <f t="shared" si="216"/>
        <v>1.0242424242424242</v>
      </c>
      <c r="P3500" s="5">
        <f t="shared" si="217"/>
        <v>40.238095238095241</v>
      </c>
      <c r="Q3500" s="8" t="s">
        <v>8323</v>
      </c>
      <c r="R3500" t="s">
        <v>8330</v>
      </c>
      <c r="S3500" s="13">
        <f t="shared" si="218"/>
        <v>42459.15861111111</v>
      </c>
      <c r="T3500" s="13">
        <f t="shared" si="219"/>
        <v>42518.905555555553</v>
      </c>
    </row>
    <row r="3501" spans="1:20" ht="60" x14ac:dyDescent="0.25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8271</v>
      </c>
      <c r="O3501" s="7">
        <f t="shared" si="216"/>
        <v>1.0549999999999999</v>
      </c>
      <c r="P3501" s="5">
        <f t="shared" si="217"/>
        <v>60.285714285714285</v>
      </c>
      <c r="Q3501" s="8" t="s">
        <v>8323</v>
      </c>
      <c r="R3501" t="s">
        <v>8330</v>
      </c>
      <c r="S3501" s="13">
        <f t="shared" si="218"/>
        <v>42132.036168981482</v>
      </c>
      <c r="T3501" s="13">
        <f t="shared" si="219"/>
        <v>42186.290972222225</v>
      </c>
    </row>
    <row r="3502" spans="1:20" ht="60" x14ac:dyDescent="0.25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8271</v>
      </c>
      <c r="O3502" s="7">
        <f t="shared" si="216"/>
        <v>1.0629999999999999</v>
      </c>
      <c r="P3502" s="5">
        <f t="shared" si="217"/>
        <v>25.30952380952381</v>
      </c>
      <c r="Q3502" s="8" t="s">
        <v>8323</v>
      </c>
      <c r="R3502" t="s">
        <v>8330</v>
      </c>
      <c r="S3502" s="13">
        <f t="shared" si="218"/>
        <v>42419.91942129629</v>
      </c>
      <c r="T3502" s="13">
        <f t="shared" si="219"/>
        <v>42436.207638888889</v>
      </c>
    </row>
    <row r="3503" spans="1:20" ht="45" x14ac:dyDescent="0.25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8271</v>
      </c>
      <c r="O3503" s="7">
        <f t="shared" si="216"/>
        <v>1.0066666666666666</v>
      </c>
      <c r="P3503" s="5">
        <f t="shared" si="217"/>
        <v>35.952380952380949</v>
      </c>
      <c r="Q3503" s="8" t="s">
        <v>8323</v>
      </c>
      <c r="R3503" t="s">
        <v>8330</v>
      </c>
      <c r="S3503" s="13">
        <f t="shared" si="218"/>
        <v>42233.763831018514</v>
      </c>
      <c r="T3503" s="13">
        <f t="shared" si="219"/>
        <v>42258.763831018514</v>
      </c>
    </row>
    <row r="3504" spans="1:20" ht="60" x14ac:dyDescent="0.25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8271</v>
      </c>
      <c r="O3504" s="7">
        <f t="shared" si="216"/>
        <v>1.054</v>
      </c>
      <c r="P3504" s="5">
        <f t="shared" si="217"/>
        <v>136</v>
      </c>
      <c r="Q3504" s="8" t="s">
        <v>8323</v>
      </c>
      <c r="R3504" t="s">
        <v>8330</v>
      </c>
      <c r="S3504" s="13">
        <f t="shared" si="218"/>
        <v>42430.839398148149</v>
      </c>
      <c r="T3504" s="13">
        <f t="shared" si="219"/>
        <v>42445.165972222225</v>
      </c>
    </row>
    <row r="3505" spans="1:20" ht="45" x14ac:dyDescent="0.25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8271</v>
      </c>
      <c r="O3505" s="7">
        <f t="shared" si="216"/>
        <v>1.0755999999999999</v>
      </c>
      <c r="P3505" s="5">
        <f t="shared" si="217"/>
        <v>70.763157894736835</v>
      </c>
      <c r="Q3505" s="8" t="s">
        <v>8323</v>
      </c>
      <c r="R3505" t="s">
        <v>8330</v>
      </c>
      <c r="S3505" s="13">
        <f t="shared" si="218"/>
        <v>42545.478333333333</v>
      </c>
      <c r="T3505" s="13">
        <f t="shared" si="219"/>
        <v>42575.478333333333</v>
      </c>
    </row>
    <row r="3506" spans="1:20" ht="60" x14ac:dyDescent="0.25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8271</v>
      </c>
      <c r="O3506" s="7">
        <f t="shared" si="216"/>
        <v>1</v>
      </c>
      <c r="P3506" s="5">
        <f t="shared" si="217"/>
        <v>125</v>
      </c>
      <c r="Q3506" s="8" t="s">
        <v>8323</v>
      </c>
      <c r="R3506" t="s">
        <v>8330</v>
      </c>
      <c r="S3506" s="13">
        <f t="shared" si="218"/>
        <v>42297.748738425929</v>
      </c>
      <c r="T3506" s="13">
        <f t="shared" si="219"/>
        <v>42327.790405092594</v>
      </c>
    </row>
    <row r="3507" spans="1:20" ht="90" x14ac:dyDescent="0.25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8271</v>
      </c>
      <c r="O3507" s="7">
        <f t="shared" si="216"/>
        <v>1.0376000000000001</v>
      </c>
      <c r="P3507" s="5">
        <f t="shared" si="217"/>
        <v>66.512820512820511</v>
      </c>
      <c r="Q3507" s="8" t="s">
        <v>8323</v>
      </c>
      <c r="R3507" t="s">
        <v>8330</v>
      </c>
      <c r="S3507" s="13">
        <f t="shared" si="218"/>
        <v>41760.935706018521</v>
      </c>
      <c r="T3507" s="13">
        <f t="shared" si="219"/>
        <v>41772.166666666664</v>
      </c>
    </row>
    <row r="3508" spans="1:20" ht="60" x14ac:dyDescent="0.25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8271</v>
      </c>
      <c r="O3508" s="7">
        <f t="shared" si="216"/>
        <v>1.0149999999999999</v>
      </c>
      <c r="P3508" s="5">
        <f t="shared" si="217"/>
        <v>105</v>
      </c>
      <c r="Q3508" s="8" t="s">
        <v>8323</v>
      </c>
      <c r="R3508" t="s">
        <v>8330</v>
      </c>
      <c r="S3508" s="13">
        <f t="shared" si="218"/>
        <v>41829.734259259261</v>
      </c>
      <c r="T3508" s="13">
        <f t="shared" si="219"/>
        <v>41874.734259259261</v>
      </c>
    </row>
    <row r="3509" spans="1:20" ht="45" x14ac:dyDescent="0.25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8271</v>
      </c>
      <c r="O3509" s="7">
        <f t="shared" si="216"/>
        <v>1.044</v>
      </c>
      <c r="P3509" s="5">
        <f t="shared" si="217"/>
        <v>145</v>
      </c>
      <c r="Q3509" s="8" t="s">
        <v>8323</v>
      </c>
      <c r="R3509" t="s">
        <v>8330</v>
      </c>
      <c r="S3509" s="13">
        <f t="shared" si="218"/>
        <v>42491.92288194444</v>
      </c>
      <c r="T3509" s="13">
        <f t="shared" si="219"/>
        <v>42521.92288194444</v>
      </c>
    </row>
    <row r="3510" spans="1:20" ht="60" x14ac:dyDescent="0.25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8271</v>
      </c>
      <c r="O3510" s="7">
        <f t="shared" si="216"/>
        <v>1.8</v>
      </c>
      <c r="P3510" s="5">
        <f t="shared" si="217"/>
        <v>12</v>
      </c>
      <c r="Q3510" s="8" t="s">
        <v>8323</v>
      </c>
      <c r="R3510" t="s">
        <v>8330</v>
      </c>
      <c r="S3510" s="13">
        <f t="shared" si="218"/>
        <v>42477.729780092588</v>
      </c>
      <c r="T3510" s="13">
        <f t="shared" si="219"/>
        <v>42500.875</v>
      </c>
    </row>
    <row r="3511" spans="1:20" ht="60" x14ac:dyDescent="0.25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8271</v>
      </c>
      <c r="O3511" s="7">
        <f t="shared" si="216"/>
        <v>1.0633333333333332</v>
      </c>
      <c r="P3511" s="5">
        <f t="shared" si="217"/>
        <v>96.666666666666671</v>
      </c>
      <c r="Q3511" s="8" t="s">
        <v>8323</v>
      </c>
      <c r="R3511" t="s">
        <v>8330</v>
      </c>
      <c r="S3511" s="13">
        <f t="shared" si="218"/>
        <v>41950.859560185185</v>
      </c>
      <c r="T3511" s="13">
        <f t="shared" si="219"/>
        <v>41964.204861111109</v>
      </c>
    </row>
    <row r="3512" spans="1:20" ht="60" x14ac:dyDescent="0.25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8271</v>
      </c>
      <c r="O3512" s="7">
        <f t="shared" si="216"/>
        <v>1.0055555555555555</v>
      </c>
      <c r="P3512" s="5">
        <f t="shared" si="217"/>
        <v>60.333333333333336</v>
      </c>
      <c r="Q3512" s="8" t="s">
        <v>8323</v>
      </c>
      <c r="R3512" t="s">
        <v>8330</v>
      </c>
      <c r="S3512" s="13">
        <f t="shared" si="218"/>
        <v>41802.62090277778</v>
      </c>
      <c r="T3512" s="13">
        <f t="shared" si="219"/>
        <v>41822.62090277778</v>
      </c>
    </row>
    <row r="3513" spans="1:20" ht="45" x14ac:dyDescent="0.25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8271</v>
      </c>
      <c r="O3513" s="7">
        <f t="shared" si="216"/>
        <v>1.012</v>
      </c>
      <c r="P3513" s="5">
        <f t="shared" si="217"/>
        <v>79.89473684210526</v>
      </c>
      <c r="Q3513" s="8" t="s">
        <v>8323</v>
      </c>
      <c r="R3513" t="s">
        <v>8330</v>
      </c>
      <c r="S3513" s="13">
        <f t="shared" si="218"/>
        <v>41927.873784722222</v>
      </c>
      <c r="T3513" s="13">
        <f t="shared" si="219"/>
        <v>41950.770833333336</v>
      </c>
    </row>
    <row r="3514" spans="1:20" ht="60" x14ac:dyDescent="0.25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8271</v>
      </c>
      <c r="O3514" s="7">
        <f t="shared" si="216"/>
        <v>1</v>
      </c>
      <c r="P3514" s="5">
        <f t="shared" si="217"/>
        <v>58.823529411764703</v>
      </c>
      <c r="Q3514" s="8" t="s">
        <v>8323</v>
      </c>
      <c r="R3514" t="s">
        <v>8330</v>
      </c>
      <c r="S3514" s="13">
        <f t="shared" si="218"/>
        <v>42057.536944444444</v>
      </c>
      <c r="T3514" s="13">
        <f t="shared" si="219"/>
        <v>42117.49527777778</v>
      </c>
    </row>
    <row r="3515" spans="1:20" ht="60" x14ac:dyDescent="0.25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8271</v>
      </c>
      <c r="O3515" s="7">
        <f t="shared" si="216"/>
        <v>1.1839285714285714</v>
      </c>
      <c r="P3515" s="5">
        <f t="shared" si="217"/>
        <v>75.340909090909093</v>
      </c>
      <c r="Q3515" s="8" t="s">
        <v>8323</v>
      </c>
      <c r="R3515" t="s">
        <v>8330</v>
      </c>
      <c r="S3515" s="13">
        <f t="shared" si="218"/>
        <v>41781.096203703702</v>
      </c>
      <c r="T3515" s="13">
        <f t="shared" si="219"/>
        <v>41794.207638888889</v>
      </c>
    </row>
    <row r="3516" spans="1:20" ht="45" x14ac:dyDescent="0.25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8271</v>
      </c>
      <c r="O3516" s="7">
        <f t="shared" si="216"/>
        <v>1.1000000000000001</v>
      </c>
      <c r="P3516" s="5">
        <f t="shared" si="217"/>
        <v>55</v>
      </c>
      <c r="Q3516" s="8" t="s">
        <v>8323</v>
      </c>
      <c r="R3516" t="s">
        <v>8330</v>
      </c>
      <c r="S3516" s="13">
        <f t="shared" si="218"/>
        <v>42020.846666666665</v>
      </c>
      <c r="T3516" s="13">
        <f t="shared" si="219"/>
        <v>42037.207638888889</v>
      </c>
    </row>
    <row r="3517" spans="1:20" ht="45" x14ac:dyDescent="0.25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8271</v>
      </c>
      <c r="O3517" s="7">
        <f t="shared" si="216"/>
        <v>1.0266666666666666</v>
      </c>
      <c r="P3517" s="5">
        <f t="shared" si="217"/>
        <v>66.956521739130437</v>
      </c>
      <c r="Q3517" s="8" t="s">
        <v>8323</v>
      </c>
      <c r="R3517" t="s">
        <v>8330</v>
      </c>
      <c r="S3517" s="13">
        <f t="shared" si="218"/>
        <v>42125.772812499999</v>
      </c>
      <c r="T3517" s="13">
        <f t="shared" si="219"/>
        <v>42155.772812499999</v>
      </c>
    </row>
    <row r="3518" spans="1:20" ht="60" x14ac:dyDescent="0.25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8271</v>
      </c>
      <c r="O3518" s="7">
        <f t="shared" si="216"/>
        <v>1</v>
      </c>
      <c r="P3518" s="5">
        <f t="shared" si="217"/>
        <v>227.27272727272728</v>
      </c>
      <c r="Q3518" s="8" t="s">
        <v>8323</v>
      </c>
      <c r="R3518" t="s">
        <v>8330</v>
      </c>
      <c r="S3518" s="13">
        <f t="shared" si="218"/>
        <v>41856.010069444441</v>
      </c>
      <c r="T3518" s="13">
        <f t="shared" si="219"/>
        <v>41890.125</v>
      </c>
    </row>
    <row r="3519" spans="1:20" ht="45" x14ac:dyDescent="0.25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8271</v>
      </c>
      <c r="O3519" s="7">
        <f t="shared" si="216"/>
        <v>1</v>
      </c>
      <c r="P3519" s="5">
        <f t="shared" si="217"/>
        <v>307.69230769230768</v>
      </c>
      <c r="Q3519" s="8" t="s">
        <v>8323</v>
      </c>
      <c r="R3519" t="s">
        <v>8330</v>
      </c>
      <c r="S3519" s="13">
        <f t="shared" si="218"/>
        <v>41794.817523148151</v>
      </c>
      <c r="T3519" s="13">
        <f t="shared" si="219"/>
        <v>41824.458333333336</v>
      </c>
    </row>
    <row r="3520" spans="1:20" ht="60" x14ac:dyDescent="0.25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8271</v>
      </c>
      <c r="O3520" s="7">
        <f t="shared" si="216"/>
        <v>1.10046</v>
      </c>
      <c r="P3520" s="5">
        <f t="shared" si="217"/>
        <v>50.020909090909093</v>
      </c>
      <c r="Q3520" s="8" t="s">
        <v>8323</v>
      </c>
      <c r="R3520" t="s">
        <v>8330</v>
      </c>
      <c r="S3520" s="13">
        <f t="shared" si="218"/>
        <v>41893.783553240741</v>
      </c>
      <c r="T3520" s="13">
        <f t="shared" si="219"/>
        <v>41914.597916666666</v>
      </c>
    </row>
    <row r="3521" spans="1:20" ht="45" x14ac:dyDescent="0.25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8271</v>
      </c>
      <c r="O3521" s="7">
        <f t="shared" si="216"/>
        <v>1.0135000000000001</v>
      </c>
      <c r="P3521" s="5">
        <f t="shared" si="217"/>
        <v>72.392857142857139</v>
      </c>
      <c r="Q3521" s="8" t="s">
        <v>8323</v>
      </c>
      <c r="R3521" t="s">
        <v>8330</v>
      </c>
      <c r="S3521" s="13">
        <f t="shared" si="218"/>
        <v>42037.598958333328</v>
      </c>
      <c r="T3521" s="13">
        <f t="shared" si="219"/>
        <v>42067.598958333328</v>
      </c>
    </row>
    <row r="3522" spans="1:20" ht="45" x14ac:dyDescent="0.25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8271</v>
      </c>
      <c r="O3522" s="7">
        <f t="shared" si="216"/>
        <v>1.0075000000000001</v>
      </c>
      <c r="P3522" s="5">
        <f t="shared" si="217"/>
        <v>95.952380952380949</v>
      </c>
      <c r="Q3522" s="8" t="s">
        <v>8323</v>
      </c>
      <c r="R3522" t="s">
        <v>8330</v>
      </c>
      <c r="S3522" s="13">
        <f t="shared" si="218"/>
        <v>42227.824212962965</v>
      </c>
      <c r="T3522" s="13">
        <f t="shared" si="219"/>
        <v>42253.57430555555</v>
      </c>
    </row>
    <row r="3523" spans="1:20" ht="60" x14ac:dyDescent="0.25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8271</v>
      </c>
      <c r="O3523" s="7">
        <f t="shared" ref="O3523:O3586" si="220">SUM(E3523:E7636/D3523:D7636)</f>
        <v>1.6942857142857144</v>
      </c>
      <c r="P3523" s="5">
        <f t="shared" ref="P3523:P3586" si="221">IFERROR(E3523/L3523,0)</f>
        <v>45.615384615384613</v>
      </c>
      <c r="Q3523" s="8" t="s">
        <v>8323</v>
      </c>
      <c r="R3523" t="s">
        <v>8330</v>
      </c>
      <c r="S3523" s="13">
        <f t="shared" ref="S3523:S3586" si="222">(((J3523:J7636/60)/60)/24)+DATE(1970,1,1)</f>
        <v>41881.361342592594</v>
      </c>
      <c r="T3523" s="13">
        <f t="shared" ref="T3523:T3586" si="223">(((I3523:I7636/60)/60)/24)+DATE(1970,1,1)</f>
        <v>41911.361342592594</v>
      </c>
    </row>
    <row r="3524" spans="1:20" ht="60" x14ac:dyDescent="0.25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8271</v>
      </c>
      <c r="O3524" s="7">
        <f t="shared" si="220"/>
        <v>1</v>
      </c>
      <c r="P3524" s="5">
        <f t="shared" si="221"/>
        <v>41.029411764705884</v>
      </c>
      <c r="Q3524" s="8" t="s">
        <v>8323</v>
      </c>
      <c r="R3524" t="s">
        <v>8330</v>
      </c>
      <c r="S3524" s="13">
        <f t="shared" si="222"/>
        <v>42234.789884259255</v>
      </c>
      <c r="T3524" s="13">
        <f t="shared" si="223"/>
        <v>42262.420833333337</v>
      </c>
    </row>
    <row r="3525" spans="1:20" ht="45" x14ac:dyDescent="0.25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8271</v>
      </c>
      <c r="O3525" s="7">
        <f t="shared" si="220"/>
        <v>1.1365000000000001</v>
      </c>
      <c r="P3525" s="5">
        <f t="shared" si="221"/>
        <v>56.825000000000003</v>
      </c>
      <c r="Q3525" s="8" t="s">
        <v>8323</v>
      </c>
      <c r="R3525" t="s">
        <v>8330</v>
      </c>
      <c r="S3525" s="13">
        <f t="shared" si="222"/>
        <v>42581.397546296299</v>
      </c>
      <c r="T3525" s="13">
        <f t="shared" si="223"/>
        <v>42638.958333333328</v>
      </c>
    </row>
    <row r="3526" spans="1:20" ht="60" x14ac:dyDescent="0.25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8271</v>
      </c>
      <c r="O3526" s="7">
        <f t="shared" si="220"/>
        <v>1.0156000000000001</v>
      </c>
      <c r="P3526" s="5">
        <f t="shared" si="221"/>
        <v>137.24324324324326</v>
      </c>
      <c r="Q3526" s="8" t="s">
        <v>8323</v>
      </c>
      <c r="R3526" t="s">
        <v>8330</v>
      </c>
      <c r="S3526" s="13">
        <f t="shared" si="222"/>
        <v>41880.76357638889</v>
      </c>
      <c r="T3526" s="13">
        <f t="shared" si="223"/>
        <v>41895.166666666664</v>
      </c>
    </row>
    <row r="3527" spans="1:20" ht="45" x14ac:dyDescent="0.25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8271</v>
      </c>
      <c r="O3527" s="7">
        <f t="shared" si="220"/>
        <v>1.06</v>
      </c>
      <c r="P3527" s="5">
        <f t="shared" si="221"/>
        <v>75.714285714285708</v>
      </c>
      <c r="Q3527" s="8" t="s">
        <v>8323</v>
      </c>
      <c r="R3527" t="s">
        <v>8330</v>
      </c>
      <c r="S3527" s="13">
        <f t="shared" si="222"/>
        <v>42214.6956712963</v>
      </c>
      <c r="T3527" s="13">
        <f t="shared" si="223"/>
        <v>42225.666666666672</v>
      </c>
    </row>
    <row r="3528" spans="1:20" ht="60" x14ac:dyDescent="0.25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8271</v>
      </c>
      <c r="O3528" s="7">
        <f t="shared" si="220"/>
        <v>1.02</v>
      </c>
      <c r="P3528" s="5">
        <f t="shared" si="221"/>
        <v>99</v>
      </c>
      <c r="Q3528" s="8" t="s">
        <v>8323</v>
      </c>
      <c r="R3528" t="s">
        <v>8330</v>
      </c>
      <c r="S3528" s="13">
        <f t="shared" si="222"/>
        <v>42460.335312499999</v>
      </c>
      <c r="T3528" s="13">
        <f t="shared" si="223"/>
        <v>42488.249305555553</v>
      </c>
    </row>
    <row r="3529" spans="1:20" ht="60" x14ac:dyDescent="0.25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8271</v>
      </c>
      <c r="O3529" s="7">
        <f t="shared" si="220"/>
        <v>1.1691666666666667</v>
      </c>
      <c r="P3529" s="5">
        <f t="shared" si="221"/>
        <v>81.569767441860463</v>
      </c>
      <c r="Q3529" s="8" t="s">
        <v>8323</v>
      </c>
      <c r="R3529" t="s">
        <v>8330</v>
      </c>
      <c r="S3529" s="13">
        <f t="shared" si="222"/>
        <v>42167.023206018523</v>
      </c>
      <c r="T3529" s="13">
        <f t="shared" si="223"/>
        <v>42196.165972222225</v>
      </c>
    </row>
    <row r="3530" spans="1:20" ht="45" x14ac:dyDescent="0.25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8271</v>
      </c>
      <c r="O3530" s="7">
        <f t="shared" si="220"/>
        <v>1.0115151515151515</v>
      </c>
      <c r="P3530" s="5">
        <f t="shared" si="221"/>
        <v>45.108108108108105</v>
      </c>
      <c r="Q3530" s="8" t="s">
        <v>8323</v>
      </c>
      <c r="R3530" t="s">
        <v>8330</v>
      </c>
      <c r="S3530" s="13">
        <f t="shared" si="222"/>
        <v>42733.50136574074</v>
      </c>
      <c r="T3530" s="13">
        <f t="shared" si="223"/>
        <v>42753.50136574074</v>
      </c>
    </row>
    <row r="3531" spans="1:20" ht="60" x14ac:dyDescent="0.25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8271</v>
      </c>
      <c r="O3531" s="7">
        <f t="shared" si="220"/>
        <v>1.32</v>
      </c>
      <c r="P3531" s="5">
        <f t="shared" si="221"/>
        <v>36.666666666666664</v>
      </c>
      <c r="Q3531" s="8" t="s">
        <v>8323</v>
      </c>
      <c r="R3531" t="s">
        <v>8330</v>
      </c>
      <c r="S3531" s="13">
        <f t="shared" si="222"/>
        <v>42177.761782407411</v>
      </c>
      <c r="T3531" s="13">
        <f t="shared" si="223"/>
        <v>42198.041666666672</v>
      </c>
    </row>
    <row r="3532" spans="1:20" ht="60" x14ac:dyDescent="0.25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8271</v>
      </c>
      <c r="O3532" s="7">
        <f t="shared" si="220"/>
        <v>1</v>
      </c>
      <c r="P3532" s="5">
        <f t="shared" si="221"/>
        <v>125</v>
      </c>
      <c r="Q3532" s="8" t="s">
        <v>8323</v>
      </c>
      <c r="R3532" t="s">
        <v>8330</v>
      </c>
      <c r="S3532" s="13">
        <f t="shared" si="222"/>
        <v>42442.623344907406</v>
      </c>
      <c r="T3532" s="13">
        <f t="shared" si="223"/>
        <v>42470.833333333328</v>
      </c>
    </row>
    <row r="3533" spans="1:20" ht="15.75" x14ac:dyDescent="0.25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8271</v>
      </c>
      <c r="O3533" s="7">
        <f t="shared" si="220"/>
        <v>1.28</v>
      </c>
      <c r="P3533" s="5">
        <f t="shared" si="221"/>
        <v>49.230769230769234</v>
      </c>
      <c r="Q3533" s="8" t="s">
        <v>8323</v>
      </c>
      <c r="R3533" t="s">
        <v>8330</v>
      </c>
      <c r="S3533" s="13">
        <f t="shared" si="222"/>
        <v>42521.654328703706</v>
      </c>
      <c r="T3533" s="13">
        <f t="shared" si="223"/>
        <v>42551.654328703706</v>
      </c>
    </row>
    <row r="3534" spans="1:20" ht="60" x14ac:dyDescent="0.25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8271</v>
      </c>
      <c r="O3534" s="7">
        <f t="shared" si="220"/>
        <v>1.1895833333333334</v>
      </c>
      <c r="P3534" s="5">
        <f t="shared" si="221"/>
        <v>42.296296296296298</v>
      </c>
      <c r="Q3534" s="8" t="s">
        <v>8323</v>
      </c>
      <c r="R3534" t="s">
        <v>8330</v>
      </c>
      <c r="S3534" s="13">
        <f t="shared" si="222"/>
        <v>41884.599849537037</v>
      </c>
      <c r="T3534" s="13">
        <f t="shared" si="223"/>
        <v>41900.165972222225</v>
      </c>
    </row>
    <row r="3535" spans="1:20" ht="60" x14ac:dyDescent="0.25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8271</v>
      </c>
      <c r="O3535" s="7">
        <f t="shared" si="220"/>
        <v>1.262</v>
      </c>
      <c r="P3535" s="5">
        <f t="shared" si="221"/>
        <v>78.875</v>
      </c>
      <c r="Q3535" s="8" t="s">
        <v>8323</v>
      </c>
      <c r="R3535" t="s">
        <v>8330</v>
      </c>
      <c r="S3535" s="13">
        <f t="shared" si="222"/>
        <v>42289.761192129634</v>
      </c>
      <c r="T3535" s="13">
        <f t="shared" si="223"/>
        <v>42319.802858796291</v>
      </c>
    </row>
    <row r="3536" spans="1:20" ht="45" x14ac:dyDescent="0.25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8271</v>
      </c>
      <c r="O3536" s="7">
        <f t="shared" si="220"/>
        <v>1.5620000000000001</v>
      </c>
      <c r="P3536" s="5">
        <f t="shared" si="221"/>
        <v>38.284313725490193</v>
      </c>
      <c r="Q3536" s="8" t="s">
        <v>8323</v>
      </c>
      <c r="R3536" t="s">
        <v>8330</v>
      </c>
      <c r="S3536" s="13">
        <f t="shared" si="222"/>
        <v>42243.6252662037</v>
      </c>
      <c r="T3536" s="13">
        <f t="shared" si="223"/>
        <v>42278.6252662037</v>
      </c>
    </row>
    <row r="3537" spans="1:20" ht="45" x14ac:dyDescent="0.25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8271</v>
      </c>
      <c r="O3537" s="7">
        <f t="shared" si="220"/>
        <v>1.0315000000000001</v>
      </c>
      <c r="P3537" s="5">
        <f t="shared" si="221"/>
        <v>44.847826086956523</v>
      </c>
      <c r="Q3537" s="8" t="s">
        <v>8323</v>
      </c>
      <c r="R3537" t="s">
        <v>8330</v>
      </c>
      <c r="S3537" s="13">
        <f t="shared" si="222"/>
        <v>42248.640162037031</v>
      </c>
      <c r="T3537" s="13">
        <f t="shared" si="223"/>
        <v>42279.75</v>
      </c>
    </row>
    <row r="3538" spans="1:20" ht="60" x14ac:dyDescent="0.25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8271</v>
      </c>
      <c r="O3538" s="7">
        <f t="shared" si="220"/>
        <v>1.5333333333333334</v>
      </c>
      <c r="P3538" s="5">
        <f t="shared" si="221"/>
        <v>13.529411764705882</v>
      </c>
      <c r="Q3538" s="8" t="s">
        <v>8323</v>
      </c>
      <c r="R3538" t="s">
        <v>8330</v>
      </c>
      <c r="S3538" s="13">
        <f t="shared" si="222"/>
        <v>42328.727141203708</v>
      </c>
      <c r="T3538" s="13">
        <f t="shared" si="223"/>
        <v>42358.499305555553</v>
      </c>
    </row>
    <row r="3539" spans="1:20" ht="60" x14ac:dyDescent="0.25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8271</v>
      </c>
      <c r="O3539" s="7">
        <f t="shared" si="220"/>
        <v>1.8044444444444445</v>
      </c>
      <c r="P3539" s="5">
        <f t="shared" si="221"/>
        <v>43.5</v>
      </c>
      <c r="Q3539" s="8" t="s">
        <v>8323</v>
      </c>
      <c r="R3539" t="s">
        <v>8330</v>
      </c>
      <c r="S3539" s="13">
        <f t="shared" si="222"/>
        <v>41923.354351851849</v>
      </c>
      <c r="T3539" s="13">
        <f t="shared" si="223"/>
        <v>41960.332638888889</v>
      </c>
    </row>
    <row r="3540" spans="1:20" ht="60" x14ac:dyDescent="0.25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8271</v>
      </c>
      <c r="O3540" s="7">
        <f t="shared" si="220"/>
        <v>1.2845</v>
      </c>
      <c r="P3540" s="5">
        <f t="shared" si="221"/>
        <v>30.951807228915662</v>
      </c>
      <c r="Q3540" s="8" t="s">
        <v>8323</v>
      </c>
      <c r="R3540" t="s">
        <v>8330</v>
      </c>
      <c r="S3540" s="13">
        <f t="shared" si="222"/>
        <v>42571.420601851853</v>
      </c>
      <c r="T3540" s="13">
        <f t="shared" si="223"/>
        <v>42599.420601851853</v>
      </c>
    </row>
    <row r="3541" spans="1:20" ht="60" x14ac:dyDescent="0.25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8271</v>
      </c>
      <c r="O3541" s="7">
        <f t="shared" si="220"/>
        <v>1.1966666666666668</v>
      </c>
      <c r="P3541" s="5">
        <f t="shared" si="221"/>
        <v>55.230769230769234</v>
      </c>
      <c r="Q3541" s="8" t="s">
        <v>8323</v>
      </c>
      <c r="R3541" t="s">
        <v>8330</v>
      </c>
      <c r="S3541" s="13">
        <f t="shared" si="222"/>
        <v>42600.756041666667</v>
      </c>
      <c r="T3541" s="13">
        <f t="shared" si="223"/>
        <v>42621.756041666667</v>
      </c>
    </row>
    <row r="3542" spans="1:20" ht="60" x14ac:dyDescent="0.25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8271</v>
      </c>
      <c r="O3542" s="7">
        <f t="shared" si="220"/>
        <v>1.23</v>
      </c>
      <c r="P3542" s="5">
        <f t="shared" si="221"/>
        <v>46.125</v>
      </c>
      <c r="Q3542" s="8" t="s">
        <v>8323</v>
      </c>
      <c r="R3542" t="s">
        <v>8330</v>
      </c>
      <c r="S3542" s="13">
        <f t="shared" si="222"/>
        <v>42517.003368055557</v>
      </c>
      <c r="T3542" s="13">
        <f t="shared" si="223"/>
        <v>42547.003368055557</v>
      </c>
    </row>
    <row r="3543" spans="1:20" ht="60" x14ac:dyDescent="0.25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8271</v>
      </c>
      <c r="O3543" s="7">
        <f t="shared" si="220"/>
        <v>1.05</v>
      </c>
      <c r="P3543" s="5">
        <f t="shared" si="221"/>
        <v>39.375</v>
      </c>
      <c r="Q3543" s="8" t="s">
        <v>8323</v>
      </c>
      <c r="R3543" t="s">
        <v>8330</v>
      </c>
      <c r="S3543" s="13">
        <f t="shared" si="222"/>
        <v>42222.730034722219</v>
      </c>
      <c r="T3543" s="13">
        <f t="shared" si="223"/>
        <v>42247.730034722219</v>
      </c>
    </row>
    <row r="3544" spans="1:20" ht="60" x14ac:dyDescent="0.25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8271</v>
      </c>
      <c r="O3544" s="7">
        <f t="shared" si="220"/>
        <v>1.0223636363636364</v>
      </c>
      <c r="P3544" s="5">
        <f t="shared" si="221"/>
        <v>66.152941176470591</v>
      </c>
      <c r="Q3544" s="8" t="s">
        <v>8323</v>
      </c>
      <c r="R3544" t="s">
        <v>8330</v>
      </c>
      <c r="S3544" s="13">
        <f t="shared" si="222"/>
        <v>41829.599791666667</v>
      </c>
      <c r="T3544" s="13">
        <f t="shared" si="223"/>
        <v>41889.599791666667</v>
      </c>
    </row>
    <row r="3545" spans="1:20" ht="45" x14ac:dyDescent="0.25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8271</v>
      </c>
      <c r="O3545" s="7">
        <f t="shared" si="220"/>
        <v>1.0466666666666666</v>
      </c>
      <c r="P3545" s="5">
        <f t="shared" si="221"/>
        <v>54.137931034482762</v>
      </c>
      <c r="Q3545" s="8" t="s">
        <v>8323</v>
      </c>
      <c r="R3545" t="s">
        <v>8330</v>
      </c>
      <c r="S3545" s="13">
        <f t="shared" si="222"/>
        <v>42150.755312499998</v>
      </c>
      <c r="T3545" s="13">
        <f t="shared" si="223"/>
        <v>42180.755312499998</v>
      </c>
    </row>
    <row r="3546" spans="1:20" ht="45" x14ac:dyDescent="0.25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8271</v>
      </c>
      <c r="O3546" s="7">
        <f t="shared" si="220"/>
        <v>1</v>
      </c>
      <c r="P3546" s="5">
        <f t="shared" si="221"/>
        <v>104.16666666666667</v>
      </c>
      <c r="Q3546" s="8" t="s">
        <v>8323</v>
      </c>
      <c r="R3546" t="s">
        <v>8330</v>
      </c>
      <c r="S3546" s="13">
        <f t="shared" si="222"/>
        <v>42040.831678240742</v>
      </c>
      <c r="T3546" s="13">
        <f t="shared" si="223"/>
        <v>42070.831678240742</v>
      </c>
    </row>
    <row r="3547" spans="1:20" ht="60" x14ac:dyDescent="0.25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8271</v>
      </c>
      <c r="O3547" s="7">
        <f t="shared" si="220"/>
        <v>1.004</v>
      </c>
      <c r="P3547" s="5">
        <f t="shared" si="221"/>
        <v>31.375</v>
      </c>
      <c r="Q3547" s="8" t="s">
        <v>8323</v>
      </c>
      <c r="R3547" t="s">
        <v>8330</v>
      </c>
      <c r="S3547" s="13">
        <f t="shared" si="222"/>
        <v>42075.807395833333</v>
      </c>
      <c r="T3547" s="13">
        <f t="shared" si="223"/>
        <v>42105.807395833333</v>
      </c>
    </row>
    <row r="3548" spans="1:20" ht="60" x14ac:dyDescent="0.25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8271</v>
      </c>
      <c r="O3548" s="7">
        <f t="shared" si="220"/>
        <v>1.0227272727272727</v>
      </c>
      <c r="P3548" s="5">
        <f t="shared" si="221"/>
        <v>59.210526315789473</v>
      </c>
      <c r="Q3548" s="8" t="s">
        <v>8323</v>
      </c>
      <c r="R3548" t="s">
        <v>8330</v>
      </c>
      <c r="S3548" s="13">
        <f t="shared" si="222"/>
        <v>42073.660694444443</v>
      </c>
      <c r="T3548" s="13">
        <f t="shared" si="223"/>
        <v>42095.165972222225</v>
      </c>
    </row>
    <row r="3549" spans="1:20" ht="45" x14ac:dyDescent="0.25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8271</v>
      </c>
      <c r="O3549" s="7">
        <f t="shared" si="220"/>
        <v>1.1440928571428572</v>
      </c>
      <c r="P3549" s="5">
        <f t="shared" si="221"/>
        <v>119.17633928571429</v>
      </c>
      <c r="Q3549" s="8" t="s">
        <v>8323</v>
      </c>
      <c r="R3549" t="s">
        <v>8330</v>
      </c>
      <c r="S3549" s="13">
        <f t="shared" si="222"/>
        <v>42480.078715277778</v>
      </c>
      <c r="T3549" s="13">
        <f t="shared" si="223"/>
        <v>42504.165972222225</v>
      </c>
    </row>
    <row r="3550" spans="1:20" ht="45" x14ac:dyDescent="0.25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8271</v>
      </c>
      <c r="O3550" s="7">
        <f t="shared" si="220"/>
        <v>1.019047619047619</v>
      </c>
      <c r="P3550" s="5">
        <f t="shared" si="221"/>
        <v>164.61538461538461</v>
      </c>
      <c r="Q3550" s="8" t="s">
        <v>8323</v>
      </c>
      <c r="R3550" t="s">
        <v>8330</v>
      </c>
      <c r="S3550" s="13">
        <f t="shared" si="222"/>
        <v>42411.942291666666</v>
      </c>
      <c r="T3550" s="13">
        <f t="shared" si="223"/>
        <v>42434.041666666672</v>
      </c>
    </row>
    <row r="3551" spans="1:20" ht="60" x14ac:dyDescent="0.25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8271</v>
      </c>
      <c r="O3551" s="7">
        <f t="shared" si="220"/>
        <v>1.02</v>
      </c>
      <c r="P3551" s="5">
        <f t="shared" si="221"/>
        <v>24.285714285714285</v>
      </c>
      <c r="Q3551" s="8" t="s">
        <v>8323</v>
      </c>
      <c r="R3551" t="s">
        <v>8330</v>
      </c>
      <c r="S3551" s="13">
        <f t="shared" si="222"/>
        <v>42223.394363425927</v>
      </c>
      <c r="T3551" s="13">
        <f t="shared" si="223"/>
        <v>42251.394363425927</v>
      </c>
    </row>
    <row r="3552" spans="1:20" ht="60" x14ac:dyDescent="0.25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8271</v>
      </c>
      <c r="O3552" s="7">
        <f t="shared" si="220"/>
        <v>1.048</v>
      </c>
      <c r="P3552" s="5">
        <f t="shared" si="221"/>
        <v>40.9375</v>
      </c>
      <c r="Q3552" s="8" t="s">
        <v>8323</v>
      </c>
      <c r="R3552" t="s">
        <v>8330</v>
      </c>
      <c r="S3552" s="13">
        <f t="shared" si="222"/>
        <v>42462.893495370372</v>
      </c>
      <c r="T3552" s="13">
        <f t="shared" si="223"/>
        <v>42492.893495370372</v>
      </c>
    </row>
    <row r="3553" spans="1:20" ht="60" x14ac:dyDescent="0.25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8271</v>
      </c>
      <c r="O3553" s="7">
        <f t="shared" si="220"/>
        <v>1.0183333333333333</v>
      </c>
      <c r="P3553" s="5">
        <f t="shared" si="221"/>
        <v>61.1</v>
      </c>
      <c r="Q3553" s="8" t="s">
        <v>8323</v>
      </c>
      <c r="R3553" t="s">
        <v>8330</v>
      </c>
      <c r="S3553" s="13">
        <f t="shared" si="222"/>
        <v>41753.515856481477</v>
      </c>
      <c r="T3553" s="13">
        <f t="shared" si="223"/>
        <v>41781.921527777777</v>
      </c>
    </row>
    <row r="3554" spans="1:20" ht="60" x14ac:dyDescent="0.25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8271</v>
      </c>
      <c r="O3554" s="7">
        <f t="shared" si="220"/>
        <v>1</v>
      </c>
      <c r="P3554" s="5">
        <f t="shared" si="221"/>
        <v>38.65</v>
      </c>
      <c r="Q3554" s="8" t="s">
        <v>8323</v>
      </c>
      <c r="R3554" t="s">
        <v>8330</v>
      </c>
      <c r="S3554" s="13">
        <f t="shared" si="222"/>
        <v>41788.587083333332</v>
      </c>
      <c r="T3554" s="13">
        <f t="shared" si="223"/>
        <v>41818.587083333332</v>
      </c>
    </row>
    <row r="3555" spans="1:20" ht="60" x14ac:dyDescent="0.25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8271</v>
      </c>
      <c r="O3555" s="7">
        <f t="shared" si="220"/>
        <v>1.0627272727272727</v>
      </c>
      <c r="P3555" s="5">
        <f t="shared" si="221"/>
        <v>56.20192307692308</v>
      </c>
      <c r="Q3555" s="8" t="s">
        <v>8323</v>
      </c>
      <c r="R3555" t="s">
        <v>8330</v>
      </c>
      <c r="S3555" s="13">
        <f t="shared" si="222"/>
        <v>42196.028703703705</v>
      </c>
      <c r="T3555" s="13">
        <f t="shared" si="223"/>
        <v>42228</v>
      </c>
    </row>
    <row r="3556" spans="1:20" ht="45" x14ac:dyDescent="0.25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8271</v>
      </c>
      <c r="O3556" s="7">
        <f t="shared" si="220"/>
        <v>1.1342219999999998</v>
      </c>
      <c r="P3556" s="5">
        <f t="shared" si="221"/>
        <v>107.00207547169811</v>
      </c>
      <c r="Q3556" s="8" t="s">
        <v>8323</v>
      </c>
      <c r="R3556" t="s">
        <v>8330</v>
      </c>
      <c r="S3556" s="13">
        <f t="shared" si="222"/>
        <v>42016.050451388888</v>
      </c>
      <c r="T3556" s="13">
        <f t="shared" si="223"/>
        <v>42046.708333333328</v>
      </c>
    </row>
    <row r="3557" spans="1:20" ht="60" x14ac:dyDescent="0.25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8271</v>
      </c>
      <c r="O3557" s="7">
        <f t="shared" si="220"/>
        <v>1</v>
      </c>
      <c r="P3557" s="5">
        <f t="shared" si="221"/>
        <v>171.42857142857142</v>
      </c>
      <c r="Q3557" s="8" t="s">
        <v>8323</v>
      </c>
      <c r="R3557" t="s">
        <v>8330</v>
      </c>
      <c r="S3557" s="13">
        <f t="shared" si="222"/>
        <v>42661.442060185189</v>
      </c>
      <c r="T3557" s="13">
        <f t="shared" si="223"/>
        <v>42691.483726851846</v>
      </c>
    </row>
    <row r="3558" spans="1:20" ht="60" x14ac:dyDescent="0.25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8271</v>
      </c>
      <c r="O3558" s="7">
        <f t="shared" si="220"/>
        <v>1.0045454545454546</v>
      </c>
      <c r="P3558" s="5">
        <f t="shared" si="221"/>
        <v>110.5</v>
      </c>
      <c r="Q3558" s="8" t="s">
        <v>8323</v>
      </c>
      <c r="R3558" t="s">
        <v>8330</v>
      </c>
      <c r="S3558" s="13">
        <f t="shared" si="222"/>
        <v>41808.649583333332</v>
      </c>
      <c r="T3558" s="13">
        <f t="shared" si="223"/>
        <v>41868.649583333332</v>
      </c>
    </row>
    <row r="3559" spans="1:20" ht="60" x14ac:dyDescent="0.25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8271</v>
      </c>
      <c r="O3559" s="7">
        <f t="shared" si="220"/>
        <v>1.0003599999999999</v>
      </c>
      <c r="P3559" s="5">
        <f t="shared" si="221"/>
        <v>179.27598566308242</v>
      </c>
      <c r="Q3559" s="8" t="s">
        <v>8323</v>
      </c>
      <c r="R3559" t="s">
        <v>8330</v>
      </c>
      <c r="S3559" s="13">
        <f t="shared" si="222"/>
        <v>41730.276747685188</v>
      </c>
      <c r="T3559" s="13">
        <f t="shared" si="223"/>
        <v>41764.276747685188</v>
      </c>
    </row>
    <row r="3560" spans="1:20" ht="45" x14ac:dyDescent="0.25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8271</v>
      </c>
      <c r="O3560" s="7">
        <f t="shared" si="220"/>
        <v>1.44</v>
      </c>
      <c r="P3560" s="5">
        <f t="shared" si="221"/>
        <v>22.90909090909091</v>
      </c>
      <c r="Q3560" s="8" t="s">
        <v>8323</v>
      </c>
      <c r="R3560" t="s">
        <v>8330</v>
      </c>
      <c r="S3560" s="13">
        <f t="shared" si="222"/>
        <v>42139.816840277781</v>
      </c>
      <c r="T3560" s="13">
        <f t="shared" si="223"/>
        <v>42181.875</v>
      </c>
    </row>
    <row r="3561" spans="1:20" ht="60" x14ac:dyDescent="0.25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8271</v>
      </c>
      <c r="O3561" s="7">
        <f t="shared" si="220"/>
        <v>1.0349999999999999</v>
      </c>
      <c r="P3561" s="5">
        <f t="shared" si="221"/>
        <v>43.125</v>
      </c>
      <c r="Q3561" s="8" t="s">
        <v>8323</v>
      </c>
      <c r="R3561" t="s">
        <v>8330</v>
      </c>
      <c r="S3561" s="13">
        <f t="shared" si="222"/>
        <v>42194.096157407403</v>
      </c>
      <c r="T3561" s="13">
        <f t="shared" si="223"/>
        <v>42216.373611111107</v>
      </c>
    </row>
    <row r="3562" spans="1:20" ht="60" x14ac:dyDescent="0.25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8271</v>
      </c>
      <c r="O3562" s="7">
        <f t="shared" si="220"/>
        <v>1.0843750000000001</v>
      </c>
      <c r="P3562" s="5">
        <f t="shared" si="221"/>
        <v>46.891891891891895</v>
      </c>
      <c r="Q3562" s="8" t="s">
        <v>8323</v>
      </c>
      <c r="R3562" t="s">
        <v>8330</v>
      </c>
      <c r="S3562" s="13">
        <f t="shared" si="222"/>
        <v>42115.889652777783</v>
      </c>
      <c r="T3562" s="13">
        <f t="shared" si="223"/>
        <v>42151.114583333328</v>
      </c>
    </row>
    <row r="3563" spans="1:20" ht="120" x14ac:dyDescent="0.25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8271</v>
      </c>
      <c r="O3563" s="7">
        <f t="shared" si="220"/>
        <v>1.024</v>
      </c>
      <c r="P3563" s="5">
        <f t="shared" si="221"/>
        <v>47.407407407407405</v>
      </c>
      <c r="Q3563" s="8" t="s">
        <v>8323</v>
      </c>
      <c r="R3563" t="s">
        <v>8330</v>
      </c>
      <c r="S3563" s="13">
        <f t="shared" si="222"/>
        <v>42203.680300925931</v>
      </c>
      <c r="T3563" s="13">
        <f t="shared" si="223"/>
        <v>42221.774999999994</v>
      </c>
    </row>
    <row r="3564" spans="1:20" ht="60" x14ac:dyDescent="0.25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8271</v>
      </c>
      <c r="O3564" s="7">
        <f t="shared" si="220"/>
        <v>1.4888888888888889</v>
      </c>
      <c r="P3564" s="5">
        <f t="shared" si="221"/>
        <v>15.129032258064516</v>
      </c>
      <c r="Q3564" s="8" t="s">
        <v>8323</v>
      </c>
      <c r="R3564" t="s">
        <v>8330</v>
      </c>
      <c r="S3564" s="13">
        <f t="shared" si="222"/>
        <v>42433.761886574073</v>
      </c>
      <c r="T3564" s="13">
        <f t="shared" si="223"/>
        <v>42442.916666666672</v>
      </c>
    </row>
    <row r="3565" spans="1:20" ht="60" x14ac:dyDescent="0.25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8271</v>
      </c>
      <c r="O3565" s="7">
        <f t="shared" si="220"/>
        <v>1.0549000000000002</v>
      </c>
      <c r="P3565" s="5">
        <f t="shared" si="221"/>
        <v>21.098000000000003</v>
      </c>
      <c r="Q3565" s="8" t="s">
        <v>8323</v>
      </c>
      <c r="R3565" t="s">
        <v>8330</v>
      </c>
      <c r="S3565" s="13">
        <f t="shared" si="222"/>
        <v>42555.671944444446</v>
      </c>
      <c r="T3565" s="13">
        <f t="shared" si="223"/>
        <v>42583.791666666672</v>
      </c>
    </row>
    <row r="3566" spans="1:20" ht="45" x14ac:dyDescent="0.25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8271</v>
      </c>
      <c r="O3566" s="7">
        <f t="shared" si="220"/>
        <v>1.0049999999999999</v>
      </c>
      <c r="P3566" s="5">
        <f t="shared" si="221"/>
        <v>59.117647058823529</v>
      </c>
      <c r="Q3566" s="8" t="s">
        <v>8323</v>
      </c>
      <c r="R3566" t="s">
        <v>8330</v>
      </c>
      <c r="S3566" s="13">
        <f t="shared" si="222"/>
        <v>42236.623252314821</v>
      </c>
      <c r="T3566" s="13">
        <f t="shared" si="223"/>
        <v>42282.666666666672</v>
      </c>
    </row>
    <row r="3567" spans="1:20" ht="60" x14ac:dyDescent="0.25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8271</v>
      </c>
      <c r="O3567" s="7">
        <f t="shared" si="220"/>
        <v>1.3055555555555556</v>
      </c>
      <c r="P3567" s="5">
        <f t="shared" si="221"/>
        <v>97.916666666666671</v>
      </c>
      <c r="Q3567" s="8" t="s">
        <v>8323</v>
      </c>
      <c r="R3567" t="s">
        <v>8330</v>
      </c>
      <c r="S3567" s="13">
        <f t="shared" si="222"/>
        <v>41974.743148148147</v>
      </c>
      <c r="T3567" s="13">
        <f t="shared" si="223"/>
        <v>42004.743148148147</v>
      </c>
    </row>
    <row r="3568" spans="1:20" ht="60" x14ac:dyDescent="0.25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8271</v>
      </c>
      <c r="O3568" s="7">
        <f t="shared" si="220"/>
        <v>1.0475000000000001</v>
      </c>
      <c r="P3568" s="5">
        <f t="shared" si="221"/>
        <v>55.131578947368418</v>
      </c>
      <c r="Q3568" s="8" t="s">
        <v>8323</v>
      </c>
      <c r="R3568" t="s">
        <v>8330</v>
      </c>
      <c r="S3568" s="13">
        <f t="shared" si="222"/>
        <v>41997.507905092592</v>
      </c>
      <c r="T3568" s="13">
        <f t="shared" si="223"/>
        <v>42027.507905092592</v>
      </c>
    </row>
    <row r="3569" spans="1:20" ht="60" x14ac:dyDescent="0.25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8271</v>
      </c>
      <c r="O3569" s="7">
        <f t="shared" si="220"/>
        <v>1.0880000000000001</v>
      </c>
      <c r="P3569" s="5">
        <f t="shared" si="221"/>
        <v>26.536585365853657</v>
      </c>
      <c r="Q3569" s="8" t="s">
        <v>8323</v>
      </c>
      <c r="R3569" t="s">
        <v>8330</v>
      </c>
      <c r="S3569" s="13">
        <f t="shared" si="222"/>
        <v>42135.810694444444</v>
      </c>
      <c r="T3569" s="13">
        <f t="shared" si="223"/>
        <v>42165.810694444444</v>
      </c>
    </row>
    <row r="3570" spans="1:20" ht="45" x14ac:dyDescent="0.25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8271</v>
      </c>
      <c r="O3570" s="7">
        <f t="shared" si="220"/>
        <v>1.1100000000000001</v>
      </c>
      <c r="P3570" s="5">
        <f t="shared" si="221"/>
        <v>58.421052631578945</v>
      </c>
      <c r="Q3570" s="8" t="s">
        <v>8323</v>
      </c>
      <c r="R3570" t="s">
        <v>8330</v>
      </c>
      <c r="S3570" s="13">
        <f t="shared" si="222"/>
        <v>41869.740671296298</v>
      </c>
      <c r="T3570" s="13">
        <f t="shared" si="223"/>
        <v>41899.740671296298</v>
      </c>
    </row>
    <row r="3571" spans="1:20" ht="45" x14ac:dyDescent="0.25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8271</v>
      </c>
      <c r="O3571" s="7">
        <f t="shared" si="220"/>
        <v>1.0047999999999999</v>
      </c>
      <c r="P3571" s="5">
        <f t="shared" si="221"/>
        <v>122.53658536585365</v>
      </c>
      <c r="Q3571" s="8" t="s">
        <v>8323</v>
      </c>
      <c r="R3571" t="s">
        <v>8330</v>
      </c>
      <c r="S3571" s="13">
        <f t="shared" si="222"/>
        <v>41982.688611111109</v>
      </c>
      <c r="T3571" s="13">
        <f t="shared" si="223"/>
        <v>42012.688611111109</v>
      </c>
    </row>
    <row r="3572" spans="1:20" ht="45" x14ac:dyDescent="0.25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8271</v>
      </c>
      <c r="O3572" s="7">
        <f t="shared" si="220"/>
        <v>1.1435</v>
      </c>
      <c r="P3572" s="5">
        <f t="shared" si="221"/>
        <v>87.961538461538467</v>
      </c>
      <c r="Q3572" s="8" t="s">
        <v>8323</v>
      </c>
      <c r="R3572" t="s">
        <v>8330</v>
      </c>
      <c r="S3572" s="13">
        <f t="shared" si="222"/>
        <v>41976.331979166673</v>
      </c>
      <c r="T3572" s="13">
        <f t="shared" si="223"/>
        <v>42004.291666666672</v>
      </c>
    </row>
    <row r="3573" spans="1:20" ht="45" x14ac:dyDescent="0.25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8271</v>
      </c>
      <c r="O3573" s="7">
        <f t="shared" si="220"/>
        <v>1.2206666666666666</v>
      </c>
      <c r="P3573" s="5">
        <f t="shared" si="221"/>
        <v>73.239999999999995</v>
      </c>
      <c r="Q3573" s="8" t="s">
        <v>8323</v>
      </c>
      <c r="R3573" t="s">
        <v>8330</v>
      </c>
      <c r="S3573" s="13">
        <f t="shared" si="222"/>
        <v>41912.858946759261</v>
      </c>
      <c r="T3573" s="13">
        <f t="shared" si="223"/>
        <v>41942.858946759261</v>
      </c>
    </row>
    <row r="3574" spans="1:20" ht="30" x14ac:dyDescent="0.25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8271</v>
      </c>
      <c r="O3574" s="7">
        <f t="shared" si="220"/>
        <v>1</v>
      </c>
      <c r="P3574" s="5">
        <f t="shared" si="221"/>
        <v>55.555555555555557</v>
      </c>
      <c r="Q3574" s="8" t="s">
        <v>8323</v>
      </c>
      <c r="R3574" t="s">
        <v>8330</v>
      </c>
      <c r="S3574" s="13">
        <f t="shared" si="222"/>
        <v>42146.570393518516</v>
      </c>
      <c r="T3574" s="13">
        <f t="shared" si="223"/>
        <v>42176.570393518516</v>
      </c>
    </row>
    <row r="3575" spans="1:20" ht="45" x14ac:dyDescent="0.25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8271</v>
      </c>
      <c r="O3575" s="7">
        <f t="shared" si="220"/>
        <v>1.028</v>
      </c>
      <c r="P3575" s="5">
        <f t="shared" si="221"/>
        <v>39.53846153846154</v>
      </c>
      <c r="Q3575" s="8" t="s">
        <v>8323</v>
      </c>
      <c r="R3575" t="s">
        <v>8330</v>
      </c>
      <c r="S3575" s="13">
        <f t="shared" si="222"/>
        <v>41921.375532407408</v>
      </c>
      <c r="T3575" s="13">
        <f t="shared" si="223"/>
        <v>41951.417199074072</v>
      </c>
    </row>
    <row r="3576" spans="1:20" ht="60" x14ac:dyDescent="0.25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8271</v>
      </c>
      <c r="O3576" s="7">
        <f t="shared" si="220"/>
        <v>1.0612068965517241</v>
      </c>
      <c r="P3576" s="5">
        <f t="shared" si="221"/>
        <v>136.77777777777777</v>
      </c>
      <c r="Q3576" s="8" t="s">
        <v>8323</v>
      </c>
      <c r="R3576" t="s">
        <v>8330</v>
      </c>
      <c r="S3576" s="13">
        <f t="shared" si="222"/>
        <v>41926.942685185182</v>
      </c>
      <c r="T3576" s="13">
        <f t="shared" si="223"/>
        <v>41956.984351851846</v>
      </c>
    </row>
    <row r="3577" spans="1:20" ht="60" x14ac:dyDescent="0.25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8271</v>
      </c>
      <c r="O3577" s="7">
        <f t="shared" si="220"/>
        <v>1.0133000000000001</v>
      </c>
      <c r="P3577" s="5">
        <f t="shared" si="221"/>
        <v>99.343137254901961</v>
      </c>
      <c r="Q3577" s="8" t="s">
        <v>8323</v>
      </c>
      <c r="R3577" t="s">
        <v>8330</v>
      </c>
      <c r="S3577" s="13">
        <f t="shared" si="222"/>
        <v>42561.783877314811</v>
      </c>
      <c r="T3577" s="13">
        <f t="shared" si="223"/>
        <v>42593.165972222225</v>
      </c>
    </row>
    <row r="3578" spans="1:20" ht="45" x14ac:dyDescent="0.25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8271</v>
      </c>
      <c r="O3578" s="7">
        <f t="shared" si="220"/>
        <v>1</v>
      </c>
      <c r="P3578" s="5">
        <f t="shared" si="221"/>
        <v>20</v>
      </c>
      <c r="Q3578" s="8" t="s">
        <v>8323</v>
      </c>
      <c r="R3578" t="s">
        <v>8330</v>
      </c>
      <c r="S3578" s="13">
        <f t="shared" si="222"/>
        <v>42649.54923611111</v>
      </c>
      <c r="T3578" s="13">
        <f t="shared" si="223"/>
        <v>42709.590902777782</v>
      </c>
    </row>
    <row r="3579" spans="1:20" ht="45" x14ac:dyDescent="0.25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8271</v>
      </c>
      <c r="O3579" s="7">
        <f t="shared" si="220"/>
        <v>1.3</v>
      </c>
      <c r="P3579" s="5">
        <f t="shared" si="221"/>
        <v>28.888888888888889</v>
      </c>
      <c r="Q3579" s="8" t="s">
        <v>8323</v>
      </c>
      <c r="R3579" t="s">
        <v>8330</v>
      </c>
      <c r="S3579" s="13">
        <f t="shared" si="222"/>
        <v>42093.786840277782</v>
      </c>
      <c r="T3579" s="13">
        <f t="shared" si="223"/>
        <v>42120.26944444445</v>
      </c>
    </row>
    <row r="3580" spans="1:20" ht="45" x14ac:dyDescent="0.25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8271</v>
      </c>
      <c r="O3580" s="7">
        <f t="shared" si="220"/>
        <v>1.0001333333333333</v>
      </c>
      <c r="P3580" s="5">
        <f t="shared" si="221"/>
        <v>40.545945945945945</v>
      </c>
      <c r="Q3580" s="8" t="s">
        <v>8323</v>
      </c>
      <c r="R3580" t="s">
        <v>8330</v>
      </c>
      <c r="S3580" s="13">
        <f t="shared" si="222"/>
        <v>42460.733530092592</v>
      </c>
      <c r="T3580" s="13">
        <f t="shared" si="223"/>
        <v>42490.733530092592</v>
      </c>
    </row>
    <row r="3581" spans="1:20" ht="60" x14ac:dyDescent="0.25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8271</v>
      </c>
      <c r="O3581" s="7">
        <f t="shared" si="220"/>
        <v>1</v>
      </c>
      <c r="P3581" s="5">
        <f t="shared" si="221"/>
        <v>35.714285714285715</v>
      </c>
      <c r="Q3581" s="8" t="s">
        <v>8323</v>
      </c>
      <c r="R3581" t="s">
        <v>8330</v>
      </c>
      <c r="S3581" s="13">
        <f t="shared" si="222"/>
        <v>42430.762222222227</v>
      </c>
      <c r="T3581" s="13">
        <f t="shared" si="223"/>
        <v>42460.720555555556</v>
      </c>
    </row>
    <row r="3582" spans="1:20" ht="45" x14ac:dyDescent="0.25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8271</v>
      </c>
      <c r="O3582" s="7">
        <f t="shared" si="220"/>
        <v>1.1388888888888888</v>
      </c>
      <c r="P3582" s="5">
        <f t="shared" si="221"/>
        <v>37.962962962962962</v>
      </c>
      <c r="Q3582" s="8" t="s">
        <v>8323</v>
      </c>
      <c r="R3582" t="s">
        <v>8330</v>
      </c>
      <c r="S3582" s="13">
        <f t="shared" si="222"/>
        <v>42026.176180555558</v>
      </c>
      <c r="T3582" s="13">
        <f t="shared" si="223"/>
        <v>42064.207638888889</v>
      </c>
    </row>
    <row r="3583" spans="1:20" ht="60" x14ac:dyDescent="0.25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8271</v>
      </c>
      <c r="O3583" s="7">
        <f t="shared" si="220"/>
        <v>1</v>
      </c>
      <c r="P3583" s="5">
        <f t="shared" si="221"/>
        <v>33.333333333333336</v>
      </c>
      <c r="Q3583" s="8" t="s">
        <v>8323</v>
      </c>
      <c r="R3583" t="s">
        <v>8330</v>
      </c>
      <c r="S3583" s="13">
        <f t="shared" si="222"/>
        <v>41836.471180555556</v>
      </c>
      <c r="T3583" s="13">
        <f t="shared" si="223"/>
        <v>41850.471180555556</v>
      </c>
    </row>
    <row r="3584" spans="1:20" ht="45" x14ac:dyDescent="0.25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8271</v>
      </c>
      <c r="O3584" s="7">
        <f t="shared" si="220"/>
        <v>2.87</v>
      </c>
      <c r="P3584" s="5">
        <f t="shared" si="221"/>
        <v>58.571428571428569</v>
      </c>
      <c r="Q3584" s="8" t="s">
        <v>8323</v>
      </c>
      <c r="R3584" t="s">
        <v>8330</v>
      </c>
      <c r="S3584" s="13">
        <f t="shared" si="222"/>
        <v>42451.095856481479</v>
      </c>
      <c r="T3584" s="13">
        <f t="shared" si="223"/>
        <v>42465.095856481479</v>
      </c>
    </row>
    <row r="3585" spans="1:20" ht="60" x14ac:dyDescent="0.25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8271</v>
      </c>
      <c r="O3585" s="7">
        <f t="shared" si="220"/>
        <v>1.085</v>
      </c>
      <c r="P3585" s="5">
        <f t="shared" si="221"/>
        <v>135.625</v>
      </c>
      <c r="Q3585" s="8" t="s">
        <v>8323</v>
      </c>
      <c r="R3585" t="s">
        <v>8330</v>
      </c>
      <c r="S3585" s="13">
        <f t="shared" si="222"/>
        <v>42418.425983796296</v>
      </c>
      <c r="T3585" s="13">
        <f t="shared" si="223"/>
        <v>42478.384317129632</v>
      </c>
    </row>
    <row r="3586" spans="1:20" ht="90" x14ac:dyDescent="0.25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8271</v>
      </c>
      <c r="O3586" s="7">
        <f t="shared" si="220"/>
        <v>1.155</v>
      </c>
      <c r="P3586" s="5">
        <f t="shared" si="221"/>
        <v>30.9375</v>
      </c>
      <c r="Q3586" s="8" t="s">
        <v>8323</v>
      </c>
      <c r="R3586" t="s">
        <v>8330</v>
      </c>
      <c r="S3586" s="13">
        <f t="shared" si="222"/>
        <v>42168.316481481481</v>
      </c>
      <c r="T3586" s="13">
        <f t="shared" si="223"/>
        <v>42198.316481481481</v>
      </c>
    </row>
    <row r="3587" spans="1:20" ht="45" x14ac:dyDescent="0.25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8271</v>
      </c>
      <c r="O3587" s="7">
        <f t="shared" ref="O3587:O3650" si="224">SUM(E3587:E7700/D3587:D7700)</f>
        <v>1.1911764705882353</v>
      </c>
      <c r="P3587" s="5">
        <f t="shared" ref="P3587:P3650" si="225">IFERROR(E3587/L3587,0)</f>
        <v>176.08695652173913</v>
      </c>
      <c r="Q3587" s="8" t="s">
        <v>8323</v>
      </c>
      <c r="R3587" t="s">
        <v>8330</v>
      </c>
      <c r="S3587" s="13">
        <f t="shared" ref="S3587:S3650" si="226">(((J3587:J7700/60)/60)/24)+DATE(1970,1,1)</f>
        <v>41964.716319444444</v>
      </c>
      <c r="T3587" s="13">
        <f t="shared" ref="T3587:T3650" si="227">(((I3587:I7700/60)/60)/24)+DATE(1970,1,1)</f>
        <v>41994.716319444444</v>
      </c>
    </row>
    <row r="3588" spans="1:20" ht="30" x14ac:dyDescent="0.25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8271</v>
      </c>
      <c r="O3588" s="7">
        <f t="shared" si="224"/>
        <v>1.0942666666666667</v>
      </c>
      <c r="P3588" s="5">
        <f t="shared" si="225"/>
        <v>151.9814814814815</v>
      </c>
      <c r="Q3588" s="8" t="s">
        <v>8323</v>
      </c>
      <c r="R3588" t="s">
        <v>8330</v>
      </c>
      <c r="S3588" s="13">
        <f t="shared" si="226"/>
        <v>42576.697569444441</v>
      </c>
      <c r="T3588" s="13">
        <f t="shared" si="227"/>
        <v>42636.697569444441</v>
      </c>
    </row>
    <row r="3589" spans="1:20" ht="45" x14ac:dyDescent="0.25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8271</v>
      </c>
      <c r="O3589" s="7">
        <f t="shared" si="224"/>
        <v>1.266</v>
      </c>
      <c r="P3589" s="5">
        <f t="shared" si="225"/>
        <v>22.607142857142858</v>
      </c>
      <c r="Q3589" s="8" t="s">
        <v>8323</v>
      </c>
      <c r="R3589" t="s">
        <v>8330</v>
      </c>
      <c r="S3589" s="13">
        <f t="shared" si="226"/>
        <v>42503.539976851855</v>
      </c>
      <c r="T3589" s="13">
        <f t="shared" si="227"/>
        <v>42548.791666666672</v>
      </c>
    </row>
    <row r="3590" spans="1:20" ht="45" x14ac:dyDescent="0.25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8271</v>
      </c>
      <c r="O3590" s="7">
        <f t="shared" si="224"/>
        <v>1.0049999999999999</v>
      </c>
      <c r="P3590" s="5">
        <f t="shared" si="225"/>
        <v>18.272727272727273</v>
      </c>
      <c r="Q3590" s="8" t="s">
        <v>8323</v>
      </c>
      <c r="R3590" t="s">
        <v>8330</v>
      </c>
      <c r="S3590" s="13">
        <f t="shared" si="226"/>
        <v>42101.828819444447</v>
      </c>
      <c r="T3590" s="13">
        <f t="shared" si="227"/>
        <v>42123.958333333328</v>
      </c>
    </row>
    <row r="3591" spans="1:20" ht="45" x14ac:dyDescent="0.25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8271</v>
      </c>
      <c r="O3591" s="7">
        <f t="shared" si="224"/>
        <v>1.2749999999999999</v>
      </c>
      <c r="P3591" s="5">
        <f t="shared" si="225"/>
        <v>82.258064516129039</v>
      </c>
      <c r="Q3591" s="8" t="s">
        <v>8323</v>
      </c>
      <c r="R3591" t="s">
        <v>8330</v>
      </c>
      <c r="S3591" s="13">
        <f t="shared" si="226"/>
        <v>42125.647534722222</v>
      </c>
      <c r="T3591" s="13">
        <f t="shared" si="227"/>
        <v>42150.647534722222</v>
      </c>
    </row>
    <row r="3592" spans="1:20" ht="60" x14ac:dyDescent="0.25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8271</v>
      </c>
      <c r="O3592" s="7">
        <f t="shared" si="224"/>
        <v>1.0005999999999999</v>
      </c>
      <c r="P3592" s="5">
        <f t="shared" si="225"/>
        <v>68.534246575342465</v>
      </c>
      <c r="Q3592" s="8" t="s">
        <v>8323</v>
      </c>
      <c r="R3592" t="s">
        <v>8330</v>
      </c>
      <c r="S3592" s="13">
        <f t="shared" si="226"/>
        <v>41902.333726851852</v>
      </c>
      <c r="T3592" s="13">
        <f t="shared" si="227"/>
        <v>41932.333726851852</v>
      </c>
    </row>
    <row r="3593" spans="1:20" ht="60" x14ac:dyDescent="0.25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8271</v>
      </c>
      <c r="O3593" s="7">
        <f t="shared" si="224"/>
        <v>1.75</v>
      </c>
      <c r="P3593" s="5">
        <f t="shared" si="225"/>
        <v>68.055555555555557</v>
      </c>
      <c r="Q3593" s="8" t="s">
        <v>8323</v>
      </c>
      <c r="R3593" t="s">
        <v>8330</v>
      </c>
      <c r="S3593" s="13">
        <f t="shared" si="226"/>
        <v>42003.948425925926</v>
      </c>
      <c r="T3593" s="13">
        <f t="shared" si="227"/>
        <v>42028.207638888889</v>
      </c>
    </row>
    <row r="3594" spans="1:20" ht="45" x14ac:dyDescent="0.25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8271</v>
      </c>
      <c r="O3594" s="7">
        <f t="shared" si="224"/>
        <v>1.2725</v>
      </c>
      <c r="P3594" s="5">
        <f t="shared" si="225"/>
        <v>72.714285714285708</v>
      </c>
      <c r="Q3594" s="8" t="s">
        <v>8323</v>
      </c>
      <c r="R3594" t="s">
        <v>8330</v>
      </c>
      <c r="S3594" s="13">
        <f t="shared" si="226"/>
        <v>41988.829942129625</v>
      </c>
      <c r="T3594" s="13">
        <f t="shared" si="227"/>
        <v>42046.207638888889</v>
      </c>
    </row>
    <row r="3595" spans="1:20" ht="45" x14ac:dyDescent="0.25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8271</v>
      </c>
      <c r="O3595" s="7">
        <f t="shared" si="224"/>
        <v>1.1063333333333334</v>
      </c>
      <c r="P3595" s="5">
        <f t="shared" si="225"/>
        <v>77.186046511627907</v>
      </c>
      <c r="Q3595" s="8" t="s">
        <v>8323</v>
      </c>
      <c r="R3595" t="s">
        <v>8330</v>
      </c>
      <c r="S3595" s="13">
        <f t="shared" si="226"/>
        <v>41974.898599537039</v>
      </c>
      <c r="T3595" s="13">
        <f t="shared" si="227"/>
        <v>42009.851388888885</v>
      </c>
    </row>
    <row r="3596" spans="1:20" ht="60" x14ac:dyDescent="0.25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8271</v>
      </c>
      <c r="O3596" s="7">
        <f t="shared" si="224"/>
        <v>1.2593749999999999</v>
      </c>
      <c r="P3596" s="5">
        <f t="shared" si="225"/>
        <v>55.972222222222221</v>
      </c>
      <c r="Q3596" s="8" t="s">
        <v>8323</v>
      </c>
      <c r="R3596" t="s">
        <v>8330</v>
      </c>
      <c r="S3596" s="13">
        <f t="shared" si="226"/>
        <v>42592.066921296297</v>
      </c>
      <c r="T3596" s="13">
        <f t="shared" si="227"/>
        <v>42617.066921296297</v>
      </c>
    </row>
    <row r="3597" spans="1:20" ht="30" x14ac:dyDescent="0.25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8271</v>
      </c>
      <c r="O3597" s="7">
        <f t="shared" si="224"/>
        <v>1.1850000000000001</v>
      </c>
      <c r="P3597" s="5">
        <f t="shared" si="225"/>
        <v>49.693548387096776</v>
      </c>
      <c r="Q3597" s="8" t="s">
        <v>8323</v>
      </c>
      <c r="R3597" t="s">
        <v>8330</v>
      </c>
      <c r="S3597" s="13">
        <f t="shared" si="226"/>
        <v>42050.008368055554</v>
      </c>
      <c r="T3597" s="13">
        <f t="shared" si="227"/>
        <v>42076.290972222225</v>
      </c>
    </row>
    <row r="3598" spans="1:20" ht="45" x14ac:dyDescent="0.25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8271</v>
      </c>
      <c r="O3598" s="7">
        <f t="shared" si="224"/>
        <v>1.0772727272727274</v>
      </c>
      <c r="P3598" s="5">
        <f t="shared" si="225"/>
        <v>79</v>
      </c>
      <c r="Q3598" s="8" t="s">
        <v>8323</v>
      </c>
      <c r="R3598" t="s">
        <v>8330</v>
      </c>
      <c r="S3598" s="13">
        <f t="shared" si="226"/>
        <v>41856.715069444443</v>
      </c>
      <c r="T3598" s="13">
        <f t="shared" si="227"/>
        <v>41877.715069444443</v>
      </c>
    </row>
    <row r="3599" spans="1:20" ht="30" x14ac:dyDescent="0.25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8271</v>
      </c>
      <c r="O3599" s="7">
        <f t="shared" si="224"/>
        <v>1.026</v>
      </c>
      <c r="P3599" s="5">
        <f t="shared" si="225"/>
        <v>77.727272727272734</v>
      </c>
      <c r="Q3599" s="8" t="s">
        <v>8323</v>
      </c>
      <c r="R3599" t="s">
        <v>8330</v>
      </c>
      <c r="S3599" s="13">
        <f t="shared" si="226"/>
        <v>42417.585532407407</v>
      </c>
      <c r="T3599" s="13">
        <f t="shared" si="227"/>
        <v>42432.249305555553</v>
      </c>
    </row>
    <row r="3600" spans="1:20" ht="45" x14ac:dyDescent="0.25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8271</v>
      </c>
      <c r="O3600" s="7">
        <f t="shared" si="224"/>
        <v>1.101</v>
      </c>
      <c r="P3600" s="5">
        <f t="shared" si="225"/>
        <v>40.777777777777779</v>
      </c>
      <c r="Q3600" s="8" t="s">
        <v>8323</v>
      </c>
      <c r="R3600" t="s">
        <v>8330</v>
      </c>
      <c r="S3600" s="13">
        <f t="shared" si="226"/>
        <v>41866.79886574074</v>
      </c>
      <c r="T3600" s="13">
        <f t="shared" si="227"/>
        <v>41885.207638888889</v>
      </c>
    </row>
    <row r="3601" spans="1:20" ht="45" x14ac:dyDescent="0.25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8271</v>
      </c>
      <c r="O3601" s="7">
        <f t="shared" si="224"/>
        <v>2.02</v>
      </c>
      <c r="P3601" s="5">
        <f t="shared" si="225"/>
        <v>59.411764705882355</v>
      </c>
      <c r="Q3601" s="8" t="s">
        <v>8323</v>
      </c>
      <c r="R3601" t="s">
        <v>8330</v>
      </c>
      <c r="S3601" s="13">
        <f t="shared" si="226"/>
        <v>42220.79487268519</v>
      </c>
      <c r="T3601" s="13">
        <f t="shared" si="227"/>
        <v>42246</v>
      </c>
    </row>
    <row r="3602" spans="1:20" ht="30" x14ac:dyDescent="0.25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8271</v>
      </c>
      <c r="O3602" s="7">
        <f t="shared" si="224"/>
        <v>1.3</v>
      </c>
      <c r="P3602" s="5">
        <f t="shared" si="225"/>
        <v>3.25</v>
      </c>
      <c r="Q3602" s="8" t="s">
        <v>8323</v>
      </c>
      <c r="R3602" t="s">
        <v>8330</v>
      </c>
      <c r="S3602" s="13">
        <f t="shared" si="226"/>
        <v>42628.849120370374</v>
      </c>
      <c r="T3602" s="13">
        <f t="shared" si="227"/>
        <v>42656.849120370374</v>
      </c>
    </row>
    <row r="3603" spans="1:20" ht="45" x14ac:dyDescent="0.25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8271</v>
      </c>
      <c r="O3603" s="7">
        <f t="shared" si="224"/>
        <v>1.0435000000000001</v>
      </c>
      <c r="P3603" s="5">
        <f t="shared" si="225"/>
        <v>39.377358490566039</v>
      </c>
      <c r="Q3603" s="8" t="s">
        <v>8323</v>
      </c>
      <c r="R3603" t="s">
        <v>8330</v>
      </c>
      <c r="S3603" s="13">
        <f t="shared" si="226"/>
        <v>41990.99863425926</v>
      </c>
      <c r="T3603" s="13">
        <f t="shared" si="227"/>
        <v>42020.99863425926</v>
      </c>
    </row>
    <row r="3604" spans="1:20" ht="60" x14ac:dyDescent="0.25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8271</v>
      </c>
      <c r="O3604" s="7">
        <f t="shared" si="224"/>
        <v>1.0004999999999999</v>
      </c>
      <c r="P3604" s="5">
        <f t="shared" si="225"/>
        <v>81.673469387755105</v>
      </c>
      <c r="Q3604" s="8" t="s">
        <v>8323</v>
      </c>
      <c r="R3604" t="s">
        <v>8330</v>
      </c>
      <c r="S3604" s="13">
        <f t="shared" si="226"/>
        <v>42447.894432870366</v>
      </c>
      <c r="T3604" s="13">
        <f t="shared" si="227"/>
        <v>42507.894432870366</v>
      </c>
    </row>
    <row r="3605" spans="1:20" ht="60" x14ac:dyDescent="0.25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8271</v>
      </c>
      <c r="O3605" s="7">
        <f t="shared" si="224"/>
        <v>1.7066666666666668</v>
      </c>
      <c r="P3605" s="5">
        <f t="shared" si="225"/>
        <v>44.912280701754383</v>
      </c>
      <c r="Q3605" s="8" t="s">
        <v>8323</v>
      </c>
      <c r="R3605" t="s">
        <v>8330</v>
      </c>
      <c r="S3605" s="13">
        <f t="shared" si="226"/>
        <v>42283.864351851851</v>
      </c>
      <c r="T3605" s="13">
        <f t="shared" si="227"/>
        <v>42313.906018518523</v>
      </c>
    </row>
    <row r="3606" spans="1:20" ht="60" x14ac:dyDescent="0.25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8271</v>
      </c>
      <c r="O3606" s="7">
        <f t="shared" si="224"/>
        <v>1.1283333333333334</v>
      </c>
      <c r="P3606" s="5">
        <f t="shared" si="225"/>
        <v>49.05797101449275</v>
      </c>
      <c r="Q3606" s="8" t="s">
        <v>8323</v>
      </c>
      <c r="R3606" t="s">
        <v>8330</v>
      </c>
      <c r="S3606" s="13">
        <f t="shared" si="226"/>
        <v>42483.015694444446</v>
      </c>
      <c r="T3606" s="13">
        <f t="shared" si="227"/>
        <v>42489.290972222225</v>
      </c>
    </row>
    <row r="3607" spans="1:20" ht="60" x14ac:dyDescent="0.25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8271</v>
      </c>
      <c r="O3607" s="7">
        <f t="shared" si="224"/>
        <v>1.84</v>
      </c>
      <c r="P3607" s="5">
        <f t="shared" si="225"/>
        <v>30.666666666666668</v>
      </c>
      <c r="Q3607" s="8" t="s">
        <v>8323</v>
      </c>
      <c r="R3607" t="s">
        <v>8330</v>
      </c>
      <c r="S3607" s="13">
        <f t="shared" si="226"/>
        <v>42383.793124999997</v>
      </c>
      <c r="T3607" s="13">
        <f t="shared" si="227"/>
        <v>42413.793124999997</v>
      </c>
    </row>
    <row r="3608" spans="1:20" ht="60" x14ac:dyDescent="0.25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8271</v>
      </c>
      <c r="O3608" s="7">
        <f t="shared" si="224"/>
        <v>1.3026666666666666</v>
      </c>
      <c r="P3608" s="5">
        <f t="shared" si="225"/>
        <v>61.0625</v>
      </c>
      <c r="Q3608" s="8" t="s">
        <v>8323</v>
      </c>
      <c r="R3608" t="s">
        <v>8330</v>
      </c>
      <c r="S3608" s="13">
        <f t="shared" si="226"/>
        <v>42566.604826388888</v>
      </c>
      <c r="T3608" s="13">
        <f t="shared" si="227"/>
        <v>42596.604826388888</v>
      </c>
    </row>
    <row r="3609" spans="1:20" ht="30" x14ac:dyDescent="0.25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8271</v>
      </c>
      <c r="O3609" s="7">
        <f t="shared" si="224"/>
        <v>1.0545454545454545</v>
      </c>
      <c r="P3609" s="5">
        <f t="shared" si="225"/>
        <v>29</v>
      </c>
      <c r="Q3609" s="8" t="s">
        <v>8323</v>
      </c>
      <c r="R3609" t="s">
        <v>8330</v>
      </c>
      <c r="S3609" s="13">
        <f t="shared" si="226"/>
        <v>42338.963912037041</v>
      </c>
      <c r="T3609" s="13">
        <f t="shared" si="227"/>
        <v>42353</v>
      </c>
    </row>
    <row r="3610" spans="1:20" ht="60" x14ac:dyDescent="0.25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8271</v>
      </c>
      <c r="O3610" s="7">
        <f t="shared" si="224"/>
        <v>1</v>
      </c>
      <c r="P3610" s="5">
        <f t="shared" si="225"/>
        <v>29.62962962962963</v>
      </c>
      <c r="Q3610" s="8" t="s">
        <v>8323</v>
      </c>
      <c r="R3610" t="s">
        <v>8330</v>
      </c>
      <c r="S3610" s="13">
        <f t="shared" si="226"/>
        <v>42506.709375000006</v>
      </c>
      <c r="T3610" s="13">
        <f t="shared" si="227"/>
        <v>42538.583333333328</v>
      </c>
    </row>
    <row r="3611" spans="1:20" ht="60" x14ac:dyDescent="0.25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8271</v>
      </c>
      <c r="O3611" s="7">
        <f t="shared" si="224"/>
        <v>1.5331632653061225</v>
      </c>
      <c r="P3611" s="5">
        <f t="shared" si="225"/>
        <v>143.0952380952381</v>
      </c>
      <c r="Q3611" s="8" t="s">
        <v>8323</v>
      </c>
      <c r="R3611" t="s">
        <v>8330</v>
      </c>
      <c r="S3611" s="13">
        <f t="shared" si="226"/>
        <v>42429.991724537031</v>
      </c>
      <c r="T3611" s="13">
        <f t="shared" si="227"/>
        <v>42459.950057870374</v>
      </c>
    </row>
    <row r="3612" spans="1:20" ht="45" x14ac:dyDescent="0.25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8271</v>
      </c>
      <c r="O3612" s="7">
        <f t="shared" si="224"/>
        <v>1.623</v>
      </c>
      <c r="P3612" s="5">
        <f t="shared" si="225"/>
        <v>52.354838709677416</v>
      </c>
      <c r="Q3612" s="8" t="s">
        <v>8323</v>
      </c>
      <c r="R3612" t="s">
        <v>8330</v>
      </c>
      <c r="S3612" s="13">
        <f t="shared" si="226"/>
        <v>42203.432129629626</v>
      </c>
      <c r="T3612" s="13">
        <f t="shared" si="227"/>
        <v>42233.432129629626</v>
      </c>
    </row>
    <row r="3613" spans="1:20" ht="60" x14ac:dyDescent="0.25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8271</v>
      </c>
      <c r="O3613" s="7">
        <f t="shared" si="224"/>
        <v>1.36</v>
      </c>
      <c r="P3613" s="5">
        <f t="shared" si="225"/>
        <v>66.666666666666671</v>
      </c>
      <c r="Q3613" s="8" t="s">
        <v>8323</v>
      </c>
      <c r="R3613" t="s">
        <v>8330</v>
      </c>
      <c r="S3613" s="13">
        <f t="shared" si="226"/>
        <v>42072.370381944449</v>
      </c>
      <c r="T3613" s="13">
        <f t="shared" si="227"/>
        <v>42102.370381944449</v>
      </c>
    </row>
    <row r="3614" spans="1:20" ht="45" x14ac:dyDescent="0.25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8271</v>
      </c>
      <c r="O3614" s="7">
        <f t="shared" si="224"/>
        <v>1.444</v>
      </c>
      <c r="P3614" s="5">
        <f t="shared" si="225"/>
        <v>126.66666666666667</v>
      </c>
      <c r="Q3614" s="8" t="s">
        <v>8323</v>
      </c>
      <c r="R3614" t="s">
        <v>8330</v>
      </c>
      <c r="S3614" s="13">
        <f t="shared" si="226"/>
        <v>41789.726979166669</v>
      </c>
      <c r="T3614" s="13">
        <f t="shared" si="227"/>
        <v>41799.726979166669</v>
      </c>
    </row>
    <row r="3615" spans="1:20" ht="45" x14ac:dyDescent="0.25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8271</v>
      </c>
      <c r="O3615" s="7">
        <f t="shared" si="224"/>
        <v>1</v>
      </c>
      <c r="P3615" s="5">
        <f t="shared" si="225"/>
        <v>62.5</v>
      </c>
      <c r="Q3615" s="8" t="s">
        <v>8323</v>
      </c>
      <c r="R3615" t="s">
        <v>8330</v>
      </c>
      <c r="S3615" s="13">
        <f t="shared" si="226"/>
        <v>41788.58997685185</v>
      </c>
      <c r="T3615" s="13">
        <f t="shared" si="227"/>
        <v>41818.58997685185</v>
      </c>
    </row>
    <row r="3616" spans="1:20" ht="45" x14ac:dyDescent="0.25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8271</v>
      </c>
      <c r="O3616" s="7">
        <f t="shared" si="224"/>
        <v>1.008</v>
      </c>
      <c r="P3616" s="5">
        <f t="shared" si="225"/>
        <v>35.492957746478872</v>
      </c>
      <c r="Q3616" s="8" t="s">
        <v>8323</v>
      </c>
      <c r="R3616" t="s">
        <v>8330</v>
      </c>
      <c r="S3616" s="13">
        <f t="shared" si="226"/>
        <v>42144.041851851856</v>
      </c>
      <c r="T3616" s="13">
        <f t="shared" si="227"/>
        <v>42174.041851851856</v>
      </c>
    </row>
    <row r="3617" spans="1:20" ht="60" x14ac:dyDescent="0.25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8271</v>
      </c>
      <c r="O3617" s="7">
        <f t="shared" si="224"/>
        <v>1.0680000000000001</v>
      </c>
      <c r="P3617" s="5">
        <f t="shared" si="225"/>
        <v>37.083333333333336</v>
      </c>
      <c r="Q3617" s="8" t="s">
        <v>8323</v>
      </c>
      <c r="R3617" t="s">
        <v>8330</v>
      </c>
      <c r="S3617" s="13">
        <f t="shared" si="226"/>
        <v>42318.593703703707</v>
      </c>
      <c r="T3617" s="13">
        <f t="shared" si="227"/>
        <v>42348.593703703707</v>
      </c>
    </row>
    <row r="3618" spans="1:20" ht="60" x14ac:dyDescent="0.25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8271</v>
      </c>
      <c r="O3618" s="7">
        <f t="shared" si="224"/>
        <v>1.248</v>
      </c>
      <c r="P3618" s="5">
        <f t="shared" si="225"/>
        <v>69.333333333333329</v>
      </c>
      <c r="Q3618" s="8" t="s">
        <v>8323</v>
      </c>
      <c r="R3618" t="s">
        <v>8330</v>
      </c>
      <c r="S3618" s="13">
        <f t="shared" si="226"/>
        <v>42052.949814814812</v>
      </c>
      <c r="T3618" s="13">
        <f t="shared" si="227"/>
        <v>42082.908148148148</v>
      </c>
    </row>
    <row r="3619" spans="1:20" ht="60" x14ac:dyDescent="0.25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8271</v>
      </c>
      <c r="O3619" s="7">
        <f t="shared" si="224"/>
        <v>1.1891891891891893</v>
      </c>
      <c r="P3619" s="5">
        <f t="shared" si="225"/>
        <v>17.254901960784313</v>
      </c>
      <c r="Q3619" s="8" t="s">
        <v>8323</v>
      </c>
      <c r="R3619" t="s">
        <v>8330</v>
      </c>
      <c r="S3619" s="13">
        <f t="shared" si="226"/>
        <v>42779.610289351855</v>
      </c>
      <c r="T3619" s="13">
        <f t="shared" si="227"/>
        <v>42794</v>
      </c>
    </row>
    <row r="3620" spans="1:20" ht="60" x14ac:dyDescent="0.25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8271</v>
      </c>
      <c r="O3620" s="7">
        <f t="shared" si="224"/>
        <v>1.01</v>
      </c>
      <c r="P3620" s="5">
        <f t="shared" si="225"/>
        <v>36.071428571428569</v>
      </c>
      <c r="Q3620" s="8" t="s">
        <v>8323</v>
      </c>
      <c r="R3620" t="s">
        <v>8330</v>
      </c>
      <c r="S3620" s="13">
        <f t="shared" si="226"/>
        <v>42128.627893518518</v>
      </c>
      <c r="T3620" s="13">
        <f t="shared" si="227"/>
        <v>42158.627893518518</v>
      </c>
    </row>
    <row r="3621" spans="1:20" ht="60" x14ac:dyDescent="0.25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8271</v>
      </c>
      <c r="O3621" s="7">
        <f t="shared" si="224"/>
        <v>1.1299999999999999</v>
      </c>
      <c r="P3621" s="5">
        <f t="shared" si="225"/>
        <v>66.470588235294116</v>
      </c>
      <c r="Q3621" s="8" t="s">
        <v>8323</v>
      </c>
      <c r="R3621" t="s">
        <v>8330</v>
      </c>
      <c r="S3621" s="13">
        <f t="shared" si="226"/>
        <v>42661.132245370376</v>
      </c>
      <c r="T3621" s="13">
        <f t="shared" si="227"/>
        <v>42693.916666666672</v>
      </c>
    </row>
    <row r="3622" spans="1:20" ht="60" x14ac:dyDescent="0.25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8271</v>
      </c>
      <c r="O3622" s="7">
        <f t="shared" si="224"/>
        <v>1.0519047619047619</v>
      </c>
      <c r="P3622" s="5">
        <f t="shared" si="225"/>
        <v>56.065989847715734</v>
      </c>
      <c r="Q3622" s="8" t="s">
        <v>8323</v>
      </c>
      <c r="R3622" t="s">
        <v>8330</v>
      </c>
      <c r="S3622" s="13">
        <f t="shared" si="226"/>
        <v>42037.938206018516</v>
      </c>
      <c r="T3622" s="13">
        <f t="shared" si="227"/>
        <v>42068.166666666672</v>
      </c>
    </row>
    <row r="3623" spans="1:20" ht="60" x14ac:dyDescent="0.25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8271</v>
      </c>
      <c r="O3623" s="7">
        <f t="shared" si="224"/>
        <v>1.0973333333333333</v>
      </c>
      <c r="P3623" s="5">
        <f t="shared" si="225"/>
        <v>47.028571428571432</v>
      </c>
      <c r="Q3623" s="8" t="s">
        <v>8323</v>
      </c>
      <c r="R3623" t="s">
        <v>8330</v>
      </c>
      <c r="S3623" s="13">
        <f t="shared" si="226"/>
        <v>42619.935694444444</v>
      </c>
      <c r="T3623" s="13">
        <f t="shared" si="227"/>
        <v>42643.875</v>
      </c>
    </row>
    <row r="3624" spans="1:20" ht="30" x14ac:dyDescent="0.25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8271</v>
      </c>
      <c r="O3624" s="7">
        <f t="shared" si="224"/>
        <v>1.00099</v>
      </c>
      <c r="P3624" s="5">
        <f t="shared" si="225"/>
        <v>47.666190476190479</v>
      </c>
      <c r="Q3624" s="8" t="s">
        <v>8323</v>
      </c>
      <c r="R3624" t="s">
        <v>8330</v>
      </c>
      <c r="S3624" s="13">
        <f t="shared" si="226"/>
        <v>41877.221886574072</v>
      </c>
      <c r="T3624" s="13">
        <f t="shared" si="227"/>
        <v>41910.140972222223</v>
      </c>
    </row>
    <row r="3625" spans="1:20" ht="45" x14ac:dyDescent="0.25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8271</v>
      </c>
      <c r="O3625" s="7">
        <f t="shared" si="224"/>
        <v>1.2</v>
      </c>
      <c r="P3625" s="5">
        <f t="shared" si="225"/>
        <v>88.235294117647058</v>
      </c>
      <c r="Q3625" s="8" t="s">
        <v>8323</v>
      </c>
      <c r="R3625" t="s">
        <v>8330</v>
      </c>
      <c r="S3625" s="13">
        <f t="shared" si="226"/>
        <v>41828.736921296295</v>
      </c>
      <c r="T3625" s="13">
        <f t="shared" si="227"/>
        <v>41846.291666666664</v>
      </c>
    </row>
    <row r="3626" spans="1:20" ht="75" x14ac:dyDescent="0.25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8271</v>
      </c>
      <c r="O3626" s="7">
        <f t="shared" si="224"/>
        <v>1.0493333333333332</v>
      </c>
      <c r="P3626" s="5">
        <f t="shared" si="225"/>
        <v>80.717948717948715</v>
      </c>
      <c r="Q3626" s="8" t="s">
        <v>8323</v>
      </c>
      <c r="R3626" t="s">
        <v>8330</v>
      </c>
      <c r="S3626" s="13">
        <f t="shared" si="226"/>
        <v>42545.774189814809</v>
      </c>
      <c r="T3626" s="13">
        <f t="shared" si="227"/>
        <v>42605.774189814809</v>
      </c>
    </row>
    <row r="3627" spans="1:20" ht="60" x14ac:dyDescent="0.25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8271</v>
      </c>
      <c r="O3627" s="7">
        <f t="shared" si="224"/>
        <v>1.0266666666666666</v>
      </c>
      <c r="P3627" s="5">
        <f t="shared" si="225"/>
        <v>39.487179487179489</v>
      </c>
      <c r="Q3627" s="8" t="s">
        <v>8323</v>
      </c>
      <c r="R3627" t="s">
        <v>8330</v>
      </c>
      <c r="S3627" s="13">
        <f t="shared" si="226"/>
        <v>42157.652511574073</v>
      </c>
      <c r="T3627" s="13">
        <f t="shared" si="227"/>
        <v>42187.652511574073</v>
      </c>
    </row>
    <row r="3628" spans="1:20" ht="60" x14ac:dyDescent="0.25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8271</v>
      </c>
      <c r="O3628" s="7">
        <f t="shared" si="224"/>
        <v>1.0182500000000001</v>
      </c>
      <c r="P3628" s="5">
        <f t="shared" si="225"/>
        <v>84.854166666666671</v>
      </c>
      <c r="Q3628" s="8" t="s">
        <v>8323</v>
      </c>
      <c r="R3628" t="s">
        <v>8330</v>
      </c>
      <c r="S3628" s="13">
        <f t="shared" si="226"/>
        <v>41846.667326388888</v>
      </c>
      <c r="T3628" s="13">
        <f t="shared" si="227"/>
        <v>41867.667326388888</v>
      </c>
    </row>
    <row r="3629" spans="1:20" ht="60" x14ac:dyDescent="0.25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8271</v>
      </c>
      <c r="O3629" s="7">
        <f t="shared" si="224"/>
        <v>1</v>
      </c>
      <c r="P3629" s="5">
        <f t="shared" si="225"/>
        <v>68.965517241379317</v>
      </c>
      <c r="Q3629" s="8" t="s">
        <v>8323</v>
      </c>
      <c r="R3629" t="s">
        <v>8330</v>
      </c>
      <c r="S3629" s="13">
        <f t="shared" si="226"/>
        <v>42460.741747685184</v>
      </c>
      <c r="T3629" s="13">
        <f t="shared" si="227"/>
        <v>42511.165972222225</v>
      </c>
    </row>
    <row r="3630" spans="1:20" ht="60" x14ac:dyDescent="0.25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8305</v>
      </c>
      <c r="O3630" s="7">
        <f t="shared" si="224"/>
        <v>0</v>
      </c>
      <c r="P3630" s="5">
        <f t="shared" si="225"/>
        <v>0</v>
      </c>
      <c r="Q3630" s="8" t="s">
        <v>8323</v>
      </c>
      <c r="R3630" t="s">
        <v>8359</v>
      </c>
      <c r="S3630" s="13">
        <f t="shared" si="226"/>
        <v>42291.833287037036</v>
      </c>
      <c r="T3630" s="13">
        <f t="shared" si="227"/>
        <v>42351.874953703707</v>
      </c>
    </row>
    <row r="3631" spans="1:20" ht="60" x14ac:dyDescent="0.25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8305</v>
      </c>
      <c r="O3631" s="7">
        <f t="shared" si="224"/>
        <v>1.9999999999999999E-6</v>
      </c>
      <c r="P3631" s="5">
        <f t="shared" si="225"/>
        <v>1</v>
      </c>
      <c r="Q3631" s="8" t="s">
        <v>8323</v>
      </c>
      <c r="R3631" t="s">
        <v>8359</v>
      </c>
      <c r="S3631" s="13">
        <f t="shared" si="226"/>
        <v>42437.094490740739</v>
      </c>
      <c r="T3631" s="13">
        <f t="shared" si="227"/>
        <v>42495.708333333328</v>
      </c>
    </row>
    <row r="3632" spans="1:20" ht="60" x14ac:dyDescent="0.25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8305</v>
      </c>
      <c r="O3632" s="7">
        <f t="shared" si="224"/>
        <v>3.3333333333333332E-4</v>
      </c>
      <c r="P3632" s="5">
        <f t="shared" si="225"/>
        <v>1</v>
      </c>
      <c r="Q3632" s="8" t="s">
        <v>8323</v>
      </c>
      <c r="R3632" t="s">
        <v>8359</v>
      </c>
      <c r="S3632" s="13">
        <f t="shared" si="226"/>
        <v>41942.84710648148</v>
      </c>
      <c r="T3632" s="13">
        <f t="shared" si="227"/>
        <v>41972.888773148152</v>
      </c>
    </row>
    <row r="3633" spans="1:20" ht="60" x14ac:dyDescent="0.25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8305</v>
      </c>
      <c r="O3633" s="7">
        <f t="shared" si="224"/>
        <v>0.51023391812865493</v>
      </c>
      <c r="P3633" s="5">
        <f t="shared" si="225"/>
        <v>147.88135593220338</v>
      </c>
      <c r="Q3633" s="8" t="s">
        <v>8323</v>
      </c>
      <c r="R3633" t="s">
        <v>8359</v>
      </c>
      <c r="S3633" s="13">
        <f t="shared" si="226"/>
        <v>41880.753437499996</v>
      </c>
      <c r="T3633" s="13">
        <f t="shared" si="227"/>
        <v>41905.165972222225</v>
      </c>
    </row>
    <row r="3634" spans="1:20" ht="60" x14ac:dyDescent="0.25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8305</v>
      </c>
      <c r="O3634" s="7">
        <f t="shared" si="224"/>
        <v>0.2</v>
      </c>
      <c r="P3634" s="5">
        <f t="shared" si="225"/>
        <v>100</v>
      </c>
      <c r="Q3634" s="8" t="s">
        <v>8323</v>
      </c>
      <c r="R3634" t="s">
        <v>8359</v>
      </c>
      <c r="S3634" s="13">
        <f t="shared" si="226"/>
        <v>41946.936909722222</v>
      </c>
      <c r="T3634" s="13">
        <f t="shared" si="227"/>
        <v>41966.936909722222</v>
      </c>
    </row>
    <row r="3635" spans="1:20" ht="45" x14ac:dyDescent="0.25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8305</v>
      </c>
      <c r="O3635" s="7">
        <f t="shared" si="224"/>
        <v>0.35239999999999999</v>
      </c>
      <c r="P3635" s="5">
        <f t="shared" si="225"/>
        <v>56.838709677419352</v>
      </c>
      <c r="Q3635" s="8" t="s">
        <v>8323</v>
      </c>
      <c r="R3635" t="s">
        <v>8359</v>
      </c>
      <c r="S3635" s="13">
        <f t="shared" si="226"/>
        <v>42649.623460648145</v>
      </c>
      <c r="T3635" s="13">
        <f t="shared" si="227"/>
        <v>42693.041666666672</v>
      </c>
    </row>
    <row r="3636" spans="1:20" ht="60" x14ac:dyDescent="0.25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8305</v>
      </c>
      <c r="O3636" s="7">
        <f t="shared" si="224"/>
        <v>4.2466666666666666E-2</v>
      </c>
      <c r="P3636" s="5">
        <f t="shared" si="225"/>
        <v>176.94444444444446</v>
      </c>
      <c r="Q3636" s="8" t="s">
        <v>8323</v>
      </c>
      <c r="R3636" t="s">
        <v>8359</v>
      </c>
      <c r="S3636" s="13">
        <f t="shared" si="226"/>
        <v>42701.166365740741</v>
      </c>
      <c r="T3636" s="13">
        <f t="shared" si="227"/>
        <v>42749.165972222225</v>
      </c>
    </row>
    <row r="3637" spans="1:20" ht="30" x14ac:dyDescent="0.25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8305</v>
      </c>
      <c r="O3637" s="7">
        <f t="shared" si="224"/>
        <v>0.36457142857142855</v>
      </c>
      <c r="P3637" s="5">
        <f t="shared" si="225"/>
        <v>127.6</v>
      </c>
      <c r="Q3637" s="8" t="s">
        <v>8323</v>
      </c>
      <c r="R3637" t="s">
        <v>8359</v>
      </c>
      <c r="S3637" s="13">
        <f t="shared" si="226"/>
        <v>42450.88282407407</v>
      </c>
      <c r="T3637" s="13">
        <f t="shared" si="227"/>
        <v>42480.88282407407</v>
      </c>
    </row>
    <row r="3638" spans="1:20" ht="45" x14ac:dyDescent="0.25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8305</v>
      </c>
      <c r="O3638" s="7">
        <f t="shared" si="224"/>
        <v>0</v>
      </c>
      <c r="P3638" s="5">
        <f t="shared" si="225"/>
        <v>0</v>
      </c>
      <c r="Q3638" s="8" t="s">
        <v>8323</v>
      </c>
      <c r="R3638" t="s">
        <v>8359</v>
      </c>
      <c r="S3638" s="13">
        <f t="shared" si="226"/>
        <v>42226.694780092599</v>
      </c>
      <c r="T3638" s="13">
        <f t="shared" si="227"/>
        <v>42261.694780092599</v>
      </c>
    </row>
    <row r="3639" spans="1:20" ht="60" x14ac:dyDescent="0.25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8305</v>
      </c>
      <c r="O3639" s="7">
        <f t="shared" si="224"/>
        <v>0.30866666666666664</v>
      </c>
      <c r="P3639" s="5">
        <f t="shared" si="225"/>
        <v>66.142857142857139</v>
      </c>
      <c r="Q3639" s="8" t="s">
        <v>8323</v>
      </c>
      <c r="R3639" t="s">
        <v>8359</v>
      </c>
      <c r="S3639" s="13">
        <f t="shared" si="226"/>
        <v>41975.700636574074</v>
      </c>
      <c r="T3639" s="13">
        <f t="shared" si="227"/>
        <v>42005.700636574074</v>
      </c>
    </row>
    <row r="3640" spans="1:20" ht="30" x14ac:dyDescent="0.25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8305</v>
      </c>
      <c r="O3640" s="7">
        <f t="shared" si="224"/>
        <v>6.545454545454546E-2</v>
      </c>
      <c r="P3640" s="5">
        <f t="shared" si="225"/>
        <v>108</v>
      </c>
      <c r="Q3640" s="8" t="s">
        <v>8323</v>
      </c>
      <c r="R3640" t="s">
        <v>8359</v>
      </c>
      <c r="S3640" s="13">
        <f t="shared" si="226"/>
        <v>42053.672824074078</v>
      </c>
      <c r="T3640" s="13">
        <f t="shared" si="227"/>
        <v>42113.631157407406</v>
      </c>
    </row>
    <row r="3641" spans="1:20" ht="60" x14ac:dyDescent="0.25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8305</v>
      </c>
      <c r="O3641" s="7">
        <f t="shared" si="224"/>
        <v>4.0000000000000003E-5</v>
      </c>
      <c r="P3641" s="5">
        <f t="shared" si="225"/>
        <v>1</v>
      </c>
      <c r="Q3641" s="8" t="s">
        <v>8323</v>
      </c>
      <c r="R3641" t="s">
        <v>8359</v>
      </c>
      <c r="S3641" s="13">
        <f t="shared" si="226"/>
        <v>42590.677152777775</v>
      </c>
      <c r="T3641" s="13">
        <f t="shared" si="227"/>
        <v>42650.632638888885</v>
      </c>
    </row>
    <row r="3642" spans="1:20" ht="75" x14ac:dyDescent="0.25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8305</v>
      </c>
      <c r="O3642" s="7">
        <f t="shared" si="224"/>
        <v>5.5E-2</v>
      </c>
      <c r="P3642" s="5">
        <f t="shared" si="225"/>
        <v>18.333333333333332</v>
      </c>
      <c r="Q3642" s="8" t="s">
        <v>8323</v>
      </c>
      <c r="R3642" t="s">
        <v>8359</v>
      </c>
      <c r="S3642" s="13">
        <f t="shared" si="226"/>
        <v>42104.781597222223</v>
      </c>
      <c r="T3642" s="13">
        <f t="shared" si="227"/>
        <v>42134.781597222223</v>
      </c>
    </row>
    <row r="3643" spans="1:20" ht="60" x14ac:dyDescent="0.25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8305</v>
      </c>
      <c r="O3643" s="7">
        <f t="shared" si="224"/>
        <v>0</v>
      </c>
      <c r="P3643" s="5">
        <f t="shared" si="225"/>
        <v>0</v>
      </c>
      <c r="Q3643" s="8" t="s">
        <v>8323</v>
      </c>
      <c r="R3643" t="s">
        <v>8359</v>
      </c>
      <c r="S3643" s="13">
        <f t="shared" si="226"/>
        <v>41899.627071759263</v>
      </c>
      <c r="T3643" s="13">
        <f t="shared" si="227"/>
        <v>41917.208333333336</v>
      </c>
    </row>
    <row r="3644" spans="1:20" ht="60" x14ac:dyDescent="0.25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8305</v>
      </c>
      <c r="O3644" s="7">
        <f t="shared" si="224"/>
        <v>2.1428571428571429E-2</v>
      </c>
      <c r="P3644" s="5">
        <f t="shared" si="225"/>
        <v>7.5</v>
      </c>
      <c r="Q3644" s="8" t="s">
        <v>8323</v>
      </c>
      <c r="R3644" t="s">
        <v>8359</v>
      </c>
      <c r="S3644" s="13">
        <f t="shared" si="226"/>
        <v>42297.816284722227</v>
      </c>
      <c r="T3644" s="13">
        <f t="shared" si="227"/>
        <v>42338.708333333328</v>
      </c>
    </row>
    <row r="3645" spans="1:20" ht="45" x14ac:dyDescent="0.25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8305</v>
      </c>
      <c r="O3645" s="7">
        <f t="shared" si="224"/>
        <v>0</v>
      </c>
      <c r="P3645" s="5">
        <f t="shared" si="225"/>
        <v>0</v>
      </c>
      <c r="Q3645" s="8" t="s">
        <v>8323</v>
      </c>
      <c r="R3645" t="s">
        <v>8359</v>
      </c>
      <c r="S3645" s="13">
        <f t="shared" si="226"/>
        <v>42285.143969907411</v>
      </c>
      <c r="T3645" s="13">
        <f t="shared" si="227"/>
        <v>42325.185636574075</v>
      </c>
    </row>
    <row r="3646" spans="1:20" ht="45" x14ac:dyDescent="0.25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8305</v>
      </c>
      <c r="O3646" s="7">
        <f t="shared" si="224"/>
        <v>0.16420000000000001</v>
      </c>
      <c r="P3646" s="5">
        <f t="shared" si="225"/>
        <v>68.416666666666671</v>
      </c>
      <c r="Q3646" s="8" t="s">
        <v>8323</v>
      </c>
      <c r="R3646" t="s">
        <v>8359</v>
      </c>
      <c r="S3646" s="13">
        <f t="shared" si="226"/>
        <v>42409.241747685184</v>
      </c>
      <c r="T3646" s="13">
        <f t="shared" si="227"/>
        <v>42437.207638888889</v>
      </c>
    </row>
    <row r="3647" spans="1:20" ht="60" x14ac:dyDescent="0.25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8305</v>
      </c>
      <c r="O3647" s="7">
        <f t="shared" si="224"/>
        <v>1E-3</v>
      </c>
      <c r="P3647" s="5">
        <f t="shared" si="225"/>
        <v>1</v>
      </c>
      <c r="Q3647" s="8" t="s">
        <v>8323</v>
      </c>
      <c r="R3647" t="s">
        <v>8359</v>
      </c>
      <c r="S3647" s="13">
        <f t="shared" si="226"/>
        <v>42665.970347222217</v>
      </c>
      <c r="T3647" s="13">
        <f t="shared" si="227"/>
        <v>42696.012013888889</v>
      </c>
    </row>
    <row r="3648" spans="1:20" ht="45" x14ac:dyDescent="0.25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8305</v>
      </c>
      <c r="O3648" s="7">
        <f t="shared" si="224"/>
        <v>4.8099999999999997E-2</v>
      </c>
      <c r="P3648" s="5">
        <f t="shared" si="225"/>
        <v>60.125</v>
      </c>
      <c r="Q3648" s="8" t="s">
        <v>8323</v>
      </c>
      <c r="R3648" t="s">
        <v>8359</v>
      </c>
      <c r="S3648" s="13">
        <f t="shared" si="226"/>
        <v>42140.421319444446</v>
      </c>
      <c r="T3648" s="13">
        <f t="shared" si="227"/>
        <v>42171.979166666672</v>
      </c>
    </row>
    <row r="3649" spans="1:20" ht="60" x14ac:dyDescent="0.25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8305</v>
      </c>
      <c r="O3649" s="7">
        <f t="shared" si="224"/>
        <v>0.06</v>
      </c>
      <c r="P3649" s="5">
        <f t="shared" si="225"/>
        <v>15</v>
      </c>
      <c r="Q3649" s="8" t="s">
        <v>8323</v>
      </c>
      <c r="R3649" t="s">
        <v>8359</v>
      </c>
      <c r="S3649" s="13">
        <f t="shared" si="226"/>
        <v>42598.749155092592</v>
      </c>
      <c r="T3649" s="13">
        <f t="shared" si="227"/>
        <v>42643.749155092592</v>
      </c>
    </row>
    <row r="3650" spans="1:20" ht="30" x14ac:dyDescent="0.25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8271</v>
      </c>
      <c r="O3650" s="7">
        <f t="shared" si="224"/>
        <v>1.003825</v>
      </c>
      <c r="P3650" s="5">
        <f t="shared" si="225"/>
        <v>550.04109589041093</v>
      </c>
      <c r="Q3650" s="8" t="s">
        <v>8323</v>
      </c>
      <c r="R3650" t="s">
        <v>8330</v>
      </c>
      <c r="S3650" s="13">
        <f t="shared" si="226"/>
        <v>41887.292187500003</v>
      </c>
      <c r="T3650" s="13">
        <f t="shared" si="227"/>
        <v>41917.292187500003</v>
      </c>
    </row>
    <row r="3651" spans="1:20" ht="45" x14ac:dyDescent="0.25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8271</v>
      </c>
      <c r="O3651" s="7">
        <f t="shared" ref="O3651:O3714" si="228">SUM(E3651:E7764/D3651:D7764)</f>
        <v>1.04</v>
      </c>
      <c r="P3651" s="5">
        <f t="shared" ref="P3651:P3714" si="229">IFERROR(E3651/L3651,0)</f>
        <v>97.5</v>
      </c>
      <c r="Q3651" s="8" t="s">
        <v>8323</v>
      </c>
      <c r="R3651" t="s">
        <v>8330</v>
      </c>
      <c r="S3651" s="13">
        <f t="shared" ref="S3651:S3714" si="230">(((J3651:J7764/60)/60)/24)+DATE(1970,1,1)</f>
        <v>41780.712893518517</v>
      </c>
      <c r="T3651" s="13">
        <f t="shared" ref="T3651:T3714" si="231">(((I3651:I7764/60)/60)/24)+DATE(1970,1,1)</f>
        <v>41806.712893518517</v>
      </c>
    </row>
    <row r="3652" spans="1:20" ht="60" x14ac:dyDescent="0.25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8271</v>
      </c>
      <c r="O3652" s="7">
        <f t="shared" si="228"/>
        <v>1</v>
      </c>
      <c r="P3652" s="5">
        <f t="shared" si="229"/>
        <v>29.411764705882351</v>
      </c>
      <c r="Q3652" s="8" t="s">
        <v>8323</v>
      </c>
      <c r="R3652" t="s">
        <v>8330</v>
      </c>
      <c r="S3652" s="13">
        <f t="shared" si="230"/>
        <v>42381.478981481487</v>
      </c>
      <c r="T3652" s="13">
        <f t="shared" si="231"/>
        <v>42402.478981481487</v>
      </c>
    </row>
    <row r="3653" spans="1:20" ht="45" x14ac:dyDescent="0.25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8271</v>
      </c>
      <c r="O3653" s="7">
        <f t="shared" si="228"/>
        <v>1.04</v>
      </c>
      <c r="P3653" s="5">
        <f t="shared" si="229"/>
        <v>57.777777777777779</v>
      </c>
      <c r="Q3653" s="8" t="s">
        <v>8323</v>
      </c>
      <c r="R3653" t="s">
        <v>8330</v>
      </c>
      <c r="S3653" s="13">
        <f t="shared" si="230"/>
        <v>41828.646319444444</v>
      </c>
      <c r="T3653" s="13">
        <f t="shared" si="231"/>
        <v>41861.665972222225</v>
      </c>
    </row>
    <row r="3654" spans="1:20" ht="60" x14ac:dyDescent="0.25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8271</v>
      </c>
      <c r="O3654" s="7">
        <f t="shared" si="228"/>
        <v>2.5066666666666668</v>
      </c>
      <c r="P3654" s="5">
        <f t="shared" si="229"/>
        <v>44.235294117647058</v>
      </c>
      <c r="Q3654" s="8" t="s">
        <v>8323</v>
      </c>
      <c r="R3654" t="s">
        <v>8330</v>
      </c>
      <c r="S3654" s="13">
        <f t="shared" si="230"/>
        <v>42596.644699074073</v>
      </c>
      <c r="T3654" s="13">
        <f t="shared" si="231"/>
        <v>42607.165972222225</v>
      </c>
    </row>
    <row r="3655" spans="1:20" ht="60" x14ac:dyDescent="0.25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8271</v>
      </c>
      <c r="O3655" s="7">
        <f t="shared" si="228"/>
        <v>1.0049999999999999</v>
      </c>
      <c r="P3655" s="5">
        <f t="shared" si="229"/>
        <v>60.909090909090907</v>
      </c>
      <c r="Q3655" s="8" t="s">
        <v>8323</v>
      </c>
      <c r="R3655" t="s">
        <v>8330</v>
      </c>
      <c r="S3655" s="13">
        <f t="shared" si="230"/>
        <v>42191.363506944443</v>
      </c>
      <c r="T3655" s="13">
        <f t="shared" si="231"/>
        <v>42221.363506944443</v>
      </c>
    </row>
    <row r="3656" spans="1:20" ht="60" x14ac:dyDescent="0.25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8271</v>
      </c>
      <c r="O3656" s="7">
        <f t="shared" si="228"/>
        <v>1.744</v>
      </c>
      <c r="P3656" s="5">
        <f t="shared" si="229"/>
        <v>68.84210526315789</v>
      </c>
      <c r="Q3656" s="8" t="s">
        <v>8323</v>
      </c>
      <c r="R3656" t="s">
        <v>8330</v>
      </c>
      <c r="S3656" s="13">
        <f t="shared" si="230"/>
        <v>42440.416504629626</v>
      </c>
      <c r="T3656" s="13">
        <f t="shared" si="231"/>
        <v>42463.708333333328</v>
      </c>
    </row>
    <row r="3657" spans="1:20" ht="60" x14ac:dyDescent="0.25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8271</v>
      </c>
      <c r="O3657" s="7">
        <f t="shared" si="228"/>
        <v>1.1626000000000001</v>
      </c>
      <c r="P3657" s="5">
        <f t="shared" si="229"/>
        <v>73.582278481012665</v>
      </c>
      <c r="Q3657" s="8" t="s">
        <v>8323</v>
      </c>
      <c r="R3657" t="s">
        <v>8330</v>
      </c>
      <c r="S3657" s="13">
        <f t="shared" si="230"/>
        <v>42173.803217592591</v>
      </c>
      <c r="T3657" s="13">
        <f t="shared" si="231"/>
        <v>42203.290972222225</v>
      </c>
    </row>
    <row r="3658" spans="1:20" ht="60" x14ac:dyDescent="0.25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8271</v>
      </c>
      <c r="O3658" s="7">
        <f t="shared" si="228"/>
        <v>1.0582</v>
      </c>
      <c r="P3658" s="5">
        <f t="shared" si="229"/>
        <v>115.02173913043478</v>
      </c>
      <c r="Q3658" s="8" t="s">
        <v>8323</v>
      </c>
      <c r="R3658" t="s">
        <v>8330</v>
      </c>
      <c r="S3658" s="13">
        <f t="shared" si="230"/>
        <v>42737.910138888896</v>
      </c>
      <c r="T3658" s="13">
        <f t="shared" si="231"/>
        <v>42767.957638888889</v>
      </c>
    </row>
    <row r="3659" spans="1:20" ht="60" x14ac:dyDescent="0.25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8271</v>
      </c>
      <c r="O3659" s="7">
        <f t="shared" si="228"/>
        <v>1.1074999999999999</v>
      </c>
      <c r="P3659" s="5">
        <f t="shared" si="229"/>
        <v>110.75</v>
      </c>
      <c r="Q3659" s="8" t="s">
        <v>8323</v>
      </c>
      <c r="R3659" t="s">
        <v>8330</v>
      </c>
      <c r="S3659" s="13">
        <f t="shared" si="230"/>
        <v>42499.629849537043</v>
      </c>
      <c r="T3659" s="13">
        <f t="shared" si="231"/>
        <v>42522.904166666667</v>
      </c>
    </row>
    <row r="3660" spans="1:20" ht="30" x14ac:dyDescent="0.25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8271</v>
      </c>
      <c r="O3660" s="7">
        <f t="shared" si="228"/>
        <v>1.0066666666666666</v>
      </c>
      <c r="P3660" s="5">
        <f t="shared" si="229"/>
        <v>75.5</v>
      </c>
      <c r="Q3660" s="8" t="s">
        <v>8323</v>
      </c>
      <c r="R3660" t="s">
        <v>8330</v>
      </c>
      <c r="S3660" s="13">
        <f t="shared" si="230"/>
        <v>41775.858564814815</v>
      </c>
      <c r="T3660" s="13">
        <f t="shared" si="231"/>
        <v>41822.165972222225</v>
      </c>
    </row>
    <row r="3661" spans="1:20" ht="45" x14ac:dyDescent="0.25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8271</v>
      </c>
      <c r="O3661" s="7">
        <f t="shared" si="228"/>
        <v>1.0203333333333333</v>
      </c>
      <c r="P3661" s="5">
        <f t="shared" si="229"/>
        <v>235.46153846153845</v>
      </c>
      <c r="Q3661" s="8" t="s">
        <v>8323</v>
      </c>
      <c r="R3661" t="s">
        <v>8330</v>
      </c>
      <c r="S3661" s="13">
        <f t="shared" si="230"/>
        <v>42055.277199074073</v>
      </c>
      <c r="T3661" s="13">
        <f t="shared" si="231"/>
        <v>42082.610416666663</v>
      </c>
    </row>
    <row r="3662" spans="1:20" ht="60" x14ac:dyDescent="0.25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8271</v>
      </c>
      <c r="O3662" s="7">
        <f t="shared" si="228"/>
        <v>1</v>
      </c>
      <c r="P3662" s="5">
        <f t="shared" si="229"/>
        <v>11.363636363636363</v>
      </c>
      <c r="Q3662" s="8" t="s">
        <v>8323</v>
      </c>
      <c r="R3662" t="s">
        <v>8330</v>
      </c>
      <c r="S3662" s="13">
        <f t="shared" si="230"/>
        <v>41971.881076388891</v>
      </c>
      <c r="T3662" s="13">
        <f t="shared" si="231"/>
        <v>41996.881076388891</v>
      </c>
    </row>
    <row r="3663" spans="1:20" ht="60" x14ac:dyDescent="0.25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8271</v>
      </c>
      <c r="O3663" s="7">
        <f t="shared" si="228"/>
        <v>1.1100000000000001</v>
      </c>
      <c r="P3663" s="5">
        <f t="shared" si="229"/>
        <v>92.5</v>
      </c>
      <c r="Q3663" s="8" t="s">
        <v>8323</v>
      </c>
      <c r="R3663" t="s">
        <v>8330</v>
      </c>
      <c r="S3663" s="13">
        <f t="shared" si="230"/>
        <v>42447.896666666667</v>
      </c>
      <c r="T3663" s="13">
        <f t="shared" si="231"/>
        <v>42470.166666666672</v>
      </c>
    </row>
    <row r="3664" spans="1:20" ht="60" x14ac:dyDescent="0.25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8271</v>
      </c>
      <c r="O3664" s="7">
        <f t="shared" si="228"/>
        <v>1.0142500000000001</v>
      </c>
      <c r="P3664" s="5">
        <f t="shared" si="229"/>
        <v>202.85</v>
      </c>
      <c r="Q3664" s="8" t="s">
        <v>8323</v>
      </c>
      <c r="R3664" t="s">
        <v>8330</v>
      </c>
      <c r="S3664" s="13">
        <f t="shared" si="230"/>
        <v>42064.220069444447</v>
      </c>
      <c r="T3664" s="13">
        <f t="shared" si="231"/>
        <v>42094.178402777776</v>
      </c>
    </row>
    <row r="3665" spans="1:20" ht="60" x14ac:dyDescent="0.25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8271</v>
      </c>
      <c r="O3665" s="7">
        <f t="shared" si="228"/>
        <v>1.04</v>
      </c>
      <c r="P3665" s="5">
        <f t="shared" si="229"/>
        <v>26</v>
      </c>
      <c r="Q3665" s="8" t="s">
        <v>8323</v>
      </c>
      <c r="R3665" t="s">
        <v>8330</v>
      </c>
      <c r="S3665" s="13">
        <f t="shared" si="230"/>
        <v>42665.451736111107</v>
      </c>
      <c r="T3665" s="13">
        <f t="shared" si="231"/>
        <v>42725.493402777778</v>
      </c>
    </row>
    <row r="3666" spans="1:20" ht="60" x14ac:dyDescent="0.25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8271</v>
      </c>
      <c r="O3666" s="7">
        <f t="shared" si="228"/>
        <v>1.09375</v>
      </c>
      <c r="P3666" s="5">
        <f t="shared" si="229"/>
        <v>46.05263157894737</v>
      </c>
      <c r="Q3666" s="8" t="s">
        <v>8323</v>
      </c>
      <c r="R3666" t="s">
        <v>8330</v>
      </c>
      <c r="S3666" s="13">
        <f t="shared" si="230"/>
        <v>42523.248715277776</v>
      </c>
      <c r="T3666" s="13">
        <f t="shared" si="231"/>
        <v>42537.248715277776</v>
      </c>
    </row>
    <row r="3667" spans="1:20" ht="60" x14ac:dyDescent="0.25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8271</v>
      </c>
      <c r="O3667" s="7">
        <f t="shared" si="228"/>
        <v>1.1516129032258065</v>
      </c>
      <c r="P3667" s="5">
        <f t="shared" si="229"/>
        <v>51</v>
      </c>
      <c r="Q3667" s="8" t="s">
        <v>8323</v>
      </c>
      <c r="R3667" t="s">
        <v>8330</v>
      </c>
      <c r="S3667" s="13">
        <f t="shared" si="230"/>
        <v>42294.808124999996</v>
      </c>
      <c r="T3667" s="13">
        <f t="shared" si="231"/>
        <v>42305.829166666663</v>
      </c>
    </row>
    <row r="3668" spans="1:20" ht="30" x14ac:dyDescent="0.25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8271</v>
      </c>
      <c r="O3668" s="7">
        <f t="shared" si="228"/>
        <v>1</v>
      </c>
      <c r="P3668" s="5">
        <f t="shared" si="229"/>
        <v>31.578947368421051</v>
      </c>
      <c r="Q3668" s="8" t="s">
        <v>8323</v>
      </c>
      <c r="R3668" t="s">
        <v>8330</v>
      </c>
      <c r="S3668" s="13">
        <f t="shared" si="230"/>
        <v>41822.90488425926</v>
      </c>
      <c r="T3668" s="13">
        <f t="shared" si="231"/>
        <v>41844.291666666664</v>
      </c>
    </row>
    <row r="3669" spans="1:20" ht="60" x14ac:dyDescent="0.25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8271</v>
      </c>
      <c r="O3669" s="7">
        <f t="shared" si="228"/>
        <v>1.0317033333333334</v>
      </c>
      <c r="P3669" s="5">
        <f t="shared" si="229"/>
        <v>53.363965517241382</v>
      </c>
      <c r="Q3669" s="8" t="s">
        <v>8323</v>
      </c>
      <c r="R3669" t="s">
        <v>8330</v>
      </c>
      <c r="S3669" s="13">
        <f t="shared" si="230"/>
        <v>42173.970127314817</v>
      </c>
      <c r="T3669" s="13">
        <f t="shared" si="231"/>
        <v>42203.970127314817</v>
      </c>
    </row>
    <row r="3670" spans="1:20" ht="60" x14ac:dyDescent="0.25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8271</v>
      </c>
      <c r="O3670" s="7">
        <f t="shared" si="228"/>
        <v>1.0349999999999999</v>
      </c>
      <c r="P3670" s="5">
        <f t="shared" si="229"/>
        <v>36.964285714285715</v>
      </c>
      <c r="Q3670" s="8" t="s">
        <v>8323</v>
      </c>
      <c r="R3670" t="s">
        <v>8330</v>
      </c>
      <c r="S3670" s="13">
        <f t="shared" si="230"/>
        <v>42185.556157407409</v>
      </c>
      <c r="T3670" s="13">
        <f t="shared" si="231"/>
        <v>42208.772916666669</v>
      </c>
    </row>
    <row r="3671" spans="1:20" ht="60" x14ac:dyDescent="0.25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8271</v>
      </c>
      <c r="O3671" s="7">
        <f t="shared" si="228"/>
        <v>1.3819999999999999</v>
      </c>
      <c r="P3671" s="5">
        <f t="shared" si="229"/>
        <v>81.294117647058826</v>
      </c>
      <c r="Q3671" s="8" t="s">
        <v>8323</v>
      </c>
      <c r="R3671" t="s">
        <v>8330</v>
      </c>
      <c r="S3671" s="13">
        <f t="shared" si="230"/>
        <v>42136.675196759257</v>
      </c>
      <c r="T3671" s="13">
        <f t="shared" si="231"/>
        <v>42166.675196759257</v>
      </c>
    </row>
    <row r="3672" spans="1:20" ht="60" x14ac:dyDescent="0.25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8271</v>
      </c>
      <c r="O3672" s="7">
        <f t="shared" si="228"/>
        <v>1.0954545454545455</v>
      </c>
      <c r="P3672" s="5">
        <f t="shared" si="229"/>
        <v>20.083333333333332</v>
      </c>
      <c r="Q3672" s="8" t="s">
        <v>8323</v>
      </c>
      <c r="R3672" t="s">
        <v>8330</v>
      </c>
      <c r="S3672" s="13">
        <f t="shared" si="230"/>
        <v>42142.514016203699</v>
      </c>
      <c r="T3672" s="13">
        <f t="shared" si="231"/>
        <v>42155.958333333328</v>
      </c>
    </row>
    <row r="3673" spans="1:20" ht="60" x14ac:dyDescent="0.25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8271</v>
      </c>
      <c r="O3673" s="7">
        <f t="shared" si="228"/>
        <v>1.0085714285714287</v>
      </c>
      <c r="P3673" s="5">
        <f t="shared" si="229"/>
        <v>88.25</v>
      </c>
      <c r="Q3673" s="8" t="s">
        <v>8323</v>
      </c>
      <c r="R3673" t="s">
        <v>8330</v>
      </c>
      <c r="S3673" s="13">
        <f t="shared" si="230"/>
        <v>41820.62809027778</v>
      </c>
      <c r="T3673" s="13">
        <f t="shared" si="231"/>
        <v>41841.165972222225</v>
      </c>
    </row>
    <row r="3674" spans="1:20" ht="60" x14ac:dyDescent="0.25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8271</v>
      </c>
      <c r="O3674" s="7">
        <f t="shared" si="228"/>
        <v>1.0153333333333334</v>
      </c>
      <c r="P3674" s="5">
        <f t="shared" si="229"/>
        <v>53.438596491228068</v>
      </c>
      <c r="Q3674" s="8" t="s">
        <v>8323</v>
      </c>
      <c r="R3674" t="s">
        <v>8330</v>
      </c>
      <c r="S3674" s="13">
        <f t="shared" si="230"/>
        <v>41878.946574074071</v>
      </c>
      <c r="T3674" s="13">
        <f t="shared" si="231"/>
        <v>41908.946574074071</v>
      </c>
    </row>
    <row r="3675" spans="1:20" ht="45" x14ac:dyDescent="0.25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8271</v>
      </c>
      <c r="O3675" s="7">
        <f t="shared" si="228"/>
        <v>1.13625</v>
      </c>
      <c r="P3675" s="5">
        <f t="shared" si="229"/>
        <v>39.868421052631582</v>
      </c>
      <c r="Q3675" s="8" t="s">
        <v>8323</v>
      </c>
      <c r="R3675" t="s">
        <v>8330</v>
      </c>
      <c r="S3675" s="13">
        <f t="shared" si="230"/>
        <v>41914.295104166667</v>
      </c>
      <c r="T3675" s="13">
        <f t="shared" si="231"/>
        <v>41948.536111111112</v>
      </c>
    </row>
    <row r="3676" spans="1:20" ht="60" x14ac:dyDescent="0.25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8271</v>
      </c>
      <c r="O3676" s="7">
        <f t="shared" si="228"/>
        <v>1</v>
      </c>
      <c r="P3676" s="5">
        <f t="shared" si="229"/>
        <v>145.16129032258064</v>
      </c>
      <c r="Q3676" s="8" t="s">
        <v>8323</v>
      </c>
      <c r="R3676" t="s">
        <v>8330</v>
      </c>
      <c r="S3676" s="13">
        <f t="shared" si="230"/>
        <v>42556.873020833329</v>
      </c>
      <c r="T3676" s="13">
        <f t="shared" si="231"/>
        <v>42616.873020833329</v>
      </c>
    </row>
    <row r="3677" spans="1:20" ht="60" x14ac:dyDescent="0.25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8271</v>
      </c>
      <c r="O3677" s="7">
        <f t="shared" si="228"/>
        <v>1.4</v>
      </c>
      <c r="P3677" s="5">
        <f t="shared" si="229"/>
        <v>23.333333333333332</v>
      </c>
      <c r="Q3677" s="8" t="s">
        <v>8323</v>
      </c>
      <c r="R3677" t="s">
        <v>8330</v>
      </c>
      <c r="S3677" s="13">
        <f t="shared" si="230"/>
        <v>42493.597013888888</v>
      </c>
      <c r="T3677" s="13">
        <f t="shared" si="231"/>
        <v>42505.958333333328</v>
      </c>
    </row>
    <row r="3678" spans="1:20" ht="60" x14ac:dyDescent="0.25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8271</v>
      </c>
      <c r="O3678" s="7">
        <f t="shared" si="228"/>
        <v>1.2875000000000001</v>
      </c>
      <c r="P3678" s="5">
        <f t="shared" si="229"/>
        <v>64.375</v>
      </c>
      <c r="Q3678" s="8" t="s">
        <v>8323</v>
      </c>
      <c r="R3678" t="s">
        <v>8330</v>
      </c>
      <c r="S3678" s="13">
        <f t="shared" si="230"/>
        <v>41876.815787037034</v>
      </c>
      <c r="T3678" s="13">
        <f t="shared" si="231"/>
        <v>41894.815787037034</v>
      </c>
    </row>
    <row r="3679" spans="1:20" ht="45" x14ac:dyDescent="0.25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8271</v>
      </c>
      <c r="O3679" s="7">
        <f t="shared" si="228"/>
        <v>1.0290416666666666</v>
      </c>
      <c r="P3679" s="5">
        <f t="shared" si="229"/>
        <v>62.052763819095475</v>
      </c>
      <c r="Q3679" s="8" t="s">
        <v>8323</v>
      </c>
      <c r="R3679" t="s">
        <v>8330</v>
      </c>
      <c r="S3679" s="13">
        <f t="shared" si="230"/>
        <v>41802.574282407404</v>
      </c>
      <c r="T3679" s="13">
        <f t="shared" si="231"/>
        <v>41823.165972222225</v>
      </c>
    </row>
    <row r="3680" spans="1:20" ht="45" x14ac:dyDescent="0.25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8271</v>
      </c>
      <c r="O3680" s="7">
        <f t="shared" si="228"/>
        <v>1.0249999999999999</v>
      </c>
      <c r="P3680" s="5">
        <f t="shared" si="229"/>
        <v>66.129032258064512</v>
      </c>
      <c r="Q3680" s="8" t="s">
        <v>8323</v>
      </c>
      <c r="R3680" t="s">
        <v>8330</v>
      </c>
      <c r="S3680" s="13">
        <f t="shared" si="230"/>
        <v>42120.531226851846</v>
      </c>
      <c r="T3680" s="13">
        <f t="shared" si="231"/>
        <v>42155.531226851846</v>
      </c>
    </row>
    <row r="3681" spans="1:20" ht="60" x14ac:dyDescent="0.25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8271</v>
      </c>
      <c r="O3681" s="7">
        <f t="shared" si="228"/>
        <v>1.101</v>
      </c>
      <c r="P3681" s="5">
        <f t="shared" si="229"/>
        <v>73.400000000000006</v>
      </c>
      <c r="Q3681" s="8" t="s">
        <v>8323</v>
      </c>
      <c r="R3681" t="s">
        <v>8330</v>
      </c>
      <c r="S3681" s="13">
        <f t="shared" si="230"/>
        <v>41786.761354166665</v>
      </c>
      <c r="T3681" s="13">
        <f t="shared" si="231"/>
        <v>41821.207638888889</v>
      </c>
    </row>
    <row r="3682" spans="1:20" ht="45" x14ac:dyDescent="0.25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8271</v>
      </c>
      <c r="O3682" s="7">
        <f t="shared" si="228"/>
        <v>1.1276666666666666</v>
      </c>
      <c r="P3682" s="5">
        <f t="shared" si="229"/>
        <v>99.5</v>
      </c>
      <c r="Q3682" s="8" t="s">
        <v>8323</v>
      </c>
      <c r="R3682" t="s">
        <v>8330</v>
      </c>
      <c r="S3682" s="13">
        <f t="shared" si="230"/>
        <v>42627.454097222217</v>
      </c>
      <c r="T3682" s="13">
        <f t="shared" si="231"/>
        <v>42648.454097222217</v>
      </c>
    </row>
    <row r="3683" spans="1:20" ht="60" x14ac:dyDescent="0.25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8271</v>
      </c>
      <c r="O3683" s="7">
        <f t="shared" si="228"/>
        <v>1.119</v>
      </c>
      <c r="P3683" s="5">
        <f t="shared" si="229"/>
        <v>62.166666666666664</v>
      </c>
      <c r="Q3683" s="8" t="s">
        <v>8323</v>
      </c>
      <c r="R3683" t="s">
        <v>8330</v>
      </c>
      <c r="S3683" s="13">
        <f t="shared" si="230"/>
        <v>42374.651504629626</v>
      </c>
      <c r="T3683" s="13">
        <f t="shared" si="231"/>
        <v>42384.651504629626</v>
      </c>
    </row>
    <row r="3684" spans="1:20" ht="45" x14ac:dyDescent="0.25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8271</v>
      </c>
      <c r="O3684" s="7">
        <f t="shared" si="228"/>
        <v>1.3919999999999999</v>
      </c>
      <c r="P3684" s="5">
        <f t="shared" si="229"/>
        <v>62.328358208955223</v>
      </c>
      <c r="Q3684" s="8" t="s">
        <v>8323</v>
      </c>
      <c r="R3684" t="s">
        <v>8330</v>
      </c>
      <c r="S3684" s="13">
        <f t="shared" si="230"/>
        <v>41772.685393518521</v>
      </c>
      <c r="T3684" s="13">
        <f t="shared" si="231"/>
        <v>41806.290972222225</v>
      </c>
    </row>
    <row r="3685" spans="1:20" ht="45" x14ac:dyDescent="0.25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8271</v>
      </c>
      <c r="O3685" s="7">
        <f t="shared" si="228"/>
        <v>1.1085714285714285</v>
      </c>
      <c r="P3685" s="5">
        <f t="shared" si="229"/>
        <v>58.787878787878789</v>
      </c>
      <c r="Q3685" s="8" t="s">
        <v>8323</v>
      </c>
      <c r="R3685" t="s">
        <v>8330</v>
      </c>
      <c r="S3685" s="13">
        <f t="shared" si="230"/>
        <v>42633.116851851853</v>
      </c>
      <c r="T3685" s="13">
        <f t="shared" si="231"/>
        <v>42663.116851851853</v>
      </c>
    </row>
    <row r="3686" spans="1:20" ht="60" x14ac:dyDescent="0.25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8271</v>
      </c>
      <c r="O3686" s="7">
        <f t="shared" si="228"/>
        <v>1.3906666666666667</v>
      </c>
      <c r="P3686" s="5">
        <f t="shared" si="229"/>
        <v>45.347826086956523</v>
      </c>
      <c r="Q3686" s="8" t="s">
        <v>8323</v>
      </c>
      <c r="R3686" t="s">
        <v>8330</v>
      </c>
      <c r="S3686" s="13">
        <f t="shared" si="230"/>
        <v>42219.180393518516</v>
      </c>
      <c r="T3686" s="13">
        <f t="shared" si="231"/>
        <v>42249.180393518516</v>
      </c>
    </row>
    <row r="3687" spans="1:20" ht="45" x14ac:dyDescent="0.25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8271</v>
      </c>
      <c r="O3687" s="7">
        <f t="shared" si="228"/>
        <v>1.0569999999999999</v>
      </c>
      <c r="P3687" s="5">
        <f t="shared" si="229"/>
        <v>41.944444444444443</v>
      </c>
      <c r="Q3687" s="8" t="s">
        <v>8323</v>
      </c>
      <c r="R3687" t="s">
        <v>8330</v>
      </c>
      <c r="S3687" s="13">
        <f t="shared" si="230"/>
        <v>41753.593275462961</v>
      </c>
      <c r="T3687" s="13">
        <f t="shared" si="231"/>
        <v>41778.875</v>
      </c>
    </row>
    <row r="3688" spans="1:20" ht="45" x14ac:dyDescent="0.25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8271</v>
      </c>
      <c r="O3688" s="7">
        <f t="shared" si="228"/>
        <v>1.0142857142857142</v>
      </c>
      <c r="P3688" s="5">
        <f t="shared" si="229"/>
        <v>59.166666666666664</v>
      </c>
      <c r="Q3688" s="8" t="s">
        <v>8323</v>
      </c>
      <c r="R3688" t="s">
        <v>8330</v>
      </c>
      <c r="S3688" s="13">
        <f t="shared" si="230"/>
        <v>42230.662731481483</v>
      </c>
      <c r="T3688" s="13">
        <f t="shared" si="231"/>
        <v>42245.165972222225</v>
      </c>
    </row>
    <row r="3689" spans="1:20" ht="60" x14ac:dyDescent="0.25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8271</v>
      </c>
      <c r="O3689" s="7">
        <f t="shared" si="228"/>
        <v>1.0024500000000001</v>
      </c>
      <c r="P3689" s="5">
        <f t="shared" si="229"/>
        <v>200.49</v>
      </c>
      <c r="Q3689" s="8" t="s">
        <v>8323</v>
      </c>
      <c r="R3689" t="s">
        <v>8330</v>
      </c>
      <c r="S3689" s="13">
        <f t="shared" si="230"/>
        <v>41787.218229166669</v>
      </c>
      <c r="T3689" s="13">
        <f t="shared" si="231"/>
        <v>41817.218229166669</v>
      </c>
    </row>
    <row r="3690" spans="1:20" ht="60" x14ac:dyDescent="0.25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8271</v>
      </c>
      <c r="O3690" s="7">
        <f t="shared" si="228"/>
        <v>1.0916666666666666</v>
      </c>
      <c r="P3690" s="5">
        <f t="shared" si="229"/>
        <v>83.974358974358978</v>
      </c>
      <c r="Q3690" s="8" t="s">
        <v>8323</v>
      </c>
      <c r="R3690" t="s">
        <v>8330</v>
      </c>
      <c r="S3690" s="13">
        <f t="shared" si="230"/>
        <v>41829.787083333329</v>
      </c>
      <c r="T3690" s="13">
        <f t="shared" si="231"/>
        <v>41859.787083333329</v>
      </c>
    </row>
    <row r="3691" spans="1:20" ht="60" x14ac:dyDescent="0.25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8271</v>
      </c>
      <c r="O3691" s="7">
        <f t="shared" si="228"/>
        <v>1.1833333333333333</v>
      </c>
      <c r="P3691" s="5">
        <f t="shared" si="229"/>
        <v>57.258064516129032</v>
      </c>
      <c r="Q3691" s="8" t="s">
        <v>8323</v>
      </c>
      <c r="R3691" t="s">
        <v>8330</v>
      </c>
      <c r="S3691" s="13">
        <f t="shared" si="230"/>
        <v>42147.826840277776</v>
      </c>
      <c r="T3691" s="13">
        <f t="shared" si="231"/>
        <v>42176.934027777781</v>
      </c>
    </row>
    <row r="3692" spans="1:20" ht="60" x14ac:dyDescent="0.25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8271</v>
      </c>
      <c r="O3692" s="7">
        <f t="shared" si="228"/>
        <v>1.2</v>
      </c>
      <c r="P3692" s="5">
        <f t="shared" si="229"/>
        <v>58.064516129032256</v>
      </c>
      <c r="Q3692" s="8" t="s">
        <v>8323</v>
      </c>
      <c r="R3692" t="s">
        <v>8330</v>
      </c>
      <c r="S3692" s="13">
        <f t="shared" si="230"/>
        <v>41940.598182870373</v>
      </c>
      <c r="T3692" s="13">
        <f t="shared" si="231"/>
        <v>41970.639849537038</v>
      </c>
    </row>
    <row r="3693" spans="1:20" ht="30" x14ac:dyDescent="0.25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8271</v>
      </c>
      <c r="O3693" s="7">
        <f t="shared" si="228"/>
        <v>1.2796000000000001</v>
      </c>
      <c r="P3693" s="5">
        <f t="shared" si="229"/>
        <v>186.80291970802921</v>
      </c>
      <c r="Q3693" s="8" t="s">
        <v>8323</v>
      </c>
      <c r="R3693" t="s">
        <v>8330</v>
      </c>
      <c r="S3693" s="13">
        <f t="shared" si="230"/>
        <v>42020.700567129628</v>
      </c>
      <c r="T3693" s="13">
        <f t="shared" si="231"/>
        <v>42065.207638888889</v>
      </c>
    </row>
    <row r="3694" spans="1:20" ht="30" x14ac:dyDescent="0.25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8271</v>
      </c>
      <c r="O3694" s="7">
        <f t="shared" si="228"/>
        <v>1.26</v>
      </c>
      <c r="P3694" s="5">
        <f t="shared" si="229"/>
        <v>74.117647058823536</v>
      </c>
      <c r="Q3694" s="8" t="s">
        <v>8323</v>
      </c>
      <c r="R3694" t="s">
        <v>8330</v>
      </c>
      <c r="S3694" s="13">
        <f t="shared" si="230"/>
        <v>41891.96503472222</v>
      </c>
      <c r="T3694" s="13">
        <f t="shared" si="231"/>
        <v>41901</v>
      </c>
    </row>
    <row r="3695" spans="1:20" ht="60" x14ac:dyDescent="0.25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8271</v>
      </c>
      <c r="O3695" s="7">
        <f t="shared" si="228"/>
        <v>1.2912912912912913</v>
      </c>
      <c r="P3695" s="5">
        <f t="shared" si="229"/>
        <v>30.714285714285715</v>
      </c>
      <c r="Q3695" s="8" t="s">
        <v>8323</v>
      </c>
      <c r="R3695" t="s">
        <v>8330</v>
      </c>
      <c r="S3695" s="13">
        <f t="shared" si="230"/>
        <v>42309.191307870366</v>
      </c>
      <c r="T3695" s="13">
        <f t="shared" si="231"/>
        <v>42338.9375</v>
      </c>
    </row>
    <row r="3696" spans="1:20" ht="60" x14ac:dyDescent="0.25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8271</v>
      </c>
      <c r="O3696" s="7">
        <f t="shared" si="228"/>
        <v>1.0742857142857143</v>
      </c>
      <c r="P3696" s="5">
        <f t="shared" si="229"/>
        <v>62.666666666666664</v>
      </c>
      <c r="Q3696" s="8" t="s">
        <v>8323</v>
      </c>
      <c r="R3696" t="s">
        <v>8330</v>
      </c>
      <c r="S3696" s="13">
        <f t="shared" si="230"/>
        <v>42490.133877314816</v>
      </c>
      <c r="T3696" s="13">
        <f t="shared" si="231"/>
        <v>42527.083333333328</v>
      </c>
    </row>
    <row r="3697" spans="1:20" ht="60" x14ac:dyDescent="0.25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8271</v>
      </c>
      <c r="O3697" s="7">
        <f t="shared" si="228"/>
        <v>1.00125</v>
      </c>
      <c r="P3697" s="5">
        <f t="shared" si="229"/>
        <v>121.36363636363636</v>
      </c>
      <c r="Q3697" s="8" t="s">
        <v>8323</v>
      </c>
      <c r="R3697" t="s">
        <v>8330</v>
      </c>
      <c r="S3697" s="13">
        <f t="shared" si="230"/>
        <v>41995.870486111111</v>
      </c>
      <c r="T3697" s="13">
        <f t="shared" si="231"/>
        <v>42015.870486111111</v>
      </c>
    </row>
    <row r="3698" spans="1:20" ht="45" x14ac:dyDescent="0.25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8271</v>
      </c>
      <c r="O3698" s="7">
        <f t="shared" si="228"/>
        <v>1.55</v>
      </c>
      <c r="P3698" s="5">
        <f t="shared" si="229"/>
        <v>39.743589743589745</v>
      </c>
      <c r="Q3698" s="8" t="s">
        <v>8323</v>
      </c>
      <c r="R3698" t="s">
        <v>8330</v>
      </c>
      <c r="S3698" s="13">
        <f t="shared" si="230"/>
        <v>41988.617083333331</v>
      </c>
      <c r="T3698" s="13">
        <f t="shared" si="231"/>
        <v>42048.617083333331</v>
      </c>
    </row>
    <row r="3699" spans="1:20" ht="60" x14ac:dyDescent="0.25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8271</v>
      </c>
      <c r="O3699" s="7">
        <f t="shared" si="228"/>
        <v>1.08</v>
      </c>
      <c r="P3699" s="5">
        <f t="shared" si="229"/>
        <v>72</v>
      </c>
      <c r="Q3699" s="8" t="s">
        <v>8323</v>
      </c>
      <c r="R3699" t="s">
        <v>8330</v>
      </c>
      <c r="S3699" s="13">
        <f t="shared" si="230"/>
        <v>42479.465833333335</v>
      </c>
      <c r="T3699" s="13">
        <f t="shared" si="231"/>
        <v>42500.465833333335</v>
      </c>
    </row>
    <row r="3700" spans="1:20" ht="45" x14ac:dyDescent="0.25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8271</v>
      </c>
      <c r="O3700" s="7">
        <f t="shared" si="228"/>
        <v>1.1052</v>
      </c>
      <c r="P3700" s="5">
        <f t="shared" si="229"/>
        <v>40.632352941176471</v>
      </c>
      <c r="Q3700" s="8" t="s">
        <v>8323</v>
      </c>
      <c r="R3700" t="s">
        <v>8330</v>
      </c>
      <c r="S3700" s="13">
        <f t="shared" si="230"/>
        <v>42401.806562500002</v>
      </c>
      <c r="T3700" s="13">
        <f t="shared" si="231"/>
        <v>42431.806562500002</v>
      </c>
    </row>
    <row r="3701" spans="1:20" ht="60" x14ac:dyDescent="0.25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8271</v>
      </c>
      <c r="O3701" s="7">
        <f t="shared" si="228"/>
        <v>1.008</v>
      </c>
      <c r="P3701" s="5">
        <f t="shared" si="229"/>
        <v>63</v>
      </c>
      <c r="Q3701" s="8" t="s">
        <v>8323</v>
      </c>
      <c r="R3701" t="s">
        <v>8330</v>
      </c>
      <c r="S3701" s="13">
        <f t="shared" si="230"/>
        <v>41897.602037037039</v>
      </c>
      <c r="T3701" s="13">
        <f t="shared" si="231"/>
        <v>41927.602037037039</v>
      </c>
    </row>
    <row r="3702" spans="1:20" ht="30" x14ac:dyDescent="0.25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8271</v>
      </c>
      <c r="O3702" s="7">
        <f t="shared" si="228"/>
        <v>1.212</v>
      </c>
      <c r="P3702" s="5">
        <f t="shared" si="229"/>
        <v>33.666666666666664</v>
      </c>
      <c r="Q3702" s="8" t="s">
        <v>8323</v>
      </c>
      <c r="R3702" t="s">
        <v>8330</v>
      </c>
      <c r="S3702" s="13">
        <f t="shared" si="230"/>
        <v>41882.585648148146</v>
      </c>
      <c r="T3702" s="13">
        <f t="shared" si="231"/>
        <v>41912.666666666664</v>
      </c>
    </row>
    <row r="3703" spans="1:20" ht="60" x14ac:dyDescent="0.25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8271</v>
      </c>
      <c r="O3703" s="7">
        <f t="shared" si="228"/>
        <v>1.0033333333333334</v>
      </c>
      <c r="P3703" s="5">
        <f t="shared" si="229"/>
        <v>38.589743589743591</v>
      </c>
      <c r="Q3703" s="8" t="s">
        <v>8323</v>
      </c>
      <c r="R3703" t="s">
        <v>8330</v>
      </c>
      <c r="S3703" s="13">
        <f t="shared" si="230"/>
        <v>42129.541585648149</v>
      </c>
      <c r="T3703" s="13">
        <f t="shared" si="231"/>
        <v>42159.541585648149</v>
      </c>
    </row>
    <row r="3704" spans="1:20" ht="60" x14ac:dyDescent="0.25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8271</v>
      </c>
      <c r="O3704" s="7">
        <f t="shared" si="228"/>
        <v>1.0916666666666666</v>
      </c>
      <c r="P3704" s="5">
        <f t="shared" si="229"/>
        <v>155.95238095238096</v>
      </c>
      <c r="Q3704" s="8" t="s">
        <v>8323</v>
      </c>
      <c r="R3704" t="s">
        <v>8330</v>
      </c>
      <c r="S3704" s="13">
        <f t="shared" si="230"/>
        <v>42524.53800925926</v>
      </c>
      <c r="T3704" s="13">
        <f t="shared" si="231"/>
        <v>42561.957638888889</v>
      </c>
    </row>
    <row r="3705" spans="1:20" ht="60" x14ac:dyDescent="0.25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8271</v>
      </c>
      <c r="O3705" s="7">
        <f t="shared" si="228"/>
        <v>1.2342857142857142</v>
      </c>
      <c r="P3705" s="5">
        <f t="shared" si="229"/>
        <v>43.2</v>
      </c>
      <c r="Q3705" s="8" t="s">
        <v>8323</v>
      </c>
      <c r="R3705" t="s">
        <v>8330</v>
      </c>
      <c r="S3705" s="13">
        <f t="shared" si="230"/>
        <v>42556.504490740743</v>
      </c>
      <c r="T3705" s="13">
        <f t="shared" si="231"/>
        <v>42595.290972222225</v>
      </c>
    </row>
    <row r="3706" spans="1:20" ht="60" x14ac:dyDescent="0.25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8271</v>
      </c>
      <c r="O3706" s="7">
        <f t="shared" si="228"/>
        <v>1.3633666666666666</v>
      </c>
      <c r="P3706" s="5">
        <f t="shared" si="229"/>
        <v>15.148518518518518</v>
      </c>
      <c r="Q3706" s="8" t="s">
        <v>8323</v>
      </c>
      <c r="R3706" t="s">
        <v>8330</v>
      </c>
      <c r="S3706" s="13">
        <f t="shared" si="230"/>
        <v>42461.689745370371</v>
      </c>
      <c r="T3706" s="13">
        <f t="shared" si="231"/>
        <v>42521.689745370371</v>
      </c>
    </row>
    <row r="3707" spans="1:20" ht="60" x14ac:dyDescent="0.25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8271</v>
      </c>
      <c r="O3707" s="7">
        <f t="shared" si="228"/>
        <v>1.0346657233816767</v>
      </c>
      <c r="P3707" s="5">
        <f t="shared" si="229"/>
        <v>83.571428571428569</v>
      </c>
      <c r="Q3707" s="8" t="s">
        <v>8323</v>
      </c>
      <c r="R3707" t="s">
        <v>8330</v>
      </c>
      <c r="S3707" s="13">
        <f t="shared" si="230"/>
        <v>41792.542986111112</v>
      </c>
      <c r="T3707" s="13">
        <f t="shared" si="231"/>
        <v>41813.75</v>
      </c>
    </row>
    <row r="3708" spans="1:20" ht="45" x14ac:dyDescent="0.25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8271</v>
      </c>
      <c r="O3708" s="7">
        <f t="shared" si="228"/>
        <v>1.2133333333333334</v>
      </c>
      <c r="P3708" s="5">
        <f t="shared" si="229"/>
        <v>140</v>
      </c>
      <c r="Q3708" s="8" t="s">
        <v>8323</v>
      </c>
      <c r="R3708" t="s">
        <v>8330</v>
      </c>
      <c r="S3708" s="13">
        <f t="shared" si="230"/>
        <v>41879.913761574076</v>
      </c>
      <c r="T3708" s="13">
        <f t="shared" si="231"/>
        <v>41894.913761574076</v>
      </c>
    </row>
    <row r="3709" spans="1:20" ht="45" x14ac:dyDescent="0.25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8271</v>
      </c>
      <c r="O3709" s="7">
        <f t="shared" si="228"/>
        <v>1.86</v>
      </c>
      <c r="P3709" s="5">
        <f t="shared" si="229"/>
        <v>80.869565217391298</v>
      </c>
      <c r="Q3709" s="8" t="s">
        <v>8323</v>
      </c>
      <c r="R3709" t="s">
        <v>8330</v>
      </c>
      <c r="S3709" s="13">
        <f t="shared" si="230"/>
        <v>42552.048356481479</v>
      </c>
      <c r="T3709" s="13">
        <f t="shared" si="231"/>
        <v>42573.226388888885</v>
      </c>
    </row>
    <row r="3710" spans="1:20" ht="60" x14ac:dyDescent="0.25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8271</v>
      </c>
      <c r="O3710" s="7">
        <f t="shared" si="228"/>
        <v>3</v>
      </c>
      <c r="P3710" s="5">
        <f t="shared" si="229"/>
        <v>53.846153846153847</v>
      </c>
      <c r="Q3710" s="8" t="s">
        <v>8323</v>
      </c>
      <c r="R3710" t="s">
        <v>8330</v>
      </c>
      <c r="S3710" s="13">
        <f t="shared" si="230"/>
        <v>41810.142199074071</v>
      </c>
      <c r="T3710" s="13">
        <f t="shared" si="231"/>
        <v>41824.142199074071</v>
      </c>
    </row>
    <row r="3711" spans="1:20" ht="45" x14ac:dyDescent="0.25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8271</v>
      </c>
      <c r="O3711" s="7">
        <f t="shared" si="228"/>
        <v>1.0825</v>
      </c>
      <c r="P3711" s="5">
        <f t="shared" si="229"/>
        <v>30.928571428571427</v>
      </c>
      <c r="Q3711" s="8" t="s">
        <v>8323</v>
      </c>
      <c r="R3711" t="s">
        <v>8330</v>
      </c>
      <c r="S3711" s="13">
        <f t="shared" si="230"/>
        <v>41785.707708333335</v>
      </c>
      <c r="T3711" s="13">
        <f t="shared" si="231"/>
        <v>41815.707708333335</v>
      </c>
    </row>
    <row r="3712" spans="1:20" ht="30" x14ac:dyDescent="0.25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8271</v>
      </c>
      <c r="O3712" s="7">
        <f t="shared" si="228"/>
        <v>1.4115384615384616</v>
      </c>
      <c r="P3712" s="5">
        <f t="shared" si="229"/>
        <v>67.962962962962962</v>
      </c>
      <c r="Q3712" s="8" t="s">
        <v>8323</v>
      </c>
      <c r="R3712" t="s">
        <v>8330</v>
      </c>
      <c r="S3712" s="13">
        <f t="shared" si="230"/>
        <v>42072.576249999998</v>
      </c>
      <c r="T3712" s="13">
        <f t="shared" si="231"/>
        <v>42097.576249999998</v>
      </c>
    </row>
    <row r="3713" spans="1:20" ht="30" x14ac:dyDescent="0.25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8271</v>
      </c>
      <c r="O3713" s="7">
        <f t="shared" si="228"/>
        <v>1.1399999999999999</v>
      </c>
      <c r="P3713" s="5">
        <f t="shared" si="229"/>
        <v>27.142857142857142</v>
      </c>
      <c r="Q3713" s="8" t="s">
        <v>8323</v>
      </c>
      <c r="R3713" t="s">
        <v>8330</v>
      </c>
      <c r="S3713" s="13">
        <f t="shared" si="230"/>
        <v>41779.724224537036</v>
      </c>
      <c r="T3713" s="13">
        <f t="shared" si="231"/>
        <v>41805.666666666664</v>
      </c>
    </row>
    <row r="3714" spans="1:20" ht="60" x14ac:dyDescent="0.25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8271</v>
      </c>
      <c r="O3714" s="7">
        <f t="shared" si="228"/>
        <v>1.5373333333333334</v>
      </c>
      <c r="P3714" s="5">
        <f t="shared" si="229"/>
        <v>110.86538461538461</v>
      </c>
      <c r="Q3714" s="8" t="s">
        <v>8323</v>
      </c>
      <c r="R3714" t="s">
        <v>8330</v>
      </c>
      <c r="S3714" s="13">
        <f t="shared" si="230"/>
        <v>42134.172071759262</v>
      </c>
      <c r="T3714" s="13">
        <f t="shared" si="231"/>
        <v>42155.290972222225</v>
      </c>
    </row>
    <row r="3715" spans="1:20" ht="45" x14ac:dyDescent="0.25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8271</v>
      </c>
      <c r="O3715" s="7">
        <f t="shared" ref="O3715:O3778" si="232">SUM(E3715:E7828/D3715:D7828)</f>
        <v>1.0149999999999999</v>
      </c>
      <c r="P3715" s="5">
        <f t="shared" ref="P3715:P3778" si="233">IFERROR(E3715/L3715,0)</f>
        <v>106.84210526315789</v>
      </c>
      <c r="Q3715" s="8" t="s">
        <v>8323</v>
      </c>
      <c r="R3715" t="s">
        <v>8330</v>
      </c>
      <c r="S3715" s="13">
        <f t="shared" ref="S3715:S3778" si="234">(((J3715:J7828/60)/60)/24)+DATE(1970,1,1)</f>
        <v>42505.738032407404</v>
      </c>
      <c r="T3715" s="13">
        <f t="shared" ref="T3715:T3778" si="235">(((I3715:I7828/60)/60)/24)+DATE(1970,1,1)</f>
        <v>42525.738032407404</v>
      </c>
    </row>
    <row r="3716" spans="1:20" ht="60" x14ac:dyDescent="0.25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8271</v>
      </c>
      <c r="O3716" s="7">
        <f t="shared" si="232"/>
        <v>1.0235000000000001</v>
      </c>
      <c r="P3716" s="5">
        <f t="shared" si="233"/>
        <v>105.51546391752578</v>
      </c>
      <c r="Q3716" s="8" t="s">
        <v>8323</v>
      </c>
      <c r="R3716" t="s">
        <v>8330</v>
      </c>
      <c r="S3716" s="13">
        <f t="shared" si="234"/>
        <v>42118.556331018524</v>
      </c>
      <c r="T3716" s="13">
        <f t="shared" si="235"/>
        <v>42150.165972222225</v>
      </c>
    </row>
    <row r="3717" spans="1:20" ht="60" x14ac:dyDescent="0.25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8271</v>
      </c>
      <c r="O3717" s="7">
        <f t="shared" si="232"/>
        <v>1.0257142857142858</v>
      </c>
      <c r="P3717" s="5">
        <f t="shared" si="233"/>
        <v>132.96296296296296</v>
      </c>
      <c r="Q3717" s="8" t="s">
        <v>8323</v>
      </c>
      <c r="R3717" t="s">
        <v>8330</v>
      </c>
      <c r="S3717" s="13">
        <f t="shared" si="234"/>
        <v>42036.995590277773</v>
      </c>
      <c r="T3717" s="13">
        <f t="shared" si="235"/>
        <v>42094.536111111112</v>
      </c>
    </row>
    <row r="3718" spans="1:20" ht="45" x14ac:dyDescent="0.25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8271</v>
      </c>
      <c r="O3718" s="7">
        <f t="shared" si="232"/>
        <v>1.5575000000000001</v>
      </c>
      <c r="P3718" s="5">
        <f t="shared" si="233"/>
        <v>51.916666666666664</v>
      </c>
      <c r="Q3718" s="8" t="s">
        <v>8323</v>
      </c>
      <c r="R3718" t="s">
        <v>8330</v>
      </c>
      <c r="S3718" s="13">
        <f t="shared" si="234"/>
        <v>42360.887835648144</v>
      </c>
      <c r="T3718" s="13">
        <f t="shared" si="235"/>
        <v>42390.887835648144</v>
      </c>
    </row>
    <row r="3719" spans="1:20" ht="45" x14ac:dyDescent="0.25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8271</v>
      </c>
      <c r="O3719" s="7">
        <f t="shared" si="232"/>
        <v>1.0075000000000001</v>
      </c>
      <c r="P3719" s="5">
        <f t="shared" si="233"/>
        <v>310</v>
      </c>
      <c r="Q3719" s="8" t="s">
        <v>8323</v>
      </c>
      <c r="R3719" t="s">
        <v>8330</v>
      </c>
      <c r="S3719" s="13">
        <f t="shared" si="234"/>
        <v>42102.866307870368</v>
      </c>
      <c r="T3719" s="13">
        <f t="shared" si="235"/>
        <v>42133.866307870368</v>
      </c>
    </row>
    <row r="3720" spans="1:20" ht="45" x14ac:dyDescent="0.25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8271</v>
      </c>
      <c r="O3720" s="7">
        <f t="shared" si="232"/>
        <v>2.3940000000000001</v>
      </c>
      <c r="P3720" s="5">
        <f t="shared" si="233"/>
        <v>26.021739130434781</v>
      </c>
      <c r="Q3720" s="8" t="s">
        <v>8323</v>
      </c>
      <c r="R3720" t="s">
        <v>8330</v>
      </c>
      <c r="S3720" s="13">
        <f t="shared" si="234"/>
        <v>42032.716145833328</v>
      </c>
      <c r="T3720" s="13">
        <f t="shared" si="235"/>
        <v>42062.716145833328</v>
      </c>
    </row>
    <row r="3721" spans="1:20" ht="30" x14ac:dyDescent="0.25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8271</v>
      </c>
      <c r="O3721" s="7">
        <f t="shared" si="232"/>
        <v>2.1</v>
      </c>
      <c r="P3721" s="5">
        <f t="shared" si="233"/>
        <v>105</v>
      </c>
      <c r="Q3721" s="8" t="s">
        <v>8323</v>
      </c>
      <c r="R3721" t="s">
        <v>8330</v>
      </c>
      <c r="S3721" s="13">
        <f t="shared" si="234"/>
        <v>42147.729930555557</v>
      </c>
      <c r="T3721" s="13">
        <f t="shared" si="235"/>
        <v>42177.729930555557</v>
      </c>
    </row>
    <row r="3722" spans="1:20" ht="30" x14ac:dyDescent="0.25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8271</v>
      </c>
      <c r="O3722" s="7">
        <f t="shared" si="232"/>
        <v>1.0451515151515152</v>
      </c>
      <c r="P3722" s="5">
        <f t="shared" si="233"/>
        <v>86.224999999999994</v>
      </c>
      <c r="Q3722" s="8" t="s">
        <v>8323</v>
      </c>
      <c r="R3722" t="s">
        <v>8330</v>
      </c>
      <c r="S3722" s="13">
        <f t="shared" si="234"/>
        <v>42165.993125000001</v>
      </c>
      <c r="T3722" s="13">
        <f t="shared" si="235"/>
        <v>42187.993125000001</v>
      </c>
    </row>
    <row r="3723" spans="1:20" ht="60" x14ac:dyDescent="0.25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8271</v>
      </c>
      <c r="O3723" s="7">
        <f t="shared" si="232"/>
        <v>1.008</v>
      </c>
      <c r="P3723" s="5">
        <f t="shared" si="233"/>
        <v>114.54545454545455</v>
      </c>
      <c r="Q3723" s="8" t="s">
        <v>8323</v>
      </c>
      <c r="R3723" t="s">
        <v>8330</v>
      </c>
      <c r="S3723" s="13">
        <f t="shared" si="234"/>
        <v>41927.936157407406</v>
      </c>
      <c r="T3723" s="13">
        <f t="shared" si="235"/>
        <v>41948.977824074071</v>
      </c>
    </row>
    <row r="3724" spans="1:20" ht="60" x14ac:dyDescent="0.25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8271</v>
      </c>
      <c r="O3724" s="7">
        <f t="shared" si="232"/>
        <v>1.1120000000000001</v>
      </c>
      <c r="P3724" s="5">
        <f t="shared" si="233"/>
        <v>47.657142857142858</v>
      </c>
      <c r="Q3724" s="8" t="s">
        <v>8323</v>
      </c>
      <c r="R3724" t="s">
        <v>8330</v>
      </c>
      <c r="S3724" s="13">
        <f t="shared" si="234"/>
        <v>42381.671840277777</v>
      </c>
      <c r="T3724" s="13">
        <f t="shared" si="235"/>
        <v>42411.957638888889</v>
      </c>
    </row>
    <row r="3725" spans="1:20" ht="30" x14ac:dyDescent="0.25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8271</v>
      </c>
      <c r="O3725" s="7">
        <f t="shared" si="232"/>
        <v>1.0204444444444445</v>
      </c>
      <c r="P3725" s="5">
        <f t="shared" si="233"/>
        <v>72.888888888888886</v>
      </c>
      <c r="Q3725" s="8" t="s">
        <v>8323</v>
      </c>
      <c r="R3725" t="s">
        <v>8330</v>
      </c>
      <c r="S3725" s="13">
        <f t="shared" si="234"/>
        <v>41943.753032407411</v>
      </c>
      <c r="T3725" s="13">
        <f t="shared" si="235"/>
        <v>41973.794699074075</v>
      </c>
    </row>
    <row r="3726" spans="1:20" ht="60" x14ac:dyDescent="0.25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8271</v>
      </c>
      <c r="O3726" s="7">
        <f t="shared" si="232"/>
        <v>1.0254767441860466</v>
      </c>
      <c r="P3726" s="5">
        <f t="shared" si="233"/>
        <v>49.545505617977533</v>
      </c>
      <c r="Q3726" s="8" t="s">
        <v>8323</v>
      </c>
      <c r="R3726" t="s">
        <v>8330</v>
      </c>
      <c r="S3726" s="13">
        <f t="shared" si="234"/>
        <v>42465.491435185191</v>
      </c>
      <c r="T3726" s="13">
        <f t="shared" si="235"/>
        <v>42494.958333333328</v>
      </c>
    </row>
    <row r="3727" spans="1:20" ht="60" x14ac:dyDescent="0.25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8271</v>
      </c>
      <c r="O3727" s="7">
        <f t="shared" si="232"/>
        <v>1.27</v>
      </c>
      <c r="P3727" s="5">
        <f t="shared" si="233"/>
        <v>25.4</v>
      </c>
      <c r="Q3727" s="8" t="s">
        <v>8323</v>
      </c>
      <c r="R3727" t="s">
        <v>8330</v>
      </c>
      <c r="S3727" s="13">
        <f t="shared" si="234"/>
        <v>42401.945219907408</v>
      </c>
      <c r="T3727" s="13">
        <f t="shared" si="235"/>
        <v>42418.895833333328</v>
      </c>
    </row>
    <row r="3728" spans="1:20" ht="45" x14ac:dyDescent="0.25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8271</v>
      </c>
      <c r="O3728" s="7">
        <f t="shared" si="232"/>
        <v>3.3870588235294119</v>
      </c>
      <c r="P3728" s="5">
        <f t="shared" si="233"/>
        <v>62.586956521739133</v>
      </c>
      <c r="Q3728" s="8" t="s">
        <v>8323</v>
      </c>
      <c r="R3728" t="s">
        <v>8330</v>
      </c>
      <c r="S3728" s="13">
        <f t="shared" si="234"/>
        <v>42462.140868055561</v>
      </c>
      <c r="T3728" s="13">
        <f t="shared" si="235"/>
        <v>42489.875</v>
      </c>
    </row>
    <row r="3729" spans="1:20" ht="45" x14ac:dyDescent="0.25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8271</v>
      </c>
      <c r="O3729" s="7">
        <f t="shared" si="232"/>
        <v>1.0075000000000001</v>
      </c>
      <c r="P3729" s="5">
        <f t="shared" si="233"/>
        <v>61.060606060606062</v>
      </c>
      <c r="Q3729" s="8" t="s">
        <v>8323</v>
      </c>
      <c r="R3729" t="s">
        <v>8330</v>
      </c>
      <c r="S3729" s="13">
        <f t="shared" si="234"/>
        <v>42632.348310185189</v>
      </c>
      <c r="T3729" s="13">
        <f t="shared" si="235"/>
        <v>42663.204861111109</v>
      </c>
    </row>
    <row r="3730" spans="1:20" ht="45" x14ac:dyDescent="0.25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8271</v>
      </c>
      <c r="O3730" s="7">
        <f t="shared" si="232"/>
        <v>9.3100000000000002E-2</v>
      </c>
      <c r="P3730" s="5">
        <f t="shared" si="233"/>
        <v>60.064516129032256</v>
      </c>
      <c r="Q3730" s="8" t="s">
        <v>8323</v>
      </c>
      <c r="R3730" t="s">
        <v>8330</v>
      </c>
      <c r="S3730" s="13">
        <f t="shared" si="234"/>
        <v>42205.171018518522</v>
      </c>
      <c r="T3730" s="13">
        <f t="shared" si="235"/>
        <v>42235.171018518522</v>
      </c>
    </row>
    <row r="3731" spans="1:20" ht="60" x14ac:dyDescent="0.25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8271</v>
      </c>
      <c r="O3731" s="7">
        <f t="shared" si="232"/>
        <v>7.2400000000000006E-2</v>
      </c>
      <c r="P3731" s="5">
        <f t="shared" si="233"/>
        <v>72.400000000000006</v>
      </c>
      <c r="Q3731" s="8" t="s">
        <v>8323</v>
      </c>
      <c r="R3731" t="s">
        <v>8330</v>
      </c>
      <c r="S3731" s="13">
        <f t="shared" si="234"/>
        <v>42041.205000000002</v>
      </c>
      <c r="T3731" s="13">
        <f t="shared" si="235"/>
        <v>42086.16333333333</v>
      </c>
    </row>
    <row r="3732" spans="1:20" ht="45" x14ac:dyDescent="0.25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8271</v>
      </c>
      <c r="O3732" s="7">
        <f t="shared" si="232"/>
        <v>0.1</v>
      </c>
      <c r="P3732" s="5">
        <f t="shared" si="233"/>
        <v>100</v>
      </c>
      <c r="Q3732" s="8" t="s">
        <v>8323</v>
      </c>
      <c r="R3732" t="s">
        <v>8330</v>
      </c>
      <c r="S3732" s="13">
        <f t="shared" si="234"/>
        <v>42203.677766203706</v>
      </c>
      <c r="T3732" s="13">
        <f t="shared" si="235"/>
        <v>42233.677766203706</v>
      </c>
    </row>
    <row r="3733" spans="1:20" ht="60" x14ac:dyDescent="0.25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8271</v>
      </c>
      <c r="O3733" s="7">
        <f t="shared" si="232"/>
        <v>0.11272727272727273</v>
      </c>
      <c r="P3733" s="5">
        <f t="shared" si="233"/>
        <v>51.666666666666664</v>
      </c>
      <c r="Q3733" s="8" t="s">
        <v>8323</v>
      </c>
      <c r="R3733" t="s">
        <v>8330</v>
      </c>
      <c r="S3733" s="13">
        <f t="shared" si="234"/>
        <v>41983.752847222218</v>
      </c>
      <c r="T3733" s="13">
        <f t="shared" si="235"/>
        <v>42014.140972222223</v>
      </c>
    </row>
    <row r="3734" spans="1:20" ht="45" x14ac:dyDescent="0.25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8271</v>
      </c>
      <c r="O3734" s="7">
        <f t="shared" si="232"/>
        <v>0.15411764705882353</v>
      </c>
      <c r="P3734" s="5">
        <f t="shared" si="233"/>
        <v>32.75</v>
      </c>
      <c r="Q3734" s="8" t="s">
        <v>8323</v>
      </c>
      <c r="R3734" t="s">
        <v>8330</v>
      </c>
      <c r="S3734" s="13">
        <f t="shared" si="234"/>
        <v>41968.677465277782</v>
      </c>
      <c r="T3734" s="13">
        <f t="shared" si="235"/>
        <v>42028.5</v>
      </c>
    </row>
    <row r="3735" spans="1:20" ht="45" x14ac:dyDescent="0.25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8271</v>
      </c>
      <c r="O3735" s="7">
        <f t="shared" si="232"/>
        <v>0</v>
      </c>
      <c r="P3735" s="5">
        <f t="shared" si="233"/>
        <v>0</v>
      </c>
      <c r="Q3735" s="8" t="s">
        <v>8323</v>
      </c>
      <c r="R3735" t="s">
        <v>8330</v>
      </c>
      <c r="S3735" s="13">
        <f t="shared" si="234"/>
        <v>42103.024398148147</v>
      </c>
      <c r="T3735" s="13">
        <f t="shared" si="235"/>
        <v>42112.9375</v>
      </c>
    </row>
    <row r="3736" spans="1:20" ht="60" x14ac:dyDescent="0.25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8271</v>
      </c>
      <c r="O3736" s="7">
        <f t="shared" si="232"/>
        <v>0.28466666666666668</v>
      </c>
      <c r="P3736" s="5">
        <f t="shared" si="233"/>
        <v>61</v>
      </c>
      <c r="Q3736" s="8" t="s">
        <v>8323</v>
      </c>
      <c r="R3736" t="s">
        <v>8330</v>
      </c>
      <c r="S3736" s="13">
        <f t="shared" si="234"/>
        <v>42089.901574074072</v>
      </c>
      <c r="T3736" s="13">
        <f t="shared" si="235"/>
        <v>42149.901574074072</v>
      </c>
    </row>
    <row r="3737" spans="1:20" ht="30" x14ac:dyDescent="0.25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8271</v>
      </c>
      <c r="O3737" s="7">
        <f t="shared" si="232"/>
        <v>0.13333333333333333</v>
      </c>
      <c r="P3737" s="5">
        <f t="shared" si="233"/>
        <v>10</v>
      </c>
      <c r="Q3737" s="8" t="s">
        <v>8323</v>
      </c>
      <c r="R3737" t="s">
        <v>8330</v>
      </c>
      <c r="S3737" s="13">
        <f t="shared" si="234"/>
        <v>42122.693159722221</v>
      </c>
      <c r="T3737" s="13">
        <f t="shared" si="235"/>
        <v>42152.693159722221</v>
      </c>
    </row>
    <row r="3738" spans="1:20" ht="45" x14ac:dyDescent="0.25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8271</v>
      </c>
      <c r="O3738" s="7">
        <f t="shared" si="232"/>
        <v>6.6666666666666671E-3</v>
      </c>
      <c r="P3738" s="5">
        <f t="shared" si="233"/>
        <v>10</v>
      </c>
      <c r="Q3738" s="8" t="s">
        <v>8323</v>
      </c>
      <c r="R3738" t="s">
        <v>8330</v>
      </c>
      <c r="S3738" s="13">
        <f t="shared" si="234"/>
        <v>42048.711724537032</v>
      </c>
      <c r="T3738" s="13">
        <f t="shared" si="235"/>
        <v>42086.75</v>
      </c>
    </row>
    <row r="3739" spans="1:20" ht="45" x14ac:dyDescent="0.25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8271</v>
      </c>
      <c r="O3739" s="7">
        <f t="shared" si="232"/>
        <v>0.21428571428571427</v>
      </c>
      <c r="P3739" s="5">
        <f t="shared" si="233"/>
        <v>37.5</v>
      </c>
      <c r="Q3739" s="8" t="s">
        <v>8323</v>
      </c>
      <c r="R3739" t="s">
        <v>8330</v>
      </c>
      <c r="S3739" s="13">
        <f t="shared" si="234"/>
        <v>42297.691006944442</v>
      </c>
      <c r="T3739" s="13">
        <f t="shared" si="235"/>
        <v>42320.290972222225</v>
      </c>
    </row>
    <row r="3740" spans="1:20" ht="45" x14ac:dyDescent="0.25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8271</v>
      </c>
      <c r="O3740" s="7">
        <f t="shared" si="232"/>
        <v>0.18</v>
      </c>
      <c r="P3740" s="5">
        <f t="shared" si="233"/>
        <v>45</v>
      </c>
      <c r="Q3740" s="8" t="s">
        <v>8323</v>
      </c>
      <c r="R3740" t="s">
        <v>8330</v>
      </c>
      <c r="S3740" s="13">
        <f t="shared" si="234"/>
        <v>41813.938715277778</v>
      </c>
      <c r="T3740" s="13">
        <f t="shared" si="235"/>
        <v>41835.916666666664</v>
      </c>
    </row>
    <row r="3741" spans="1:20" ht="60" x14ac:dyDescent="0.25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8271</v>
      </c>
      <c r="O3741" s="7">
        <f t="shared" si="232"/>
        <v>0.20125000000000001</v>
      </c>
      <c r="P3741" s="5">
        <f t="shared" si="233"/>
        <v>100.625</v>
      </c>
      <c r="Q3741" s="8" t="s">
        <v>8323</v>
      </c>
      <c r="R3741" t="s">
        <v>8330</v>
      </c>
      <c r="S3741" s="13">
        <f t="shared" si="234"/>
        <v>42548.449861111112</v>
      </c>
      <c r="T3741" s="13">
        <f t="shared" si="235"/>
        <v>42568.449861111112</v>
      </c>
    </row>
    <row r="3742" spans="1:20" ht="60" x14ac:dyDescent="0.25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8271</v>
      </c>
      <c r="O3742" s="7">
        <f t="shared" si="232"/>
        <v>0.17899999999999999</v>
      </c>
      <c r="P3742" s="5">
        <f t="shared" si="233"/>
        <v>25.571428571428573</v>
      </c>
      <c r="Q3742" s="8" t="s">
        <v>8323</v>
      </c>
      <c r="R3742" t="s">
        <v>8330</v>
      </c>
      <c r="S3742" s="13">
        <f t="shared" si="234"/>
        <v>41833.089756944442</v>
      </c>
      <c r="T3742" s="13">
        <f t="shared" si="235"/>
        <v>41863.079143518517</v>
      </c>
    </row>
    <row r="3743" spans="1:20" ht="45" x14ac:dyDescent="0.25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8271</v>
      </c>
      <c r="O3743" s="7">
        <f t="shared" si="232"/>
        <v>0</v>
      </c>
      <c r="P3743" s="5">
        <f t="shared" si="233"/>
        <v>0</v>
      </c>
      <c r="Q3743" s="8" t="s">
        <v>8323</v>
      </c>
      <c r="R3743" t="s">
        <v>8330</v>
      </c>
      <c r="S3743" s="13">
        <f t="shared" si="234"/>
        <v>42325.920717592591</v>
      </c>
      <c r="T3743" s="13">
        <f t="shared" si="235"/>
        <v>42355.920717592591</v>
      </c>
    </row>
    <row r="3744" spans="1:20" ht="60" x14ac:dyDescent="0.25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8271</v>
      </c>
      <c r="O3744" s="7">
        <f t="shared" si="232"/>
        <v>0.02</v>
      </c>
      <c r="P3744" s="5">
        <f t="shared" si="233"/>
        <v>25</v>
      </c>
      <c r="Q3744" s="8" t="s">
        <v>8323</v>
      </c>
      <c r="R3744" t="s">
        <v>8330</v>
      </c>
      <c r="S3744" s="13">
        <f t="shared" si="234"/>
        <v>41858.214629629627</v>
      </c>
      <c r="T3744" s="13">
        <f t="shared" si="235"/>
        <v>41888.214629629627</v>
      </c>
    </row>
    <row r="3745" spans="1:20" ht="45" x14ac:dyDescent="0.25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8271</v>
      </c>
      <c r="O3745" s="7">
        <f t="shared" si="232"/>
        <v>0</v>
      </c>
      <c r="P3745" s="5">
        <f t="shared" si="233"/>
        <v>0</v>
      </c>
      <c r="Q3745" s="8" t="s">
        <v>8323</v>
      </c>
      <c r="R3745" t="s">
        <v>8330</v>
      </c>
      <c r="S3745" s="13">
        <f t="shared" si="234"/>
        <v>41793.710231481484</v>
      </c>
      <c r="T3745" s="13">
        <f t="shared" si="235"/>
        <v>41823.710231481484</v>
      </c>
    </row>
    <row r="3746" spans="1:20" ht="60" x14ac:dyDescent="0.25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8271</v>
      </c>
      <c r="O3746" s="7">
        <f t="shared" si="232"/>
        <v>0</v>
      </c>
      <c r="P3746" s="5">
        <f t="shared" si="233"/>
        <v>0</v>
      </c>
      <c r="Q3746" s="8" t="s">
        <v>8323</v>
      </c>
      <c r="R3746" t="s">
        <v>8330</v>
      </c>
      <c r="S3746" s="13">
        <f t="shared" si="234"/>
        <v>41793.814259259263</v>
      </c>
      <c r="T3746" s="13">
        <f t="shared" si="235"/>
        <v>41825.165972222225</v>
      </c>
    </row>
    <row r="3747" spans="1:20" ht="45" x14ac:dyDescent="0.25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8271</v>
      </c>
      <c r="O3747" s="7">
        <f t="shared" si="232"/>
        <v>0.1</v>
      </c>
      <c r="P3747" s="5">
        <f t="shared" si="233"/>
        <v>10</v>
      </c>
      <c r="Q3747" s="8" t="s">
        <v>8323</v>
      </c>
      <c r="R3747" t="s">
        <v>8330</v>
      </c>
      <c r="S3747" s="13">
        <f t="shared" si="234"/>
        <v>41831.697939814818</v>
      </c>
      <c r="T3747" s="13">
        <f t="shared" si="235"/>
        <v>41861.697939814818</v>
      </c>
    </row>
    <row r="3748" spans="1:20" ht="30" x14ac:dyDescent="0.25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8271</v>
      </c>
      <c r="O3748" s="7">
        <f t="shared" si="232"/>
        <v>2.3764705882352941E-2</v>
      </c>
      <c r="P3748" s="5">
        <f t="shared" si="233"/>
        <v>202</v>
      </c>
      <c r="Q3748" s="8" t="s">
        <v>8323</v>
      </c>
      <c r="R3748" t="s">
        <v>8330</v>
      </c>
      <c r="S3748" s="13">
        <f t="shared" si="234"/>
        <v>42621.389340277776</v>
      </c>
      <c r="T3748" s="13">
        <f t="shared" si="235"/>
        <v>42651.389340277776</v>
      </c>
    </row>
    <row r="3749" spans="1:20" ht="30" x14ac:dyDescent="0.25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8271</v>
      </c>
      <c r="O3749" s="7">
        <f t="shared" si="232"/>
        <v>0.01</v>
      </c>
      <c r="P3749" s="5">
        <f t="shared" si="233"/>
        <v>25</v>
      </c>
      <c r="Q3749" s="8" t="s">
        <v>8323</v>
      </c>
      <c r="R3749" t="s">
        <v>8330</v>
      </c>
      <c r="S3749" s="13">
        <f t="shared" si="234"/>
        <v>42164.299722222218</v>
      </c>
      <c r="T3749" s="13">
        <f t="shared" si="235"/>
        <v>42190.957638888889</v>
      </c>
    </row>
    <row r="3750" spans="1:20" ht="60" x14ac:dyDescent="0.25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8305</v>
      </c>
      <c r="O3750" s="7">
        <f t="shared" si="232"/>
        <v>1.0351999999999999</v>
      </c>
      <c r="P3750" s="5">
        <f t="shared" si="233"/>
        <v>99.538461538461533</v>
      </c>
      <c r="Q3750" s="8" t="s">
        <v>8323</v>
      </c>
      <c r="R3750" t="s">
        <v>8359</v>
      </c>
      <c r="S3750" s="13">
        <f t="shared" si="234"/>
        <v>42395.706435185188</v>
      </c>
      <c r="T3750" s="13">
        <f t="shared" si="235"/>
        <v>42416.249305555553</v>
      </c>
    </row>
    <row r="3751" spans="1:20" ht="45" x14ac:dyDescent="0.25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8305</v>
      </c>
      <c r="O3751" s="7">
        <f t="shared" si="232"/>
        <v>1.05</v>
      </c>
      <c r="P3751" s="5">
        <f t="shared" si="233"/>
        <v>75</v>
      </c>
      <c r="Q3751" s="8" t="s">
        <v>8323</v>
      </c>
      <c r="R3751" t="s">
        <v>8359</v>
      </c>
      <c r="S3751" s="13">
        <f t="shared" si="234"/>
        <v>42458.127175925925</v>
      </c>
      <c r="T3751" s="13">
        <f t="shared" si="235"/>
        <v>42489.165972222225</v>
      </c>
    </row>
    <row r="3752" spans="1:20" ht="105" x14ac:dyDescent="0.25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8305</v>
      </c>
      <c r="O3752" s="7">
        <f t="shared" si="232"/>
        <v>1.0044999999999999</v>
      </c>
      <c r="P3752" s="5">
        <f t="shared" si="233"/>
        <v>215.25</v>
      </c>
      <c r="Q3752" s="8" t="s">
        <v>8323</v>
      </c>
      <c r="R3752" t="s">
        <v>8359</v>
      </c>
      <c r="S3752" s="13">
        <f t="shared" si="234"/>
        <v>42016.981574074074</v>
      </c>
      <c r="T3752" s="13">
        <f t="shared" si="235"/>
        <v>42045.332638888889</v>
      </c>
    </row>
    <row r="3753" spans="1:20" ht="45" x14ac:dyDescent="0.25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8305</v>
      </c>
      <c r="O3753" s="7">
        <f t="shared" si="232"/>
        <v>1.3260000000000001</v>
      </c>
      <c r="P3753" s="5">
        <f t="shared" si="233"/>
        <v>120.54545454545455</v>
      </c>
      <c r="Q3753" s="8" t="s">
        <v>8323</v>
      </c>
      <c r="R3753" t="s">
        <v>8359</v>
      </c>
      <c r="S3753" s="13">
        <f t="shared" si="234"/>
        <v>42403.035567129627</v>
      </c>
      <c r="T3753" s="13">
        <f t="shared" si="235"/>
        <v>42462.993900462956</v>
      </c>
    </row>
    <row r="3754" spans="1:20" ht="60" x14ac:dyDescent="0.25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8305</v>
      </c>
      <c r="O3754" s="7">
        <f t="shared" si="232"/>
        <v>1.1299999999999999</v>
      </c>
      <c r="P3754" s="5">
        <f t="shared" si="233"/>
        <v>37.666666666666664</v>
      </c>
      <c r="Q3754" s="8" t="s">
        <v>8323</v>
      </c>
      <c r="R3754" t="s">
        <v>8359</v>
      </c>
      <c r="S3754" s="13">
        <f t="shared" si="234"/>
        <v>42619.802488425921</v>
      </c>
      <c r="T3754" s="13">
        <f t="shared" si="235"/>
        <v>42659.875</v>
      </c>
    </row>
    <row r="3755" spans="1:20" ht="60" x14ac:dyDescent="0.25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8305</v>
      </c>
      <c r="O3755" s="7">
        <f t="shared" si="232"/>
        <v>1.0334000000000001</v>
      </c>
      <c r="P3755" s="5">
        <f t="shared" si="233"/>
        <v>172.23333333333332</v>
      </c>
      <c r="Q3755" s="8" t="s">
        <v>8323</v>
      </c>
      <c r="R3755" t="s">
        <v>8359</v>
      </c>
      <c r="S3755" s="13">
        <f t="shared" si="234"/>
        <v>42128.824074074073</v>
      </c>
      <c r="T3755" s="13">
        <f t="shared" si="235"/>
        <v>42158</v>
      </c>
    </row>
    <row r="3756" spans="1:20" ht="45" x14ac:dyDescent="0.25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8305</v>
      </c>
      <c r="O3756" s="7">
        <f t="shared" si="232"/>
        <v>1.2</v>
      </c>
      <c r="P3756" s="5">
        <f t="shared" si="233"/>
        <v>111.11111111111111</v>
      </c>
      <c r="Q3756" s="8" t="s">
        <v>8323</v>
      </c>
      <c r="R3756" t="s">
        <v>8359</v>
      </c>
      <c r="S3756" s="13">
        <f t="shared" si="234"/>
        <v>41808.881215277775</v>
      </c>
      <c r="T3756" s="13">
        <f t="shared" si="235"/>
        <v>41846.207638888889</v>
      </c>
    </row>
    <row r="3757" spans="1:20" ht="60" x14ac:dyDescent="0.25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8305</v>
      </c>
      <c r="O3757" s="7">
        <f t="shared" si="232"/>
        <v>1.2963636363636364</v>
      </c>
      <c r="P3757" s="5">
        <f t="shared" si="233"/>
        <v>25.464285714285715</v>
      </c>
      <c r="Q3757" s="8" t="s">
        <v>8323</v>
      </c>
      <c r="R3757" t="s">
        <v>8359</v>
      </c>
      <c r="S3757" s="13">
        <f t="shared" si="234"/>
        <v>42445.866979166662</v>
      </c>
      <c r="T3757" s="13">
        <f t="shared" si="235"/>
        <v>42475.866979166662</v>
      </c>
    </row>
    <row r="3758" spans="1:20" ht="60" x14ac:dyDescent="0.25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8305</v>
      </c>
      <c r="O3758" s="7">
        <f t="shared" si="232"/>
        <v>1.0111111111111111</v>
      </c>
      <c r="P3758" s="5">
        <f t="shared" si="233"/>
        <v>267.64705882352939</v>
      </c>
      <c r="Q3758" s="8" t="s">
        <v>8323</v>
      </c>
      <c r="R3758" t="s">
        <v>8359</v>
      </c>
      <c r="S3758" s="13">
        <f t="shared" si="234"/>
        <v>41771.814791666664</v>
      </c>
      <c r="T3758" s="13">
        <f t="shared" si="235"/>
        <v>41801.814791666664</v>
      </c>
    </row>
    <row r="3759" spans="1:20" ht="45" x14ac:dyDescent="0.25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8305</v>
      </c>
      <c r="O3759" s="7">
        <f t="shared" si="232"/>
        <v>1.0851428571428572</v>
      </c>
      <c r="P3759" s="5">
        <f t="shared" si="233"/>
        <v>75.959999999999994</v>
      </c>
      <c r="Q3759" s="8" t="s">
        <v>8323</v>
      </c>
      <c r="R3759" t="s">
        <v>8359</v>
      </c>
      <c r="S3759" s="13">
        <f t="shared" si="234"/>
        <v>41954.850868055553</v>
      </c>
      <c r="T3759" s="13">
        <f t="shared" si="235"/>
        <v>41974.850868055553</v>
      </c>
    </row>
    <row r="3760" spans="1:20" ht="30" x14ac:dyDescent="0.25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8305</v>
      </c>
      <c r="O3760" s="7">
        <f t="shared" si="232"/>
        <v>1.0233333333333334</v>
      </c>
      <c r="P3760" s="5">
        <f t="shared" si="233"/>
        <v>59.03846153846154</v>
      </c>
      <c r="Q3760" s="8" t="s">
        <v>8323</v>
      </c>
      <c r="R3760" t="s">
        <v>8359</v>
      </c>
      <c r="S3760" s="13">
        <f t="shared" si="234"/>
        <v>41747.471504629626</v>
      </c>
      <c r="T3760" s="13">
        <f t="shared" si="235"/>
        <v>41778.208333333336</v>
      </c>
    </row>
    <row r="3761" spans="1:20" ht="30" x14ac:dyDescent="0.25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8305</v>
      </c>
      <c r="O3761" s="7">
        <f t="shared" si="232"/>
        <v>1.1024425000000002</v>
      </c>
      <c r="P3761" s="5">
        <f t="shared" si="233"/>
        <v>50.111022727272733</v>
      </c>
      <c r="Q3761" s="8" t="s">
        <v>8323</v>
      </c>
      <c r="R3761" t="s">
        <v>8359</v>
      </c>
      <c r="S3761" s="13">
        <f t="shared" si="234"/>
        <v>42182.108252314814</v>
      </c>
      <c r="T3761" s="13">
        <f t="shared" si="235"/>
        <v>42242.108252314814</v>
      </c>
    </row>
    <row r="3762" spans="1:20" ht="60" x14ac:dyDescent="0.25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8305</v>
      </c>
      <c r="O3762" s="7">
        <f t="shared" si="232"/>
        <v>1.010154</v>
      </c>
      <c r="P3762" s="5">
        <f t="shared" si="233"/>
        <v>55.502967032967035</v>
      </c>
      <c r="Q3762" s="8" t="s">
        <v>8323</v>
      </c>
      <c r="R3762" t="s">
        <v>8359</v>
      </c>
      <c r="S3762" s="13">
        <f t="shared" si="234"/>
        <v>41739.525300925925</v>
      </c>
      <c r="T3762" s="13">
        <f t="shared" si="235"/>
        <v>41764.525300925925</v>
      </c>
    </row>
    <row r="3763" spans="1:20" ht="60" x14ac:dyDescent="0.25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8305</v>
      </c>
      <c r="O3763" s="7">
        <f t="shared" si="232"/>
        <v>1</v>
      </c>
      <c r="P3763" s="5">
        <f t="shared" si="233"/>
        <v>166.66666666666666</v>
      </c>
      <c r="Q3763" s="8" t="s">
        <v>8323</v>
      </c>
      <c r="R3763" t="s">
        <v>8359</v>
      </c>
      <c r="S3763" s="13">
        <f t="shared" si="234"/>
        <v>42173.466863425929</v>
      </c>
      <c r="T3763" s="13">
        <f t="shared" si="235"/>
        <v>42226.958333333328</v>
      </c>
    </row>
    <row r="3764" spans="1:20" ht="45" x14ac:dyDescent="0.25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8305</v>
      </c>
      <c r="O3764" s="7">
        <f t="shared" si="232"/>
        <v>1.0624</v>
      </c>
      <c r="P3764" s="5">
        <f t="shared" si="233"/>
        <v>47.428571428571431</v>
      </c>
      <c r="Q3764" s="8" t="s">
        <v>8323</v>
      </c>
      <c r="R3764" t="s">
        <v>8359</v>
      </c>
      <c r="S3764" s="13">
        <f t="shared" si="234"/>
        <v>42193.813530092593</v>
      </c>
      <c r="T3764" s="13">
        <f t="shared" si="235"/>
        <v>42218.813530092593</v>
      </c>
    </row>
    <row r="3765" spans="1:20" ht="30" x14ac:dyDescent="0.25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8305</v>
      </c>
      <c r="O3765" s="7">
        <f t="shared" si="232"/>
        <v>1</v>
      </c>
      <c r="P3765" s="5">
        <f t="shared" si="233"/>
        <v>64.935064935064929</v>
      </c>
      <c r="Q3765" s="8" t="s">
        <v>8323</v>
      </c>
      <c r="R3765" t="s">
        <v>8359</v>
      </c>
      <c r="S3765" s="13">
        <f t="shared" si="234"/>
        <v>42065.750300925924</v>
      </c>
      <c r="T3765" s="13">
        <f t="shared" si="235"/>
        <v>42095.708634259259</v>
      </c>
    </row>
    <row r="3766" spans="1:20" ht="45" x14ac:dyDescent="0.25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8305</v>
      </c>
      <c r="O3766" s="7">
        <f t="shared" si="232"/>
        <v>1</v>
      </c>
      <c r="P3766" s="5">
        <f t="shared" si="233"/>
        <v>55.555555555555557</v>
      </c>
      <c r="Q3766" s="8" t="s">
        <v>8323</v>
      </c>
      <c r="R3766" t="s">
        <v>8359</v>
      </c>
      <c r="S3766" s="13">
        <f t="shared" si="234"/>
        <v>42499.842962962968</v>
      </c>
      <c r="T3766" s="13">
        <f t="shared" si="235"/>
        <v>42519.024999999994</v>
      </c>
    </row>
    <row r="3767" spans="1:20" ht="60" x14ac:dyDescent="0.25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8305</v>
      </c>
      <c r="O3767" s="7">
        <f t="shared" si="232"/>
        <v>1.1345714285714286</v>
      </c>
      <c r="P3767" s="5">
        <f t="shared" si="233"/>
        <v>74.224299065420567</v>
      </c>
      <c r="Q3767" s="8" t="s">
        <v>8323</v>
      </c>
      <c r="R3767" t="s">
        <v>8359</v>
      </c>
      <c r="S3767" s="13">
        <f t="shared" si="234"/>
        <v>41820.776412037041</v>
      </c>
      <c r="T3767" s="13">
        <f t="shared" si="235"/>
        <v>41850.776412037041</v>
      </c>
    </row>
    <row r="3768" spans="1:20" ht="45" x14ac:dyDescent="0.25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8305</v>
      </c>
      <c r="O3768" s="7">
        <f t="shared" si="232"/>
        <v>1.0265010000000001</v>
      </c>
      <c r="P3768" s="5">
        <f t="shared" si="233"/>
        <v>106.9271875</v>
      </c>
      <c r="Q3768" s="8" t="s">
        <v>8323</v>
      </c>
      <c r="R3768" t="s">
        <v>8359</v>
      </c>
      <c r="S3768" s="13">
        <f t="shared" si="234"/>
        <v>41788.167187500003</v>
      </c>
      <c r="T3768" s="13">
        <f t="shared" si="235"/>
        <v>41823.167187500003</v>
      </c>
    </row>
    <row r="3769" spans="1:20" ht="60" x14ac:dyDescent="0.25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8305</v>
      </c>
      <c r="O3769" s="7">
        <f t="shared" si="232"/>
        <v>1.1675</v>
      </c>
      <c r="P3769" s="5">
        <f t="shared" si="233"/>
        <v>41.696428571428569</v>
      </c>
      <c r="Q3769" s="8" t="s">
        <v>8323</v>
      </c>
      <c r="R3769" t="s">
        <v>8359</v>
      </c>
      <c r="S3769" s="13">
        <f t="shared" si="234"/>
        <v>42050.019641203704</v>
      </c>
      <c r="T3769" s="13">
        <f t="shared" si="235"/>
        <v>42064.207638888889</v>
      </c>
    </row>
    <row r="3770" spans="1:20" ht="60" x14ac:dyDescent="0.25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8305</v>
      </c>
      <c r="O3770" s="7">
        <f t="shared" si="232"/>
        <v>1.0765274999999999</v>
      </c>
      <c r="P3770" s="5">
        <f t="shared" si="233"/>
        <v>74.243275862068955</v>
      </c>
      <c r="Q3770" s="8" t="s">
        <v>8323</v>
      </c>
      <c r="R3770" t="s">
        <v>8359</v>
      </c>
      <c r="S3770" s="13">
        <f t="shared" si="234"/>
        <v>41772.727893518517</v>
      </c>
      <c r="T3770" s="13">
        <f t="shared" si="235"/>
        <v>41802.727893518517</v>
      </c>
    </row>
    <row r="3771" spans="1:20" ht="45" x14ac:dyDescent="0.25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8305</v>
      </c>
      <c r="O3771" s="7">
        <f t="shared" si="232"/>
        <v>1</v>
      </c>
      <c r="P3771" s="5">
        <f t="shared" si="233"/>
        <v>73.333333333333329</v>
      </c>
      <c r="Q3771" s="8" t="s">
        <v>8323</v>
      </c>
      <c r="R3771" t="s">
        <v>8359</v>
      </c>
      <c r="S3771" s="13">
        <f t="shared" si="234"/>
        <v>42445.598136574074</v>
      </c>
      <c r="T3771" s="13">
        <f t="shared" si="235"/>
        <v>42475.598136574074</v>
      </c>
    </row>
    <row r="3772" spans="1:20" ht="60" x14ac:dyDescent="0.25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8305</v>
      </c>
      <c r="O3772" s="7">
        <f t="shared" si="232"/>
        <v>1</v>
      </c>
      <c r="P3772" s="5">
        <f t="shared" si="233"/>
        <v>100</v>
      </c>
      <c r="Q3772" s="8" t="s">
        <v>8323</v>
      </c>
      <c r="R3772" t="s">
        <v>8359</v>
      </c>
      <c r="S3772" s="13">
        <f t="shared" si="234"/>
        <v>42138.930671296301</v>
      </c>
      <c r="T3772" s="13">
        <f t="shared" si="235"/>
        <v>42168.930671296301</v>
      </c>
    </row>
    <row r="3773" spans="1:20" ht="30" x14ac:dyDescent="0.25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8305</v>
      </c>
      <c r="O3773" s="7">
        <f t="shared" si="232"/>
        <v>1.46</v>
      </c>
      <c r="P3773" s="5">
        <f t="shared" si="233"/>
        <v>38.421052631578945</v>
      </c>
      <c r="Q3773" s="8" t="s">
        <v>8323</v>
      </c>
      <c r="R3773" t="s">
        <v>8359</v>
      </c>
      <c r="S3773" s="13">
        <f t="shared" si="234"/>
        <v>42493.857083333336</v>
      </c>
      <c r="T3773" s="13">
        <f t="shared" si="235"/>
        <v>42508</v>
      </c>
    </row>
    <row r="3774" spans="1:20" ht="45" x14ac:dyDescent="0.25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8305</v>
      </c>
      <c r="O3774" s="7">
        <f t="shared" si="232"/>
        <v>1.1020000000000001</v>
      </c>
      <c r="P3774" s="5">
        <f t="shared" si="233"/>
        <v>166.96969696969697</v>
      </c>
      <c r="Q3774" s="8" t="s">
        <v>8323</v>
      </c>
      <c r="R3774" t="s">
        <v>8359</v>
      </c>
      <c r="S3774" s="13">
        <f t="shared" si="234"/>
        <v>42682.616967592592</v>
      </c>
      <c r="T3774" s="13">
        <f t="shared" si="235"/>
        <v>42703.25</v>
      </c>
    </row>
    <row r="3775" spans="1:20" ht="30" x14ac:dyDescent="0.25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8305</v>
      </c>
      <c r="O3775" s="7">
        <f t="shared" si="232"/>
        <v>1.0820000000000001</v>
      </c>
      <c r="P3775" s="5">
        <f t="shared" si="233"/>
        <v>94.912280701754383</v>
      </c>
      <c r="Q3775" s="8" t="s">
        <v>8323</v>
      </c>
      <c r="R3775" t="s">
        <v>8359</v>
      </c>
      <c r="S3775" s="13">
        <f t="shared" si="234"/>
        <v>42656.005173611105</v>
      </c>
      <c r="T3775" s="13">
        <f t="shared" si="235"/>
        <v>42689.088888888888</v>
      </c>
    </row>
    <row r="3776" spans="1:20" ht="60" x14ac:dyDescent="0.25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8305</v>
      </c>
      <c r="O3776" s="7">
        <f t="shared" si="232"/>
        <v>1</v>
      </c>
      <c r="P3776" s="5">
        <f t="shared" si="233"/>
        <v>100</v>
      </c>
      <c r="Q3776" s="8" t="s">
        <v>8323</v>
      </c>
      <c r="R3776" t="s">
        <v>8359</v>
      </c>
      <c r="S3776" s="13">
        <f t="shared" si="234"/>
        <v>42087.792303240742</v>
      </c>
      <c r="T3776" s="13">
        <f t="shared" si="235"/>
        <v>42103.792303240742</v>
      </c>
    </row>
    <row r="3777" spans="1:20" ht="45" x14ac:dyDescent="0.25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8305</v>
      </c>
      <c r="O3777" s="7">
        <f t="shared" si="232"/>
        <v>1.0024999999999999</v>
      </c>
      <c r="P3777" s="5">
        <f t="shared" si="233"/>
        <v>143.21428571428572</v>
      </c>
      <c r="Q3777" s="8" t="s">
        <v>8323</v>
      </c>
      <c r="R3777" t="s">
        <v>8359</v>
      </c>
      <c r="S3777" s="13">
        <f t="shared" si="234"/>
        <v>42075.942627314813</v>
      </c>
      <c r="T3777" s="13">
        <f t="shared" si="235"/>
        <v>42103.166666666672</v>
      </c>
    </row>
    <row r="3778" spans="1:20" ht="60" x14ac:dyDescent="0.25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8305</v>
      </c>
      <c r="O3778" s="7">
        <f t="shared" si="232"/>
        <v>1.0671250000000001</v>
      </c>
      <c r="P3778" s="5">
        <f t="shared" si="233"/>
        <v>90.819148936170208</v>
      </c>
      <c r="Q3778" s="8" t="s">
        <v>8323</v>
      </c>
      <c r="R3778" t="s">
        <v>8359</v>
      </c>
      <c r="S3778" s="13">
        <f t="shared" si="234"/>
        <v>41814.367800925924</v>
      </c>
      <c r="T3778" s="13">
        <f t="shared" si="235"/>
        <v>41852.041666666664</v>
      </c>
    </row>
    <row r="3779" spans="1:20" ht="45" x14ac:dyDescent="0.25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8305</v>
      </c>
      <c r="O3779" s="7">
        <f t="shared" ref="O3779:O3842" si="236">SUM(E3779:E7892/D3779:D7892)</f>
        <v>1.4319999999999999</v>
      </c>
      <c r="P3779" s="5">
        <f t="shared" ref="P3779:P3842" si="237">IFERROR(E3779/L3779,0)</f>
        <v>48.542372881355931</v>
      </c>
      <c r="Q3779" s="8" t="s">
        <v>8323</v>
      </c>
      <c r="R3779" t="s">
        <v>8359</v>
      </c>
      <c r="S3779" s="13">
        <f t="shared" ref="S3779:S3842" si="238">(((J3779:J7892/60)/60)/24)+DATE(1970,1,1)</f>
        <v>41887.111354166671</v>
      </c>
      <c r="T3779" s="13">
        <f t="shared" ref="T3779:T3842" si="239">(((I3779:I7892/60)/60)/24)+DATE(1970,1,1)</f>
        <v>41909.166666666664</v>
      </c>
    </row>
    <row r="3780" spans="1:20" ht="30" x14ac:dyDescent="0.25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8305</v>
      </c>
      <c r="O3780" s="7">
        <f t="shared" si="236"/>
        <v>1.0504166666666668</v>
      </c>
      <c r="P3780" s="5">
        <f t="shared" si="237"/>
        <v>70.027777777777771</v>
      </c>
      <c r="Q3780" s="8" t="s">
        <v>8323</v>
      </c>
      <c r="R3780" t="s">
        <v>8359</v>
      </c>
      <c r="S3780" s="13">
        <f t="shared" si="238"/>
        <v>41989.819212962961</v>
      </c>
      <c r="T3780" s="13">
        <f t="shared" si="239"/>
        <v>42049.819212962961</v>
      </c>
    </row>
    <row r="3781" spans="1:20" ht="30" x14ac:dyDescent="0.25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8305</v>
      </c>
      <c r="O3781" s="7">
        <f t="shared" si="236"/>
        <v>1.0398000000000001</v>
      </c>
      <c r="P3781" s="5">
        <f t="shared" si="237"/>
        <v>135.62608695652173</v>
      </c>
      <c r="Q3781" s="8" t="s">
        <v>8323</v>
      </c>
      <c r="R3781" t="s">
        <v>8359</v>
      </c>
      <c r="S3781" s="13">
        <f t="shared" si="238"/>
        <v>42425.735416666663</v>
      </c>
      <c r="T3781" s="13">
        <f t="shared" si="239"/>
        <v>42455.693750000006</v>
      </c>
    </row>
    <row r="3782" spans="1:20" ht="45" x14ac:dyDescent="0.25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8305</v>
      </c>
      <c r="O3782" s="7">
        <f t="shared" si="236"/>
        <v>1.2</v>
      </c>
      <c r="P3782" s="5">
        <f t="shared" si="237"/>
        <v>100</v>
      </c>
      <c r="Q3782" s="8" t="s">
        <v>8323</v>
      </c>
      <c r="R3782" t="s">
        <v>8359</v>
      </c>
      <c r="S3782" s="13">
        <f t="shared" si="238"/>
        <v>42166.219733796301</v>
      </c>
      <c r="T3782" s="13">
        <f t="shared" si="239"/>
        <v>42198.837499999994</v>
      </c>
    </row>
    <row r="3783" spans="1:20" ht="60" x14ac:dyDescent="0.25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8305</v>
      </c>
      <c r="O3783" s="7">
        <f t="shared" si="236"/>
        <v>1.0966666666666667</v>
      </c>
      <c r="P3783" s="5">
        <f t="shared" si="237"/>
        <v>94.90384615384616</v>
      </c>
      <c r="Q3783" s="8" t="s">
        <v>8323</v>
      </c>
      <c r="R3783" t="s">
        <v>8359</v>
      </c>
      <c r="S3783" s="13">
        <f t="shared" si="238"/>
        <v>41865.882928240739</v>
      </c>
      <c r="T3783" s="13">
        <f t="shared" si="239"/>
        <v>41890.882928240739</v>
      </c>
    </row>
    <row r="3784" spans="1:20" ht="60" x14ac:dyDescent="0.25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8305</v>
      </c>
      <c r="O3784" s="7">
        <f t="shared" si="236"/>
        <v>1.0175000000000001</v>
      </c>
      <c r="P3784" s="5">
        <f t="shared" si="237"/>
        <v>75.370370370370367</v>
      </c>
      <c r="Q3784" s="8" t="s">
        <v>8323</v>
      </c>
      <c r="R3784" t="s">
        <v>8359</v>
      </c>
      <c r="S3784" s="13">
        <f t="shared" si="238"/>
        <v>42546.862233796302</v>
      </c>
      <c r="T3784" s="13">
        <f t="shared" si="239"/>
        <v>42575.958333333328</v>
      </c>
    </row>
    <row r="3785" spans="1:20" ht="45" x14ac:dyDescent="0.25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8305</v>
      </c>
      <c r="O3785" s="7">
        <f t="shared" si="236"/>
        <v>1.2891666666666666</v>
      </c>
      <c r="P3785" s="5">
        <f t="shared" si="237"/>
        <v>64.458333333333329</v>
      </c>
      <c r="Q3785" s="8" t="s">
        <v>8323</v>
      </c>
      <c r="R3785" t="s">
        <v>8359</v>
      </c>
      <c r="S3785" s="13">
        <f t="shared" si="238"/>
        <v>42420.140277777777</v>
      </c>
      <c r="T3785" s="13">
        <f t="shared" si="239"/>
        <v>42444.666666666672</v>
      </c>
    </row>
    <row r="3786" spans="1:20" ht="60" x14ac:dyDescent="0.25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8305</v>
      </c>
      <c r="O3786" s="7">
        <f t="shared" si="236"/>
        <v>1.1499999999999999</v>
      </c>
      <c r="P3786" s="5">
        <f t="shared" si="237"/>
        <v>115</v>
      </c>
      <c r="Q3786" s="8" t="s">
        <v>8323</v>
      </c>
      <c r="R3786" t="s">
        <v>8359</v>
      </c>
      <c r="S3786" s="13">
        <f t="shared" si="238"/>
        <v>42531.980694444443</v>
      </c>
      <c r="T3786" s="13">
        <f t="shared" si="239"/>
        <v>42561.980694444443</v>
      </c>
    </row>
    <row r="3787" spans="1:20" ht="60" x14ac:dyDescent="0.25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8305</v>
      </c>
      <c r="O3787" s="7">
        <f t="shared" si="236"/>
        <v>1.5075000000000001</v>
      </c>
      <c r="P3787" s="5">
        <f t="shared" si="237"/>
        <v>100.5</v>
      </c>
      <c r="Q3787" s="8" t="s">
        <v>8323</v>
      </c>
      <c r="R3787" t="s">
        <v>8359</v>
      </c>
      <c r="S3787" s="13">
        <f t="shared" si="238"/>
        <v>42548.63853009259</v>
      </c>
      <c r="T3787" s="13">
        <f t="shared" si="239"/>
        <v>42584.418749999997</v>
      </c>
    </row>
    <row r="3788" spans="1:20" ht="45" x14ac:dyDescent="0.25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8305</v>
      </c>
      <c r="O3788" s="7">
        <f t="shared" si="236"/>
        <v>1.1096666666666666</v>
      </c>
      <c r="P3788" s="5">
        <f t="shared" si="237"/>
        <v>93.774647887323937</v>
      </c>
      <c r="Q3788" s="8" t="s">
        <v>8323</v>
      </c>
      <c r="R3788" t="s">
        <v>8359</v>
      </c>
      <c r="S3788" s="13">
        <f t="shared" si="238"/>
        <v>42487.037905092591</v>
      </c>
      <c r="T3788" s="13">
        <f t="shared" si="239"/>
        <v>42517.037905092591</v>
      </c>
    </row>
    <row r="3789" spans="1:20" ht="45" x14ac:dyDescent="0.25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8305</v>
      </c>
      <c r="O3789" s="7">
        <f t="shared" si="236"/>
        <v>1.0028571428571429</v>
      </c>
      <c r="P3789" s="5">
        <f t="shared" si="237"/>
        <v>35.1</v>
      </c>
      <c r="Q3789" s="8" t="s">
        <v>8323</v>
      </c>
      <c r="R3789" t="s">
        <v>8359</v>
      </c>
      <c r="S3789" s="13">
        <f t="shared" si="238"/>
        <v>42167.534791666665</v>
      </c>
      <c r="T3789" s="13">
        <f t="shared" si="239"/>
        <v>42196.165972222225</v>
      </c>
    </row>
    <row r="3790" spans="1:20" ht="75" x14ac:dyDescent="0.25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8305</v>
      </c>
      <c r="O3790" s="7">
        <f t="shared" si="236"/>
        <v>6.6666666666666671E-3</v>
      </c>
      <c r="P3790" s="5">
        <f t="shared" si="237"/>
        <v>500</v>
      </c>
      <c r="Q3790" s="8" t="s">
        <v>8323</v>
      </c>
      <c r="R3790" t="s">
        <v>8359</v>
      </c>
      <c r="S3790" s="13">
        <f t="shared" si="238"/>
        <v>42333.695821759262</v>
      </c>
      <c r="T3790" s="13">
        <f t="shared" si="239"/>
        <v>42361.679166666669</v>
      </c>
    </row>
    <row r="3791" spans="1:20" ht="45" x14ac:dyDescent="0.25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8305</v>
      </c>
      <c r="O3791" s="7">
        <f t="shared" si="236"/>
        <v>3.267605633802817E-2</v>
      </c>
      <c r="P3791" s="5">
        <f t="shared" si="237"/>
        <v>29</v>
      </c>
      <c r="Q3791" s="8" t="s">
        <v>8323</v>
      </c>
      <c r="R3791" t="s">
        <v>8359</v>
      </c>
      <c r="S3791" s="13">
        <f t="shared" si="238"/>
        <v>42138.798819444448</v>
      </c>
      <c r="T3791" s="13">
        <f t="shared" si="239"/>
        <v>42170.798819444448</v>
      </c>
    </row>
    <row r="3792" spans="1:20" ht="60" x14ac:dyDescent="0.25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8305</v>
      </c>
      <c r="O3792" s="7">
        <f t="shared" si="236"/>
        <v>0</v>
      </c>
      <c r="P3792" s="5">
        <f t="shared" si="237"/>
        <v>0</v>
      </c>
      <c r="Q3792" s="8" t="s">
        <v>8323</v>
      </c>
      <c r="R3792" t="s">
        <v>8359</v>
      </c>
      <c r="S3792" s="13">
        <f t="shared" si="238"/>
        <v>42666.666932870372</v>
      </c>
      <c r="T3792" s="13">
        <f t="shared" si="239"/>
        <v>42696.708599537036</v>
      </c>
    </row>
    <row r="3793" spans="1:20" ht="30" x14ac:dyDescent="0.25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8305</v>
      </c>
      <c r="O3793" s="7">
        <f t="shared" si="236"/>
        <v>0</v>
      </c>
      <c r="P3793" s="5">
        <f t="shared" si="237"/>
        <v>0</v>
      </c>
      <c r="Q3793" s="8" t="s">
        <v>8323</v>
      </c>
      <c r="R3793" t="s">
        <v>8359</v>
      </c>
      <c r="S3793" s="13">
        <f t="shared" si="238"/>
        <v>41766.692037037035</v>
      </c>
      <c r="T3793" s="13">
        <f t="shared" si="239"/>
        <v>41826.692037037035</v>
      </c>
    </row>
    <row r="3794" spans="1:20" ht="30" x14ac:dyDescent="0.25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8305</v>
      </c>
      <c r="O3794" s="7">
        <f t="shared" si="236"/>
        <v>2.8E-3</v>
      </c>
      <c r="P3794" s="5">
        <f t="shared" si="237"/>
        <v>17.5</v>
      </c>
      <c r="Q3794" s="8" t="s">
        <v>8323</v>
      </c>
      <c r="R3794" t="s">
        <v>8359</v>
      </c>
      <c r="S3794" s="13">
        <f t="shared" si="238"/>
        <v>42170.447013888886</v>
      </c>
      <c r="T3794" s="13">
        <f t="shared" si="239"/>
        <v>42200.447013888886</v>
      </c>
    </row>
    <row r="3795" spans="1:20" ht="60" x14ac:dyDescent="0.25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8305</v>
      </c>
      <c r="O3795" s="7">
        <f t="shared" si="236"/>
        <v>0.59657142857142853</v>
      </c>
      <c r="P3795" s="5">
        <f t="shared" si="237"/>
        <v>174</v>
      </c>
      <c r="Q3795" s="8" t="s">
        <v>8323</v>
      </c>
      <c r="R3795" t="s">
        <v>8359</v>
      </c>
      <c r="S3795" s="13">
        <f t="shared" si="238"/>
        <v>41968.938993055555</v>
      </c>
      <c r="T3795" s="13">
        <f t="shared" si="239"/>
        <v>41989.938993055555</v>
      </c>
    </row>
    <row r="3796" spans="1:20" ht="60" x14ac:dyDescent="0.25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8305</v>
      </c>
      <c r="O3796" s="7">
        <f t="shared" si="236"/>
        <v>0.01</v>
      </c>
      <c r="P3796" s="5">
        <f t="shared" si="237"/>
        <v>50</v>
      </c>
      <c r="Q3796" s="8" t="s">
        <v>8323</v>
      </c>
      <c r="R3796" t="s">
        <v>8359</v>
      </c>
      <c r="S3796" s="13">
        <f t="shared" si="238"/>
        <v>42132.58048611111</v>
      </c>
      <c r="T3796" s="13">
        <f t="shared" si="239"/>
        <v>42162.58048611111</v>
      </c>
    </row>
    <row r="3797" spans="1:20" ht="45" x14ac:dyDescent="0.25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8305</v>
      </c>
      <c r="O3797" s="7">
        <f t="shared" si="236"/>
        <v>1.6666666666666666E-2</v>
      </c>
      <c r="P3797" s="5">
        <f t="shared" si="237"/>
        <v>5</v>
      </c>
      <c r="Q3797" s="8" t="s">
        <v>8323</v>
      </c>
      <c r="R3797" t="s">
        <v>8359</v>
      </c>
      <c r="S3797" s="13">
        <f t="shared" si="238"/>
        <v>42201.436226851853</v>
      </c>
      <c r="T3797" s="13">
        <f t="shared" si="239"/>
        <v>42244.9375</v>
      </c>
    </row>
    <row r="3798" spans="1:20" ht="60" x14ac:dyDescent="0.25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8305</v>
      </c>
      <c r="O3798" s="7">
        <f t="shared" si="236"/>
        <v>4.4444444444444447E-5</v>
      </c>
      <c r="P3798" s="5">
        <f t="shared" si="237"/>
        <v>1</v>
      </c>
      <c r="Q3798" s="8" t="s">
        <v>8323</v>
      </c>
      <c r="R3798" t="s">
        <v>8359</v>
      </c>
      <c r="S3798" s="13">
        <f t="shared" si="238"/>
        <v>42689.029583333337</v>
      </c>
      <c r="T3798" s="13">
        <f t="shared" si="239"/>
        <v>42749.029583333337</v>
      </c>
    </row>
    <row r="3799" spans="1:20" ht="60" x14ac:dyDescent="0.25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8305</v>
      </c>
      <c r="O3799" s="7">
        <f t="shared" si="236"/>
        <v>0.89666666666666661</v>
      </c>
      <c r="P3799" s="5">
        <f t="shared" si="237"/>
        <v>145.40540540540542</v>
      </c>
      <c r="Q3799" s="8" t="s">
        <v>8323</v>
      </c>
      <c r="R3799" t="s">
        <v>8359</v>
      </c>
      <c r="S3799" s="13">
        <f t="shared" si="238"/>
        <v>42084.881539351853</v>
      </c>
      <c r="T3799" s="13">
        <f t="shared" si="239"/>
        <v>42114.881539351853</v>
      </c>
    </row>
    <row r="3800" spans="1:20" ht="60" x14ac:dyDescent="0.25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8305</v>
      </c>
      <c r="O3800" s="7">
        <f t="shared" si="236"/>
        <v>1.4642857142857143E-2</v>
      </c>
      <c r="P3800" s="5">
        <f t="shared" si="237"/>
        <v>205</v>
      </c>
      <c r="Q3800" s="8" t="s">
        <v>8323</v>
      </c>
      <c r="R3800" t="s">
        <v>8359</v>
      </c>
      <c r="S3800" s="13">
        <f t="shared" si="238"/>
        <v>41831.722777777781</v>
      </c>
      <c r="T3800" s="13">
        <f t="shared" si="239"/>
        <v>41861.722777777781</v>
      </c>
    </row>
    <row r="3801" spans="1:20" ht="45" x14ac:dyDescent="0.25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8305</v>
      </c>
      <c r="O3801" s="7">
        <f t="shared" si="236"/>
        <v>4.02E-2</v>
      </c>
      <c r="P3801" s="5">
        <f t="shared" si="237"/>
        <v>100.5</v>
      </c>
      <c r="Q3801" s="8" t="s">
        <v>8323</v>
      </c>
      <c r="R3801" t="s">
        <v>8359</v>
      </c>
      <c r="S3801" s="13">
        <f t="shared" si="238"/>
        <v>42410.93105324074</v>
      </c>
      <c r="T3801" s="13">
        <f t="shared" si="239"/>
        <v>42440.93105324074</v>
      </c>
    </row>
    <row r="3802" spans="1:20" ht="60" x14ac:dyDescent="0.25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8305</v>
      </c>
      <c r="O3802" s="7">
        <f t="shared" si="236"/>
        <v>4.0045454545454544E-2</v>
      </c>
      <c r="P3802" s="5">
        <f t="shared" si="237"/>
        <v>55.0625</v>
      </c>
      <c r="Q3802" s="8" t="s">
        <v>8323</v>
      </c>
      <c r="R3802" t="s">
        <v>8359</v>
      </c>
      <c r="S3802" s="13">
        <f t="shared" si="238"/>
        <v>41982.737071759257</v>
      </c>
      <c r="T3802" s="13">
        <f t="shared" si="239"/>
        <v>42015.207638888889</v>
      </c>
    </row>
    <row r="3803" spans="1:20" ht="45" x14ac:dyDescent="0.25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8305</v>
      </c>
      <c r="O3803" s="7">
        <f t="shared" si="236"/>
        <v>8.5199999999999998E-2</v>
      </c>
      <c r="P3803" s="5">
        <f t="shared" si="237"/>
        <v>47.333333333333336</v>
      </c>
      <c r="Q3803" s="8" t="s">
        <v>8323</v>
      </c>
      <c r="R3803" t="s">
        <v>8359</v>
      </c>
      <c r="S3803" s="13">
        <f t="shared" si="238"/>
        <v>41975.676111111112</v>
      </c>
      <c r="T3803" s="13">
        <f t="shared" si="239"/>
        <v>42006.676111111112</v>
      </c>
    </row>
    <row r="3804" spans="1:20" ht="45" x14ac:dyDescent="0.25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8305</v>
      </c>
      <c r="O3804" s="7">
        <f t="shared" si="236"/>
        <v>0</v>
      </c>
      <c r="P3804" s="5">
        <f t="shared" si="237"/>
        <v>0</v>
      </c>
      <c r="Q3804" s="8" t="s">
        <v>8323</v>
      </c>
      <c r="R3804" t="s">
        <v>8359</v>
      </c>
      <c r="S3804" s="13">
        <f t="shared" si="238"/>
        <v>42269.126226851848</v>
      </c>
      <c r="T3804" s="13">
        <f t="shared" si="239"/>
        <v>42299.126226851848</v>
      </c>
    </row>
    <row r="3805" spans="1:20" ht="30" x14ac:dyDescent="0.25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8305</v>
      </c>
      <c r="O3805" s="7">
        <f t="shared" si="236"/>
        <v>0.19650000000000001</v>
      </c>
      <c r="P3805" s="5">
        <f t="shared" si="237"/>
        <v>58.95</v>
      </c>
      <c r="Q3805" s="8" t="s">
        <v>8323</v>
      </c>
      <c r="R3805" t="s">
        <v>8359</v>
      </c>
      <c r="S3805" s="13">
        <f t="shared" si="238"/>
        <v>42403.971851851849</v>
      </c>
      <c r="T3805" s="13">
        <f t="shared" si="239"/>
        <v>42433.971851851849</v>
      </c>
    </row>
    <row r="3806" spans="1:20" ht="60" x14ac:dyDescent="0.25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8305</v>
      </c>
      <c r="O3806" s="7">
        <f t="shared" si="236"/>
        <v>0</v>
      </c>
      <c r="P3806" s="5">
        <f t="shared" si="237"/>
        <v>0</v>
      </c>
      <c r="Q3806" s="8" t="s">
        <v>8323</v>
      </c>
      <c r="R3806" t="s">
        <v>8359</v>
      </c>
      <c r="S3806" s="13">
        <f t="shared" si="238"/>
        <v>42527.00953703704</v>
      </c>
      <c r="T3806" s="13">
        <f t="shared" si="239"/>
        <v>42582.291666666672</v>
      </c>
    </row>
    <row r="3807" spans="1:20" ht="45" x14ac:dyDescent="0.25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8305</v>
      </c>
      <c r="O3807" s="7">
        <f t="shared" si="236"/>
        <v>2.0000000000000002E-5</v>
      </c>
      <c r="P3807" s="5">
        <f t="shared" si="237"/>
        <v>1.5</v>
      </c>
      <c r="Q3807" s="8" t="s">
        <v>8323</v>
      </c>
      <c r="R3807" t="s">
        <v>8359</v>
      </c>
      <c r="S3807" s="13">
        <f t="shared" si="238"/>
        <v>41849.887037037035</v>
      </c>
      <c r="T3807" s="13">
        <f t="shared" si="239"/>
        <v>41909.887037037035</v>
      </c>
    </row>
    <row r="3808" spans="1:20" ht="60" x14ac:dyDescent="0.25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8305</v>
      </c>
      <c r="O3808" s="7">
        <f t="shared" si="236"/>
        <v>6.6666666666666664E-4</v>
      </c>
      <c r="P3808" s="5">
        <f t="shared" si="237"/>
        <v>5</v>
      </c>
      <c r="Q3808" s="8" t="s">
        <v>8323</v>
      </c>
      <c r="R3808" t="s">
        <v>8359</v>
      </c>
      <c r="S3808" s="13">
        <f t="shared" si="238"/>
        <v>41799.259039351848</v>
      </c>
      <c r="T3808" s="13">
        <f t="shared" si="239"/>
        <v>41819.259039351848</v>
      </c>
    </row>
    <row r="3809" spans="1:20" ht="60" x14ac:dyDescent="0.25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8305</v>
      </c>
      <c r="O3809" s="7">
        <f t="shared" si="236"/>
        <v>0.30333333333333334</v>
      </c>
      <c r="P3809" s="5">
        <f t="shared" si="237"/>
        <v>50.555555555555557</v>
      </c>
      <c r="Q3809" s="8" t="s">
        <v>8323</v>
      </c>
      <c r="R3809" t="s">
        <v>8359</v>
      </c>
      <c r="S3809" s="13">
        <f t="shared" si="238"/>
        <v>42090.909016203703</v>
      </c>
      <c r="T3809" s="13">
        <f t="shared" si="239"/>
        <v>42097.909016203703</v>
      </c>
    </row>
    <row r="3810" spans="1:20" ht="45" x14ac:dyDescent="0.25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8271</v>
      </c>
      <c r="O3810" s="7">
        <f t="shared" si="236"/>
        <v>1</v>
      </c>
      <c r="P3810" s="5">
        <f t="shared" si="237"/>
        <v>41.666666666666664</v>
      </c>
      <c r="Q3810" s="8" t="s">
        <v>8323</v>
      </c>
      <c r="R3810" t="s">
        <v>8330</v>
      </c>
      <c r="S3810" s="13">
        <f t="shared" si="238"/>
        <v>42059.453923611116</v>
      </c>
      <c r="T3810" s="13">
        <f t="shared" si="239"/>
        <v>42119.412256944444</v>
      </c>
    </row>
    <row r="3811" spans="1:20" ht="60" x14ac:dyDescent="0.25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8271</v>
      </c>
      <c r="O3811" s="7">
        <f t="shared" si="236"/>
        <v>1.0125</v>
      </c>
      <c r="P3811" s="5">
        <f t="shared" si="237"/>
        <v>53.289473684210527</v>
      </c>
      <c r="Q3811" s="8" t="s">
        <v>8323</v>
      </c>
      <c r="R3811" t="s">
        <v>8330</v>
      </c>
      <c r="S3811" s="13">
        <f t="shared" si="238"/>
        <v>41800.526701388888</v>
      </c>
      <c r="T3811" s="13">
        <f t="shared" si="239"/>
        <v>41850.958333333336</v>
      </c>
    </row>
    <row r="3812" spans="1:20" ht="60" x14ac:dyDescent="0.25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8271</v>
      </c>
      <c r="O3812" s="7">
        <f t="shared" si="236"/>
        <v>1.2173333333333334</v>
      </c>
      <c r="P3812" s="5">
        <f t="shared" si="237"/>
        <v>70.230769230769226</v>
      </c>
      <c r="Q3812" s="8" t="s">
        <v>8323</v>
      </c>
      <c r="R3812" t="s">
        <v>8330</v>
      </c>
      <c r="S3812" s="13">
        <f t="shared" si="238"/>
        <v>42054.849050925928</v>
      </c>
      <c r="T3812" s="13">
        <f t="shared" si="239"/>
        <v>42084.807384259257</v>
      </c>
    </row>
    <row r="3813" spans="1:20" ht="60" x14ac:dyDescent="0.25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8271</v>
      </c>
      <c r="O3813" s="7">
        <f t="shared" si="236"/>
        <v>3.3</v>
      </c>
      <c r="P3813" s="5">
        <f t="shared" si="237"/>
        <v>43.421052631578945</v>
      </c>
      <c r="Q3813" s="8" t="s">
        <v>8323</v>
      </c>
      <c r="R3813" t="s">
        <v>8330</v>
      </c>
      <c r="S3813" s="13">
        <f t="shared" si="238"/>
        <v>42487.62700231481</v>
      </c>
      <c r="T3813" s="13">
        <f t="shared" si="239"/>
        <v>42521.458333333328</v>
      </c>
    </row>
    <row r="3814" spans="1:20" ht="60" x14ac:dyDescent="0.25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8271</v>
      </c>
      <c r="O3814" s="7">
        <f t="shared" si="236"/>
        <v>1.0954999999999999</v>
      </c>
      <c r="P3814" s="5">
        <f t="shared" si="237"/>
        <v>199.18181818181819</v>
      </c>
      <c r="Q3814" s="8" t="s">
        <v>8323</v>
      </c>
      <c r="R3814" t="s">
        <v>8330</v>
      </c>
      <c r="S3814" s="13">
        <f t="shared" si="238"/>
        <v>42109.751250000001</v>
      </c>
      <c r="T3814" s="13">
        <f t="shared" si="239"/>
        <v>42156.165972222225</v>
      </c>
    </row>
    <row r="3815" spans="1:20" ht="60" x14ac:dyDescent="0.25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8271</v>
      </c>
      <c r="O3815" s="7">
        <f t="shared" si="236"/>
        <v>1.0095190476190474</v>
      </c>
      <c r="P3815" s="5">
        <f t="shared" si="237"/>
        <v>78.518148148148143</v>
      </c>
      <c r="Q3815" s="8" t="s">
        <v>8323</v>
      </c>
      <c r="R3815" t="s">
        <v>8330</v>
      </c>
      <c r="S3815" s="13">
        <f t="shared" si="238"/>
        <v>42497.275706018518</v>
      </c>
      <c r="T3815" s="13">
        <f t="shared" si="239"/>
        <v>42535.904861111107</v>
      </c>
    </row>
    <row r="3816" spans="1:20" ht="60" x14ac:dyDescent="0.25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8271</v>
      </c>
      <c r="O3816" s="7">
        <f t="shared" si="236"/>
        <v>1.4013333333333333</v>
      </c>
      <c r="P3816" s="5">
        <f t="shared" si="237"/>
        <v>61.823529411764703</v>
      </c>
      <c r="Q3816" s="8" t="s">
        <v>8323</v>
      </c>
      <c r="R3816" t="s">
        <v>8330</v>
      </c>
      <c r="S3816" s="13">
        <f t="shared" si="238"/>
        <v>42058.904074074075</v>
      </c>
      <c r="T3816" s="13">
        <f t="shared" si="239"/>
        <v>42095.165972222225</v>
      </c>
    </row>
    <row r="3817" spans="1:20" ht="30" x14ac:dyDescent="0.25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8271</v>
      </c>
      <c r="O3817" s="7">
        <f t="shared" si="236"/>
        <v>1.0000100000000001</v>
      </c>
      <c r="P3817" s="5">
        <f t="shared" si="237"/>
        <v>50.000500000000002</v>
      </c>
      <c r="Q3817" s="8" t="s">
        <v>8323</v>
      </c>
      <c r="R3817" t="s">
        <v>8330</v>
      </c>
      <c r="S3817" s="13">
        <f t="shared" si="238"/>
        <v>42207.259918981479</v>
      </c>
      <c r="T3817" s="13">
        <f t="shared" si="239"/>
        <v>42236.958333333328</v>
      </c>
    </row>
    <row r="3818" spans="1:20" ht="60" x14ac:dyDescent="0.25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8271</v>
      </c>
      <c r="O3818" s="7">
        <f t="shared" si="236"/>
        <v>1.19238</v>
      </c>
      <c r="P3818" s="5">
        <f t="shared" si="237"/>
        <v>48.339729729729726</v>
      </c>
      <c r="Q3818" s="8" t="s">
        <v>8323</v>
      </c>
      <c r="R3818" t="s">
        <v>8330</v>
      </c>
      <c r="S3818" s="13">
        <f t="shared" si="238"/>
        <v>41807.690081018518</v>
      </c>
      <c r="T3818" s="13">
        <f t="shared" si="239"/>
        <v>41837.690081018518</v>
      </c>
    </row>
    <row r="3819" spans="1:20" ht="60" x14ac:dyDescent="0.25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8271</v>
      </c>
      <c r="O3819" s="7">
        <f t="shared" si="236"/>
        <v>1.0725</v>
      </c>
      <c r="P3819" s="5">
        <f t="shared" si="237"/>
        <v>107.25</v>
      </c>
      <c r="Q3819" s="8" t="s">
        <v>8323</v>
      </c>
      <c r="R3819" t="s">
        <v>8330</v>
      </c>
      <c r="S3819" s="13">
        <f t="shared" si="238"/>
        <v>42284.69694444444</v>
      </c>
      <c r="T3819" s="13">
        <f t="shared" si="239"/>
        <v>42301.165972222225</v>
      </c>
    </row>
    <row r="3820" spans="1:20" ht="45" x14ac:dyDescent="0.25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8271</v>
      </c>
      <c r="O3820" s="7">
        <f t="shared" si="236"/>
        <v>2.2799999999999998</v>
      </c>
      <c r="P3820" s="5">
        <f t="shared" si="237"/>
        <v>57</v>
      </c>
      <c r="Q3820" s="8" t="s">
        <v>8323</v>
      </c>
      <c r="R3820" t="s">
        <v>8330</v>
      </c>
      <c r="S3820" s="13">
        <f t="shared" si="238"/>
        <v>42045.84238425926</v>
      </c>
      <c r="T3820" s="13">
        <f t="shared" si="239"/>
        <v>42075.800717592589</v>
      </c>
    </row>
    <row r="3821" spans="1:20" ht="45" x14ac:dyDescent="0.25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8271</v>
      </c>
      <c r="O3821" s="7">
        <f t="shared" si="236"/>
        <v>1.0640000000000001</v>
      </c>
      <c r="P3821" s="5">
        <f t="shared" si="237"/>
        <v>40.92307692307692</v>
      </c>
      <c r="Q3821" s="8" t="s">
        <v>8323</v>
      </c>
      <c r="R3821" t="s">
        <v>8330</v>
      </c>
      <c r="S3821" s="13">
        <f t="shared" si="238"/>
        <v>42184.209537037037</v>
      </c>
      <c r="T3821" s="13">
        <f t="shared" si="239"/>
        <v>42202.876388888893</v>
      </c>
    </row>
    <row r="3822" spans="1:20" ht="45" x14ac:dyDescent="0.25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8271</v>
      </c>
      <c r="O3822" s="7">
        <f t="shared" si="236"/>
        <v>1.4333333333333333</v>
      </c>
      <c r="P3822" s="5">
        <f t="shared" si="237"/>
        <v>21.5</v>
      </c>
      <c r="Q3822" s="8" t="s">
        <v>8323</v>
      </c>
      <c r="R3822" t="s">
        <v>8330</v>
      </c>
      <c r="S3822" s="13">
        <f t="shared" si="238"/>
        <v>42160.651817129634</v>
      </c>
      <c r="T3822" s="13">
        <f t="shared" si="239"/>
        <v>42190.651817129634</v>
      </c>
    </row>
    <row r="3823" spans="1:20" ht="60" x14ac:dyDescent="0.25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8271</v>
      </c>
      <c r="O3823" s="7">
        <f t="shared" si="236"/>
        <v>1.0454285714285714</v>
      </c>
      <c r="P3823" s="5">
        <f t="shared" si="237"/>
        <v>79.543478260869563</v>
      </c>
      <c r="Q3823" s="8" t="s">
        <v>8323</v>
      </c>
      <c r="R3823" t="s">
        <v>8330</v>
      </c>
      <c r="S3823" s="13">
        <f t="shared" si="238"/>
        <v>42341.180636574078</v>
      </c>
      <c r="T3823" s="13">
        <f t="shared" si="239"/>
        <v>42373.180636574078</v>
      </c>
    </row>
    <row r="3824" spans="1:20" ht="60" x14ac:dyDescent="0.25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8271</v>
      </c>
      <c r="O3824" s="7">
        <f t="shared" si="236"/>
        <v>1.1002000000000001</v>
      </c>
      <c r="P3824" s="5">
        <f t="shared" si="237"/>
        <v>72.381578947368425</v>
      </c>
      <c r="Q3824" s="8" t="s">
        <v>8323</v>
      </c>
      <c r="R3824" t="s">
        <v>8330</v>
      </c>
      <c r="S3824" s="13">
        <f t="shared" si="238"/>
        <v>42329.838159722218</v>
      </c>
      <c r="T3824" s="13">
        <f t="shared" si="239"/>
        <v>42388.957638888889</v>
      </c>
    </row>
    <row r="3825" spans="1:20" ht="60" x14ac:dyDescent="0.25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8271</v>
      </c>
      <c r="O3825" s="7">
        <f t="shared" si="236"/>
        <v>1.06</v>
      </c>
      <c r="P3825" s="5">
        <f t="shared" si="237"/>
        <v>64.634146341463421</v>
      </c>
      <c r="Q3825" s="8" t="s">
        <v>8323</v>
      </c>
      <c r="R3825" t="s">
        <v>8330</v>
      </c>
      <c r="S3825" s="13">
        <f t="shared" si="238"/>
        <v>42170.910231481481</v>
      </c>
      <c r="T3825" s="13">
        <f t="shared" si="239"/>
        <v>42205.165972222225</v>
      </c>
    </row>
    <row r="3826" spans="1:20" ht="60" x14ac:dyDescent="0.25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8271</v>
      </c>
      <c r="O3826" s="7">
        <f t="shared" si="236"/>
        <v>1.08</v>
      </c>
      <c r="P3826" s="5">
        <f t="shared" si="237"/>
        <v>38.571428571428569</v>
      </c>
      <c r="Q3826" s="8" t="s">
        <v>8323</v>
      </c>
      <c r="R3826" t="s">
        <v>8330</v>
      </c>
      <c r="S3826" s="13">
        <f t="shared" si="238"/>
        <v>42571.626192129625</v>
      </c>
      <c r="T3826" s="13">
        <f t="shared" si="239"/>
        <v>42583.570138888885</v>
      </c>
    </row>
    <row r="3827" spans="1:20" ht="60" x14ac:dyDescent="0.25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8271</v>
      </c>
      <c r="O3827" s="7">
        <f t="shared" si="236"/>
        <v>1.0542</v>
      </c>
      <c r="P3827" s="5">
        <f t="shared" si="237"/>
        <v>107.57142857142857</v>
      </c>
      <c r="Q3827" s="8" t="s">
        <v>8323</v>
      </c>
      <c r="R3827" t="s">
        <v>8330</v>
      </c>
      <c r="S3827" s="13">
        <f t="shared" si="238"/>
        <v>42151.069606481484</v>
      </c>
      <c r="T3827" s="13">
        <f t="shared" si="239"/>
        <v>42172.069606481484</v>
      </c>
    </row>
    <row r="3828" spans="1:20" ht="45" x14ac:dyDescent="0.25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8271</v>
      </c>
      <c r="O3828" s="7">
        <f t="shared" si="236"/>
        <v>1.1916666666666667</v>
      </c>
      <c r="P3828" s="5">
        <f t="shared" si="237"/>
        <v>27.5</v>
      </c>
      <c r="Q3828" s="8" t="s">
        <v>8323</v>
      </c>
      <c r="R3828" t="s">
        <v>8330</v>
      </c>
      <c r="S3828" s="13">
        <f t="shared" si="238"/>
        <v>42101.423541666663</v>
      </c>
      <c r="T3828" s="13">
        <f t="shared" si="239"/>
        <v>42131.423541666663</v>
      </c>
    </row>
    <row r="3829" spans="1:20" ht="60" x14ac:dyDescent="0.25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8271</v>
      </c>
      <c r="O3829" s="7">
        <f t="shared" si="236"/>
        <v>1.5266666666666666</v>
      </c>
      <c r="P3829" s="5">
        <f t="shared" si="237"/>
        <v>70.461538461538467</v>
      </c>
      <c r="Q3829" s="8" t="s">
        <v>8323</v>
      </c>
      <c r="R3829" t="s">
        <v>8330</v>
      </c>
      <c r="S3829" s="13">
        <f t="shared" si="238"/>
        <v>42034.928252314814</v>
      </c>
      <c r="T3829" s="13">
        <f t="shared" si="239"/>
        <v>42090</v>
      </c>
    </row>
    <row r="3830" spans="1:20" ht="60" x14ac:dyDescent="0.25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8271</v>
      </c>
      <c r="O3830" s="7">
        <f t="shared" si="236"/>
        <v>1</v>
      </c>
      <c r="P3830" s="5">
        <f t="shared" si="237"/>
        <v>178.57142857142858</v>
      </c>
      <c r="Q3830" s="8" t="s">
        <v>8323</v>
      </c>
      <c r="R3830" t="s">
        <v>8330</v>
      </c>
      <c r="S3830" s="13">
        <f t="shared" si="238"/>
        <v>41944.527627314819</v>
      </c>
      <c r="T3830" s="13">
        <f t="shared" si="239"/>
        <v>42004.569293981483</v>
      </c>
    </row>
    <row r="3831" spans="1:20" ht="60" x14ac:dyDescent="0.25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8271</v>
      </c>
      <c r="O3831" s="7">
        <f t="shared" si="236"/>
        <v>1.002</v>
      </c>
      <c r="P3831" s="5">
        <f t="shared" si="237"/>
        <v>62.625</v>
      </c>
      <c r="Q3831" s="8" t="s">
        <v>8323</v>
      </c>
      <c r="R3831" t="s">
        <v>8330</v>
      </c>
      <c r="S3831" s="13">
        <f t="shared" si="238"/>
        <v>42593.865405092598</v>
      </c>
      <c r="T3831" s="13">
        <f t="shared" si="239"/>
        <v>42613.865405092598</v>
      </c>
    </row>
    <row r="3832" spans="1:20" ht="45" x14ac:dyDescent="0.25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8271</v>
      </c>
      <c r="O3832" s="7">
        <f t="shared" si="236"/>
        <v>2.25</v>
      </c>
      <c r="P3832" s="5">
        <f t="shared" si="237"/>
        <v>75</v>
      </c>
      <c r="Q3832" s="8" t="s">
        <v>8323</v>
      </c>
      <c r="R3832" t="s">
        <v>8330</v>
      </c>
      <c r="S3832" s="13">
        <f t="shared" si="238"/>
        <v>42503.740868055553</v>
      </c>
      <c r="T3832" s="13">
        <f t="shared" si="239"/>
        <v>42517.740868055553</v>
      </c>
    </row>
    <row r="3833" spans="1:20" ht="60" x14ac:dyDescent="0.25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8271</v>
      </c>
      <c r="O3833" s="7">
        <f t="shared" si="236"/>
        <v>1.0602199999999999</v>
      </c>
      <c r="P3833" s="5">
        <f t="shared" si="237"/>
        <v>58.901111111111113</v>
      </c>
      <c r="Q3833" s="8" t="s">
        <v>8323</v>
      </c>
      <c r="R3833" t="s">
        <v>8330</v>
      </c>
      <c r="S3833" s="13">
        <f t="shared" si="238"/>
        <v>41927.848900462966</v>
      </c>
      <c r="T3833" s="13">
        <f t="shared" si="239"/>
        <v>41948.890567129631</v>
      </c>
    </row>
    <row r="3834" spans="1:20" ht="60" x14ac:dyDescent="0.25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8271</v>
      </c>
      <c r="O3834" s="7">
        <f t="shared" si="236"/>
        <v>1.0466666666666666</v>
      </c>
      <c r="P3834" s="5">
        <f t="shared" si="237"/>
        <v>139.55555555555554</v>
      </c>
      <c r="Q3834" s="8" t="s">
        <v>8323</v>
      </c>
      <c r="R3834" t="s">
        <v>8330</v>
      </c>
      <c r="S3834" s="13">
        <f t="shared" si="238"/>
        <v>42375.114988425921</v>
      </c>
      <c r="T3834" s="13">
        <f t="shared" si="239"/>
        <v>42420.114988425921</v>
      </c>
    </row>
    <row r="3835" spans="1:20" ht="60" x14ac:dyDescent="0.25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8271</v>
      </c>
      <c r="O3835" s="7">
        <f t="shared" si="236"/>
        <v>1.1666666666666667</v>
      </c>
      <c r="P3835" s="5">
        <f t="shared" si="237"/>
        <v>70</v>
      </c>
      <c r="Q3835" s="8" t="s">
        <v>8323</v>
      </c>
      <c r="R3835" t="s">
        <v>8330</v>
      </c>
      <c r="S3835" s="13">
        <f t="shared" si="238"/>
        <v>41963.872361111105</v>
      </c>
      <c r="T3835" s="13">
        <f t="shared" si="239"/>
        <v>41974.797916666663</v>
      </c>
    </row>
    <row r="3836" spans="1:20" ht="60" x14ac:dyDescent="0.25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8271</v>
      </c>
      <c r="O3836" s="7">
        <f t="shared" si="236"/>
        <v>1.0903333333333334</v>
      </c>
      <c r="P3836" s="5">
        <f t="shared" si="237"/>
        <v>57.385964912280699</v>
      </c>
      <c r="Q3836" s="8" t="s">
        <v>8323</v>
      </c>
      <c r="R3836" t="s">
        <v>8330</v>
      </c>
      <c r="S3836" s="13">
        <f t="shared" si="238"/>
        <v>42143.445219907408</v>
      </c>
      <c r="T3836" s="13">
        <f t="shared" si="239"/>
        <v>42173.445219907408</v>
      </c>
    </row>
    <row r="3837" spans="1:20" ht="60" x14ac:dyDescent="0.25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8271</v>
      </c>
      <c r="O3837" s="7">
        <f t="shared" si="236"/>
        <v>1.6</v>
      </c>
      <c r="P3837" s="5">
        <f t="shared" si="237"/>
        <v>40</v>
      </c>
      <c r="Q3837" s="8" t="s">
        <v>8323</v>
      </c>
      <c r="R3837" t="s">
        <v>8330</v>
      </c>
      <c r="S3837" s="13">
        <f t="shared" si="238"/>
        <v>42460.94222222222</v>
      </c>
      <c r="T3837" s="13">
        <f t="shared" si="239"/>
        <v>42481.94222222222</v>
      </c>
    </row>
    <row r="3838" spans="1:20" ht="45" x14ac:dyDescent="0.25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8271</v>
      </c>
      <c r="O3838" s="7">
        <f t="shared" si="236"/>
        <v>1.125</v>
      </c>
      <c r="P3838" s="5">
        <f t="shared" si="237"/>
        <v>64.285714285714292</v>
      </c>
      <c r="Q3838" s="8" t="s">
        <v>8323</v>
      </c>
      <c r="R3838" t="s">
        <v>8330</v>
      </c>
      <c r="S3838" s="13">
        <f t="shared" si="238"/>
        <v>42553.926527777774</v>
      </c>
      <c r="T3838" s="13">
        <f t="shared" si="239"/>
        <v>42585.172916666663</v>
      </c>
    </row>
    <row r="3839" spans="1:20" ht="30" x14ac:dyDescent="0.25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8271</v>
      </c>
      <c r="O3839" s="7">
        <f t="shared" si="236"/>
        <v>1.0209999999999999</v>
      </c>
      <c r="P3839" s="5">
        <f t="shared" si="237"/>
        <v>120.11764705882354</v>
      </c>
      <c r="Q3839" s="8" t="s">
        <v>8323</v>
      </c>
      <c r="R3839" t="s">
        <v>8330</v>
      </c>
      <c r="S3839" s="13">
        <f t="shared" si="238"/>
        <v>42152.765717592592</v>
      </c>
      <c r="T3839" s="13">
        <f t="shared" si="239"/>
        <v>42188.765717592592</v>
      </c>
    </row>
    <row r="3840" spans="1:20" ht="60" x14ac:dyDescent="0.25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8271</v>
      </c>
      <c r="O3840" s="7">
        <f t="shared" si="236"/>
        <v>1.00824</v>
      </c>
      <c r="P3840" s="5">
        <f t="shared" si="237"/>
        <v>1008.24</v>
      </c>
      <c r="Q3840" s="8" t="s">
        <v>8323</v>
      </c>
      <c r="R3840" t="s">
        <v>8330</v>
      </c>
      <c r="S3840" s="13">
        <f t="shared" si="238"/>
        <v>42116.710752314815</v>
      </c>
      <c r="T3840" s="13">
        <f t="shared" si="239"/>
        <v>42146.710752314815</v>
      </c>
    </row>
    <row r="3841" spans="1:20" ht="60" x14ac:dyDescent="0.25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8271</v>
      </c>
      <c r="O3841" s="7">
        <f t="shared" si="236"/>
        <v>1.0125</v>
      </c>
      <c r="P3841" s="5">
        <f t="shared" si="237"/>
        <v>63.28125</v>
      </c>
      <c r="Q3841" s="8" t="s">
        <v>8323</v>
      </c>
      <c r="R3841" t="s">
        <v>8330</v>
      </c>
      <c r="S3841" s="13">
        <f t="shared" si="238"/>
        <v>42155.142638888887</v>
      </c>
      <c r="T3841" s="13">
        <f t="shared" si="239"/>
        <v>42215.142638888887</v>
      </c>
    </row>
    <row r="3842" spans="1:20" ht="45" x14ac:dyDescent="0.25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8271</v>
      </c>
      <c r="O3842" s="7">
        <f t="shared" si="236"/>
        <v>65</v>
      </c>
      <c r="P3842" s="5">
        <f t="shared" si="237"/>
        <v>21.666666666666668</v>
      </c>
      <c r="Q3842" s="8" t="s">
        <v>8323</v>
      </c>
      <c r="R3842" t="s">
        <v>8330</v>
      </c>
      <c r="S3842" s="13">
        <f t="shared" si="238"/>
        <v>42432.701724537037</v>
      </c>
      <c r="T3842" s="13">
        <f t="shared" si="239"/>
        <v>42457.660057870366</v>
      </c>
    </row>
    <row r="3843" spans="1:20" ht="60" x14ac:dyDescent="0.25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8271</v>
      </c>
      <c r="O3843" s="7">
        <f t="shared" ref="O3843:O3906" si="240">SUM(E3843:E7956/D3843:D7956)</f>
        <v>8.72E-2</v>
      </c>
      <c r="P3843" s="5">
        <f t="shared" ref="P3843:P3906" si="241">IFERROR(E3843/L3843,0)</f>
        <v>25.647058823529413</v>
      </c>
      <c r="Q3843" s="8" t="s">
        <v>8323</v>
      </c>
      <c r="R3843" t="s">
        <v>8330</v>
      </c>
      <c r="S3843" s="13">
        <f t="shared" ref="S3843:S3906" si="242">(((J3843:J7956/60)/60)/24)+DATE(1970,1,1)</f>
        <v>41780.785729166666</v>
      </c>
      <c r="T3843" s="13">
        <f t="shared" ref="T3843:T3906" si="243">(((I3843:I7956/60)/60)/24)+DATE(1970,1,1)</f>
        <v>41840.785729166666</v>
      </c>
    </row>
    <row r="3844" spans="1:20" ht="60" x14ac:dyDescent="0.25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8271</v>
      </c>
      <c r="O3844" s="7">
        <f t="shared" si="240"/>
        <v>0.21940000000000001</v>
      </c>
      <c r="P3844" s="5">
        <f t="shared" si="241"/>
        <v>47.695652173913047</v>
      </c>
      <c r="Q3844" s="8" t="s">
        <v>8323</v>
      </c>
      <c r="R3844" t="s">
        <v>8330</v>
      </c>
      <c r="S3844" s="13">
        <f t="shared" si="242"/>
        <v>41740.493657407409</v>
      </c>
      <c r="T3844" s="13">
        <f t="shared" si="243"/>
        <v>41770.493657407409</v>
      </c>
    </row>
    <row r="3845" spans="1:20" ht="60" x14ac:dyDescent="0.25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8271</v>
      </c>
      <c r="O3845" s="7">
        <f t="shared" si="240"/>
        <v>0.21299999999999999</v>
      </c>
      <c r="P3845" s="5">
        <f t="shared" si="241"/>
        <v>56.05263157894737</v>
      </c>
      <c r="Q3845" s="8" t="s">
        <v>8323</v>
      </c>
      <c r="R3845" t="s">
        <v>8330</v>
      </c>
      <c r="S3845" s="13">
        <f t="shared" si="242"/>
        <v>41766.072500000002</v>
      </c>
      <c r="T3845" s="13">
        <f t="shared" si="243"/>
        <v>41791.072500000002</v>
      </c>
    </row>
    <row r="3846" spans="1:20" ht="60" x14ac:dyDescent="0.25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8271</v>
      </c>
      <c r="O3846" s="7">
        <f t="shared" si="240"/>
        <v>0.41489795918367345</v>
      </c>
      <c r="P3846" s="5">
        <f t="shared" si="241"/>
        <v>81.319999999999993</v>
      </c>
      <c r="Q3846" s="8" t="s">
        <v>8323</v>
      </c>
      <c r="R3846" t="s">
        <v>8330</v>
      </c>
      <c r="S3846" s="13">
        <f t="shared" si="242"/>
        <v>41766.617291666669</v>
      </c>
      <c r="T3846" s="13">
        <f t="shared" si="243"/>
        <v>41793.290972222225</v>
      </c>
    </row>
    <row r="3847" spans="1:20" ht="60" x14ac:dyDescent="0.25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8271</v>
      </c>
      <c r="O3847" s="7">
        <f t="shared" si="240"/>
        <v>2.1049999999999999E-2</v>
      </c>
      <c r="P3847" s="5">
        <f t="shared" si="241"/>
        <v>70.166666666666671</v>
      </c>
      <c r="Q3847" s="8" t="s">
        <v>8323</v>
      </c>
      <c r="R3847" t="s">
        <v>8330</v>
      </c>
      <c r="S3847" s="13">
        <f t="shared" si="242"/>
        <v>42248.627013888887</v>
      </c>
      <c r="T3847" s="13">
        <f t="shared" si="243"/>
        <v>42278.627013888887</v>
      </c>
    </row>
    <row r="3848" spans="1:20" ht="45" x14ac:dyDescent="0.25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8271</v>
      </c>
      <c r="O3848" s="7">
        <f t="shared" si="240"/>
        <v>2.7E-2</v>
      </c>
      <c r="P3848" s="5">
        <f t="shared" si="241"/>
        <v>23.625</v>
      </c>
      <c r="Q3848" s="8" t="s">
        <v>8323</v>
      </c>
      <c r="R3848" t="s">
        <v>8330</v>
      </c>
      <c r="S3848" s="13">
        <f t="shared" si="242"/>
        <v>41885.221550925926</v>
      </c>
      <c r="T3848" s="13">
        <f t="shared" si="243"/>
        <v>41916.290972222225</v>
      </c>
    </row>
    <row r="3849" spans="1:20" ht="45" x14ac:dyDescent="0.25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8271</v>
      </c>
      <c r="O3849" s="7">
        <f t="shared" si="240"/>
        <v>0.16161904761904761</v>
      </c>
      <c r="P3849" s="5">
        <f t="shared" si="241"/>
        <v>188.55555555555554</v>
      </c>
      <c r="Q3849" s="8" t="s">
        <v>8323</v>
      </c>
      <c r="R3849" t="s">
        <v>8330</v>
      </c>
      <c r="S3849" s="13">
        <f t="shared" si="242"/>
        <v>42159.224432870367</v>
      </c>
      <c r="T3849" s="13">
        <f t="shared" si="243"/>
        <v>42204.224432870367</v>
      </c>
    </row>
    <row r="3850" spans="1:20" ht="60" x14ac:dyDescent="0.25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8271</v>
      </c>
      <c r="O3850" s="7">
        <f t="shared" si="240"/>
        <v>0.16376923076923078</v>
      </c>
      <c r="P3850" s="5">
        <f t="shared" si="241"/>
        <v>49.511627906976742</v>
      </c>
      <c r="Q3850" s="8" t="s">
        <v>8323</v>
      </c>
      <c r="R3850" t="s">
        <v>8330</v>
      </c>
      <c r="S3850" s="13">
        <f t="shared" si="242"/>
        <v>42265.817002314812</v>
      </c>
      <c r="T3850" s="13">
        <f t="shared" si="243"/>
        <v>42295.817002314812</v>
      </c>
    </row>
    <row r="3851" spans="1:20" ht="75" x14ac:dyDescent="0.25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8271</v>
      </c>
      <c r="O3851" s="7">
        <f t="shared" si="240"/>
        <v>7.0433333333333334E-2</v>
      </c>
      <c r="P3851" s="5">
        <f t="shared" si="241"/>
        <v>75.464285714285708</v>
      </c>
      <c r="Q3851" s="8" t="s">
        <v>8323</v>
      </c>
      <c r="R3851" t="s">
        <v>8330</v>
      </c>
      <c r="S3851" s="13">
        <f t="shared" si="242"/>
        <v>42136.767175925925</v>
      </c>
      <c r="T3851" s="13">
        <f t="shared" si="243"/>
        <v>42166.767175925925</v>
      </c>
    </row>
    <row r="3852" spans="1:20" ht="30" x14ac:dyDescent="0.25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8271</v>
      </c>
      <c r="O3852" s="7">
        <f t="shared" si="240"/>
        <v>3.7999999999999999E-2</v>
      </c>
      <c r="P3852" s="5">
        <f t="shared" si="241"/>
        <v>9.5</v>
      </c>
      <c r="Q3852" s="8" t="s">
        <v>8323</v>
      </c>
      <c r="R3852" t="s">
        <v>8330</v>
      </c>
      <c r="S3852" s="13">
        <f t="shared" si="242"/>
        <v>41975.124340277776</v>
      </c>
      <c r="T3852" s="13">
        <f t="shared" si="243"/>
        <v>42005.124340277776</v>
      </c>
    </row>
    <row r="3853" spans="1:20" ht="45" x14ac:dyDescent="0.25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8271</v>
      </c>
      <c r="O3853" s="7">
        <f t="shared" si="240"/>
        <v>0.34079999999999999</v>
      </c>
      <c r="P3853" s="5">
        <f t="shared" si="241"/>
        <v>35.5</v>
      </c>
      <c r="Q3853" s="8" t="s">
        <v>8323</v>
      </c>
      <c r="R3853" t="s">
        <v>8330</v>
      </c>
      <c r="S3853" s="13">
        <f t="shared" si="242"/>
        <v>42172.439571759256</v>
      </c>
      <c r="T3853" s="13">
        <f t="shared" si="243"/>
        <v>42202.439571759256</v>
      </c>
    </row>
    <row r="3854" spans="1:20" ht="45" x14ac:dyDescent="0.25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8271</v>
      </c>
      <c r="O3854" s="7">
        <f t="shared" si="240"/>
        <v>2E-3</v>
      </c>
      <c r="P3854" s="5">
        <f t="shared" si="241"/>
        <v>10</v>
      </c>
      <c r="Q3854" s="8" t="s">
        <v>8323</v>
      </c>
      <c r="R3854" t="s">
        <v>8330</v>
      </c>
      <c r="S3854" s="13">
        <f t="shared" si="242"/>
        <v>42065.190694444449</v>
      </c>
      <c r="T3854" s="13">
        <f t="shared" si="243"/>
        <v>42090.149027777778</v>
      </c>
    </row>
    <row r="3855" spans="1:20" ht="45" x14ac:dyDescent="0.25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8271</v>
      </c>
      <c r="O3855" s="7">
        <f t="shared" si="240"/>
        <v>2.5999999999999998E-4</v>
      </c>
      <c r="P3855" s="5">
        <f t="shared" si="241"/>
        <v>13</v>
      </c>
      <c r="Q3855" s="8" t="s">
        <v>8323</v>
      </c>
      <c r="R3855" t="s">
        <v>8330</v>
      </c>
      <c r="S3855" s="13">
        <f t="shared" si="242"/>
        <v>41848.84002314815</v>
      </c>
      <c r="T3855" s="13">
        <f t="shared" si="243"/>
        <v>41883.84002314815</v>
      </c>
    </row>
    <row r="3856" spans="1:20" ht="30" x14ac:dyDescent="0.25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8271</v>
      </c>
      <c r="O3856" s="7">
        <f t="shared" si="240"/>
        <v>0.16254545454545455</v>
      </c>
      <c r="P3856" s="5">
        <f t="shared" si="241"/>
        <v>89.4</v>
      </c>
      <c r="Q3856" s="8" t="s">
        <v>8323</v>
      </c>
      <c r="R3856" t="s">
        <v>8330</v>
      </c>
      <c r="S3856" s="13">
        <f t="shared" si="242"/>
        <v>42103.884930555556</v>
      </c>
      <c r="T3856" s="13">
        <f t="shared" si="243"/>
        <v>42133.884930555556</v>
      </c>
    </row>
    <row r="3857" spans="1:20" ht="75" x14ac:dyDescent="0.25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8271</v>
      </c>
      <c r="O3857" s="7">
        <f t="shared" si="240"/>
        <v>2.5000000000000001E-2</v>
      </c>
      <c r="P3857" s="5">
        <f t="shared" si="241"/>
        <v>25</v>
      </c>
      <c r="Q3857" s="8" t="s">
        <v>8323</v>
      </c>
      <c r="R3857" t="s">
        <v>8330</v>
      </c>
      <c r="S3857" s="13">
        <f t="shared" si="242"/>
        <v>42059.970729166671</v>
      </c>
      <c r="T3857" s="13">
        <f t="shared" si="243"/>
        <v>42089.929062499999</v>
      </c>
    </row>
    <row r="3858" spans="1:20" ht="60" x14ac:dyDescent="0.25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8271</v>
      </c>
      <c r="O3858" s="7">
        <f t="shared" si="240"/>
        <v>2.0000000000000001E-4</v>
      </c>
      <c r="P3858" s="5">
        <f t="shared" si="241"/>
        <v>1</v>
      </c>
      <c r="Q3858" s="8" t="s">
        <v>8323</v>
      </c>
      <c r="R3858" t="s">
        <v>8330</v>
      </c>
      <c r="S3858" s="13">
        <f t="shared" si="242"/>
        <v>42041.743090277778</v>
      </c>
      <c r="T3858" s="13">
        <f t="shared" si="243"/>
        <v>42071.701423611114</v>
      </c>
    </row>
    <row r="3859" spans="1:20" ht="60" x14ac:dyDescent="0.25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8271</v>
      </c>
      <c r="O3859" s="7">
        <f t="shared" si="240"/>
        <v>5.1999999999999998E-2</v>
      </c>
      <c r="P3859" s="5">
        <f t="shared" si="241"/>
        <v>65</v>
      </c>
      <c r="Q3859" s="8" t="s">
        <v>8323</v>
      </c>
      <c r="R3859" t="s">
        <v>8330</v>
      </c>
      <c r="S3859" s="13">
        <f t="shared" si="242"/>
        <v>41829.73715277778</v>
      </c>
      <c r="T3859" s="13">
        <f t="shared" si="243"/>
        <v>41852.716666666667</v>
      </c>
    </row>
    <row r="3860" spans="1:20" ht="60" x14ac:dyDescent="0.25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8271</v>
      </c>
      <c r="O3860" s="7">
        <f t="shared" si="240"/>
        <v>0.02</v>
      </c>
      <c r="P3860" s="5">
        <f t="shared" si="241"/>
        <v>10</v>
      </c>
      <c r="Q3860" s="8" t="s">
        <v>8323</v>
      </c>
      <c r="R3860" t="s">
        <v>8330</v>
      </c>
      <c r="S3860" s="13">
        <f t="shared" si="242"/>
        <v>42128.431064814817</v>
      </c>
      <c r="T3860" s="13">
        <f t="shared" si="243"/>
        <v>42146.875</v>
      </c>
    </row>
    <row r="3861" spans="1:20" ht="45" x14ac:dyDescent="0.25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8271</v>
      </c>
      <c r="O3861" s="7">
        <f t="shared" si="240"/>
        <v>4.0000000000000002E-4</v>
      </c>
      <c r="P3861" s="5">
        <f t="shared" si="241"/>
        <v>1</v>
      </c>
      <c r="Q3861" s="8" t="s">
        <v>8323</v>
      </c>
      <c r="R3861" t="s">
        <v>8330</v>
      </c>
      <c r="S3861" s="13">
        <f t="shared" si="242"/>
        <v>41789.893599537041</v>
      </c>
      <c r="T3861" s="13">
        <f t="shared" si="243"/>
        <v>41815.875</v>
      </c>
    </row>
    <row r="3862" spans="1:20" ht="60" x14ac:dyDescent="0.25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8271</v>
      </c>
      <c r="O3862" s="7">
        <f t="shared" si="240"/>
        <v>0.17666666666666667</v>
      </c>
      <c r="P3862" s="5">
        <f t="shared" si="241"/>
        <v>81.538461538461533</v>
      </c>
      <c r="Q3862" s="8" t="s">
        <v>8323</v>
      </c>
      <c r="R3862" t="s">
        <v>8330</v>
      </c>
      <c r="S3862" s="13">
        <f t="shared" si="242"/>
        <v>41833.660995370366</v>
      </c>
      <c r="T3862" s="13">
        <f t="shared" si="243"/>
        <v>41863.660995370366</v>
      </c>
    </row>
    <row r="3863" spans="1:20" ht="15.75" x14ac:dyDescent="0.25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8271</v>
      </c>
      <c r="O3863" s="7">
        <f t="shared" si="240"/>
        <v>0.05</v>
      </c>
      <c r="P3863" s="5">
        <f t="shared" si="241"/>
        <v>100</v>
      </c>
      <c r="Q3863" s="8" t="s">
        <v>8323</v>
      </c>
      <c r="R3863" t="s">
        <v>8330</v>
      </c>
      <c r="S3863" s="13">
        <f t="shared" si="242"/>
        <v>41914.590011574073</v>
      </c>
      <c r="T3863" s="13">
        <f t="shared" si="243"/>
        <v>41955.907638888893</v>
      </c>
    </row>
    <row r="3864" spans="1:20" ht="30" x14ac:dyDescent="0.25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8271</v>
      </c>
      <c r="O3864" s="7">
        <f t="shared" si="240"/>
        <v>1.3333333333333334E-4</v>
      </c>
      <c r="P3864" s="5">
        <f t="shared" si="241"/>
        <v>1</v>
      </c>
      <c r="Q3864" s="8" t="s">
        <v>8323</v>
      </c>
      <c r="R3864" t="s">
        <v>8330</v>
      </c>
      <c r="S3864" s="13">
        <f t="shared" si="242"/>
        <v>42611.261064814811</v>
      </c>
      <c r="T3864" s="13">
        <f t="shared" si="243"/>
        <v>42625.707638888889</v>
      </c>
    </row>
    <row r="3865" spans="1:20" ht="60" x14ac:dyDescent="0.25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8271</v>
      </c>
      <c r="O3865" s="7">
        <f t="shared" si="240"/>
        <v>0</v>
      </c>
      <c r="P3865" s="5">
        <f t="shared" si="241"/>
        <v>0</v>
      </c>
      <c r="Q3865" s="8" t="s">
        <v>8323</v>
      </c>
      <c r="R3865" t="s">
        <v>8330</v>
      </c>
      <c r="S3865" s="13">
        <f t="shared" si="242"/>
        <v>42253.633159722223</v>
      </c>
      <c r="T3865" s="13">
        <f t="shared" si="243"/>
        <v>42313.674826388888</v>
      </c>
    </row>
    <row r="3866" spans="1:20" ht="60" x14ac:dyDescent="0.25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8271</v>
      </c>
      <c r="O3866" s="7">
        <f t="shared" si="240"/>
        <v>1.2E-2</v>
      </c>
      <c r="P3866" s="5">
        <f t="shared" si="241"/>
        <v>20</v>
      </c>
      <c r="Q3866" s="8" t="s">
        <v>8323</v>
      </c>
      <c r="R3866" t="s">
        <v>8330</v>
      </c>
      <c r="S3866" s="13">
        <f t="shared" si="242"/>
        <v>42295.891828703709</v>
      </c>
      <c r="T3866" s="13">
        <f t="shared" si="243"/>
        <v>42325.933495370366</v>
      </c>
    </row>
    <row r="3867" spans="1:20" ht="45" x14ac:dyDescent="0.25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8271</v>
      </c>
      <c r="O3867" s="7">
        <f t="shared" si="240"/>
        <v>0.26937422295897223</v>
      </c>
      <c r="P3867" s="5">
        <f t="shared" si="241"/>
        <v>46.428571428571431</v>
      </c>
      <c r="Q3867" s="8" t="s">
        <v>8323</v>
      </c>
      <c r="R3867" t="s">
        <v>8330</v>
      </c>
      <c r="S3867" s="13">
        <f t="shared" si="242"/>
        <v>41841.651597222226</v>
      </c>
      <c r="T3867" s="13">
        <f t="shared" si="243"/>
        <v>41881.229166666664</v>
      </c>
    </row>
    <row r="3868" spans="1:20" ht="30" x14ac:dyDescent="0.25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8271</v>
      </c>
      <c r="O3868" s="7">
        <f t="shared" si="240"/>
        <v>5.4999999999999997E-3</v>
      </c>
      <c r="P3868" s="5">
        <f t="shared" si="241"/>
        <v>5.5</v>
      </c>
      <c r="Q3868" s="8" t="s">
        <v>8323</v>
      </c>
      <c r="R3868" t="s">
        <v>8330</v>
      </c>
      <c r="S3868" s="13">
        <f t="shared" si="242"/>
        <v>42402.947002314817</v>
      </c>
      <c r="T3868" s="13">
        <f t="shared" si="243"/>
        <v>42452.145138888889</v>
      </c>
    </row>
    <row r="3869" spans="1:20" ht="45" x14ac:dyDescent="0.25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8271</v>
      </c>
      <c r="O3869" s="7">
        <f t="shared" si="240"/>
        <v>0.1255</v>
      </c>
      <c r="P3869" s="5">
        <f t="shared" si="241"/>
        <v>50.2</v>
      </c>
      <c r="Q3869" s="8" t="s">
        <v>8323</v>
      </c>
      <c r="R3869" t="s">
        <v>8330</v>
      </c>
      <c r="S3869" s="13">
        <f t="shared" si="242"/>
        <v>42509.814108796301</v>
      </c>
      <c r="T3869" s="13">
        <f t="shared" si="243"/>
        <v>42539.814108796301</v>
      </c>
    </row>
    <row r="3870" spans="1:20" ht="30" x14ac:dyDescent="0.25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8305</v>
      </c>
      <c r="O3870" s="7">
        <f t="shared" si="240"/>
        <v>2E-3</v>
      </c>
      <c r="P3870" s="5">
        <f t="shared" si="241"/>
        <v>10</v>
      </c>
      <c r="Q3870" s="8" t="s">
        <v>8323</v>
      </c>
      <c r="R3870" t="s">
        <v>8359</v>
      </c>
      <c r="S3870" s="13">
        <f t="shared" si="242"/>
        <v>41865.659780092588</v>
      </c>
      <c r="T3870" s="13">
        <f t="shared" si="243"/>
        <v>41890.659780092588</v>
      </c>
    </row>
    <row r="3871" spans="1:20" ht="30" x14ac:dyDescent="0.25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8305</v>
      </c>
      <c r="O3871" s="7">
        <f t="shared" si="240"/>
        <v>3.44748684310884E-2</v>
      </c>
      <c r="P3871" s="5">
        <f t="shared" si="241"/>
        <v>30.133333333333333</v>
      </c>
      <c r="Q3871" s="8" t="s">
        <v>8323</v>
      </c>
      <c r="R3871" t="s">
        <v>8359</v>
      </c>
      <c r="S3871" s="13">
        <f t="shared" si="242"/>
        <v>42047.724444444444</v>
      </c>
      <c r="T3871" s="13">
        <f t="shared" si="243"/>
        <v>42077.132638888885</v>
      </c>
    </row>
    <row r="3872" spans="1:20" ht="60" x14ac:dyDescent="0.25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8305</v>
      </c>
      <c r="O3872" s="7">
        <f t="shared" si="240"/>
        <v>0.15</v>
      </c>
      <c r="P3872" s="5">
        <f t="shared" si="241"/>
        <v>150</v>
      </c>
      <c r="Q3872" s="8" t="s">
        <v>8323</v>
      </c>
      <c r="R3872" t="s">
        <v>8359</v>
      </c>
      <c r="S3872" s="13">
        <f t="shared" si="242"/>
        <v>41793.17219907407</v>
      </c>
      <c r="T3872" s="13">
        <f t="shared" si="243"/>
        <v>41823.17219907407</v>
      </c>
    </row>
    <row r="3873" spans="1:20" ht="45" x14ac:dyDescent="0.25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8305</v>
      </c>
      <c r="O3873" s="7">
        <f t="shared" si="240"/>
        <v>2.6666666666666668E-2</v>
      </c>
      <c r="P3873" s="5">
        <f t="shared" si="241"/>
        <v>13.333333333333334</v>
      </c>
      <c r="Q3873" s="8" t="s">
        <v>8323</v>
      </c>
      <c r="R3873" t="s">
        <v>8359</v>
      </c>
      <c r="S3873" s="13">
        <f t="shared" si="242"/>
        <v>42763.780671296292</v>
      </c>
      <c r="T3873" s="13">
        <f t="shared" si="243"/>
        <v>42823.739004629635</v>
      </c>
    </row>
    <row r="3874" spans="1:20" ht="60" x14ac:dyDescent="0.25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8305</v>
      </c>
      <c r="O3874" s="7">
        <f t="shared" si="240"/>
        <v>0</v>
      </c>
      <c r="P3874" s="5">
        <f t="shared" si="241"/>
        <v>0</v>
      </c>
      <c r="Q3874" s="8" t="s">
        <v>8323</v>
      </c>
      <c r="R3874" t="s">
        <v>8359</v>
      </c>
      <c r="S3874" s="13">
        <f t="shared" si="242"/>
        <v>42180.145787037036</v>
      </c>
      <c r="T3874" s="13">
        <f t="shared" si="243"/>
        <v>42230.145787037036</v>
      </c>
    </row>
    <row r="3875" spans="1:20" ht="60" x14ac:dyDescent="0.25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8305</v>
      </c>
      <c r="O3875" s="7">
        <f t="shared" si="240"/>
        <v>0</v>
      </c>
      <c r="P3875" s="5">
        <f t="shared" si="241"/>
        <v>0</v>
      </c>
      <c r="Q3875" s="8" t="s">
        <v>8323</v>
      </c>
      <c r="R3875" t="s">
        <v>8359</v>
      </c>
      <c r="S3875" s="13">
        <f t="shared" si="242"/>
        <v>42255.696006944447</v>
      </c>
      <c r="T3875" s="13">
        <f t="shared" si="243"/>
        <v>42285.696006944447</v>
      </c>
    </row>
    <row r="3876" spans="1:20" ht="60" x14ac:dyDescent="0.25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8305</v>
      </c>
      <c r="O3876" s="7">
        <f t="shared" si="240"/>
        <v>0</v>
      </c>
      <c r="P3876" s="5">
        <f t="shared" si="241"/>
        <v>0</v>
      </c>
      <c r="Q3876" s="8" t="s">
        <v>8323</v>
      </c>
      <c r="R3876" t="s">
        <v>8359</v>
      </c>
      <c r="S3876" s="13">
        <f t="shared" si="242"/>
        <v>42007.016458333332</v>
      </c>
      <c r="T3876" s="13">
        <f t="shared" si="243"/>
        <v>42028.041666666672</v>
      </c>
    </row>
    <row r="3877" spans="1:20" ht="45" x14ac:dyDescent="0.25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8305</v>
      </c>
      <c r="O3877" s="7">
        <f t="shared" si="240"/>
        <v>0</v>
      </c>
      <c r="P3877" s="5">
        <f t="shared" si="241"/>
        <v>0</v>
      </c>
      <c r="Q3877" s="8" t="s">
        <v>8323</v>
      </c>
      <c r="R3877" t="s">
        <v>8359</v>
      </c>
      <c r="S3877" s="13">
        <f t="shared" si="242"/>
        <v>42615.346817129626</v>
      </c>
      <c r="T3877" s="13">
        <f t="shared" si="243"/>
        <v>42616.416666666672</v>
      </c>
    </row>
    <row r="3878" spans="1:20" ht="60" x14ac:dyDescent="0.25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8305</v>
      </c>
      <c r="O3878" s="7">
        <f t="shared" si="240"/>
        <v>0.52794871794871789</v>
      </c>
      <c r="P3878" s="5">
        <f t="shared" si="241"/>
        <v>44.760869565217391</v>
      </c>
      <c r="Q3878" s="8" t="s">
        <v>8323</v>
      </c>
      <c r="R3878" t="s">
        <v>8359</v>
      </c>
      <c r="S3878" s="13">
        <f t="shared" si="242"/>
        <v>42372.624166666668</v>
      </c>
      <c r="T3878" s="13">
        <f t="shared" si="243"/>
        <v>42402.624166666668</v>
      </c>
    </row>
    <row r="3879" spans="1:20" ht="60" x14ac:dyDescent="0.25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8305</v>
      </c>
      <c r="O3879" s="7">
        <f t="shared" si="240"/>
        <v>4.9639999999999997E-2</v>
      </c>
      <c r="P3879" s="5">
        <f t="shared" si="241"/>
        <v>88.642857142857139</v>
      </c>
      <c r="Q3879" s="8" t="s">
        <v>8323</v>
      </c>
      <c r="R3879" t="s">
        <v>8359</v>
      </c>
      <c r="S3879" s="13">
        <f t="shared" si="242"/>
        <v>42682.67768518519</v>
      </c>
      <c r="T3879" s="13">
        <f t="shared" si="243"/>
        <v>42712.67768518519</v>
      </c>
    </row>
    <row r="3880" spans="1:20" ht="45" x14ac:dyDescent="0.25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8305</v>
      </c>
      <c r="O3880" s="7">
        <f t="shared" si="240"/>
        <v>5.5555555555555556E-4</v>
      </c>
      <c r="P3880" s="5">
        <f t="shared" si="241"/>
        <v>10</v>
      </c>
      <c r="Q3880" s="8" t="s">
        <v>8323</v>
      </c>
      <c r="R3880" t="s">
        <v>8359</v>
      </c>
      <c r="S3880" s="13">
        <f t="shared" si="242"/>
        <v>42154.818819444445</v>
      </c>
      <c r="T3880" s="13">
        <f t="shared" si="243"/>
        <v>42185.165972222225</v>
      </c>
    </row>
    <row r="3881" spans="1:20" ht="45" x14ac:dyDescent="0.25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8305</v>
      </c>
      <c r="O3881" s="7">
        <f t="shared" si="240"/>
        <v>0</v>
      </c>
      <c r="P3881" s="5">
        <f t="shared" si="241"/>
        <v>0</v>
      </c>
      <c r="Q3881" s="8" t="s">
        <v>8323</v>
      </c>
      <c r="R3881" t="s">
        <v>8359</v>
      </c>
      <c r="S3881" s="13">
        <f t="shared" si="242"/>
        <v>41999.861064814817</v>
      </c>
      <c r="T3881" s="13">
        <f t="shared" si="243"/>
        <v>42029.861064814817</v>
      </c>
    </row>
    <row r="3882" spans="1:20" ht="60" x14ac:dyDescent="0.25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8305</v>
      </c>
      <c r="O3882" s="7">
        <f t="shared" si="240"/>
        <v>0.13066666666666665</v>
      </c>
      <c r="P3882" s="5">
        <f t="shared" si="241"/>
        <v>57.647058823529413</v>
      </c>
      <c r="Q3882" s="8" t="s">
        <v>8323</v>
      </c>
      <c r="R3882" t="s">
        <v>8359</v>
      </c>
      <c r="S3882" s="13">
        <f t="shared" si="242"/>
        <v>41815.815046296295</v>
      </c>
      <c r="T3882" s="13">
        <f t="shared" si="243"/>
        <v>41850.958333333336</v>
      </c>
    </row>
    <row r="3883" spans="1:20" ht="30" x14ac:dyDescent="0.25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8305</v>
      </c>
      <c r="O3883" s="7">
        <f t="shared" si="240"/>
        <v>0.05</v>
      </c>
      <c r="P3883" s="5">
        <f t="shared" si="241"/>
        <v>25</v>
      </c>
      <c r="Q3883" s="8" t="s">
        <v>8323</v>
      </c>
      <c r="R3883" t="s">
        <v>8359</v>
      </c>
      <c r="S3883" s="13">
        <f t="shared" si="242"/>
        <v>42756.018506944441</v>
      </c>
      <c r="T3883" s="13">
        <f t="shared" si="243"/>
        <v>42786.018506944441</v>
      </c>
    </row>
    <row r="3884" spans="1:20" ht="60" x14ac:dyDescent="0.25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8305</v>
      </c>
      <c r="O3884" s="7">
        <f t="shared" si="240"/>
        <v>0</v>
      </c>
      <c r="P3884" s="5">
        <f t="shared" si="241"/>
        <v>0</v>
      </c>
      <c r="Q3884" s="8" t="s">
        <v>8323</v>
      </c>
      <c r="R3884" t="s">
        <v>8359</v>
      </c>
      <c r="S3884" s="13">
        <f t="shared" si="242"/>
        <v>42373.983449074076</v>
      </c>
      <c r="T3884" s="13">
        <f t="shared" si="243"/>
        <v>42400.960416666669</v>
      </c>
    </row>
    <row r="3885" spans="1:20" ht="60" x14ac:dyDescent="0.25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8305</v>
      </c>
      <c r="O3885" s="7">
        <f t="shared" si="240"/>
        <v>0</v>
      </c>
      <c r="P3885" s="5">
        <f t="shared" si="241"/>
        <v>0</v>
      </c>
      <c r="Q3885" s="8" t="s">
        <v>8323</v>
      </c>
      <c r="R3885" t="s">
        <v>8359</v>
      </c>
      <c r="S3885" s="13">
        <f t="shared" si="242"/>
        <v>41854.602650462963</v>
      </c>
      <c r="T3885" s="13">
        <f t="shared" si="243"/>
        <v>41884.602650462963</v>
      </c>
    </row>
    <row r="3886" spans="1:20" ht="45" x14ac:dyDescent="0.25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8305</v>
      </c>
      <c r="O3886" s="7">
        <f t="shared" si="240"/>
        <v>0</v>
      </c>
      <c r="P3886" s="5">
        <f t="shared" si="241"/>
        <v>0</v>
      </c>
      <c r="Q3886" s="8" t="s">
        <v>8323</v>
      </c>
      <c r="R3886" t="s">
        <v>8359</v>
      </c>
      <c r="S3886" s="13">
        <f t="shared" si="242"/>
        <v>42065.791574074072</v>
      </c>
      <c r="T3886" s="13">
        <f t="shared" si="243"/>
        <v>42090.749907407408</v>
      </c>
    </row>
    <row r="3887" spans="1:20" ht="45" x14ac:dyDescent="0.25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8305</v>
      </c>
      <c r="O3887" s="7">
        <f t="shared" si="240"/>
        <v>0</v>
      </c>
      <c r="P3887" s="5">
        <f t="shared" si="241"/>
        <v>0</v>
      </c>
      <c r="Q3887" s="8" t="s">
        <v>8323</v>
      </c>
      <c r="R3887" t="s">
        <v>8359</v>
      </c>
      <c r="S3887" s="13">
        <f t="shared" si="242"/>
        <v>42469.951284722221</v>
      </c>
      <c r="T3887" s="13">
        <f t="shared" si="243"/>
        <v>42499.951284722221</v>
      </c>
    </row>
    <row r="3888" spans="1:20" ht="15.75" x14ac:dyDescent="0.25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8305</v>
      </c>
      <c r="O3888" s="7">
        <f t="shared" si="240"/>
        <v>0</v>
      </c>
      <c r="P3888" s="5">
        <f t="shared" si="241"/>
        <v>0</v>
      </c>
      <c r="Q3888" s="8" t="s">
        <v>8323</v>
      </c>
      <c r="R3888" t="s">
        <v>8359</v>
      </c>
      <c r="S3888" s="13">
        <f t="shared" si="242"/>
        <v>41954.228032407409</v>
      </c>
      <c r="T3888" s="13">
        <f t="shared" si="243"/>
        <v>41984.228032407409</v>
      </c>
    </row>
    <row r="3889" spans="1:20" ht="60" x14ac:dyDescent="0.25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8305</v>
      </c>
      <c r="O3889" s="7">
        <f t="shared" si="240"/>
        <v>1.7500000000000002E-2</v>
      </c>
      <c r="P3889" s="5">
        <f t="shared" si="241"/>
        <v>17.5</v>
      </c>
      <c r="Q3889" s="8" t="s">
        <v>8323</v>
      </c>
      <c r="R3889" t="s">
        <v>8359</v>
      </c>
      <c r="S3889" s="13">
        <f t="shared" si="242"/>
        <v>42079.857974537037</v>
      </c>
      <c r="T3889" s="13">
        <f t="shared" si="243"/>
        <v>42125.916666666672</v>
      </c>
    </row>
    <row r="3890" spans="1:20" ht="60" x14ac:dyDescent="0.25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8271</v>
      </c>
      <c r="O3890" s="7">
        <f t="shared" si="240"/>
        <v>0.27100000000000002</v>
      </c>
      <c r="P3890" s="5">
        <f t="shared" si="241"/>
        <v>38.714285714285715</v>
      </c>
      <c r="Q3890" s="8" t="s">
        <v>8323</v>
      </c>
      <c r="R3890" t="s">
        <v>8330</v>
      </c>
      <c r="S3890" s="13">
        <f t="shared" si="242"/>
        <v>42762.545810185184</v>
      </c>
      <c r="T3890" s="13">
        <f t="shared" si="243"/>
        <v>42792.545810185184</v>
      </c>
    </row>
    <row r="3891" spans="1:20" ht="45" x14ac:dyDescent="0.25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8271</v>
      </c>
      <c r="O3891" s="7">
        <f t="shared" si="240"/>
        <v>1.4749999999999999E-2</v>
      </c>
      <c r="P3891" s="5">
        <f t="shared" si="241"/>
        <v>13.111111111111111</v>
      </c>
      <c r="Q3891" s="8" t="s">
        <v>8323</v>
      </c>
      <c r="R3891" t="s">
        <v>8330</v>
      </c>
      <c r="S3891" s="13">
        <f t="shared" si="242"/>
        <v>41977.004976851851</v>
      </c>
      <c r="T3891" s="13">
        <f t="shared" si="243"/>
        <v>42008.976388888885</v>
      </c>
    </row>
    <row r="3892" spans="1:20" ht="60" x14ac:dyDescent="0.25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8271</v>
      </c>
      <c r="O3892" s="7">
        <f t="shared" si="240"/>
        <v>0.16826666666666668</v>
      </c>
      <c r="P3892" s="5">
        <f t="shared" si="241"/>
        <v>315.5</v>
      </c>
      <c r="Q3892" s="8" t="s">
        <v>8323</v>
      </c>
      <c r="R3892" t="s">
        <v>8330</v>
      </c>
      <c r="S3892" s="13">
        <f t="shared" si="242"/>
        <v>42171.758611111116</v>
      </c>
      <c r="T3892" s="13">
        <f t="shared" si="243"/>
        <v>42231.758611111116</v>
      </c>
    </row>
    <row r="3893" spans="1:20" ht="30" x14ac:dyDescent="0.25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8271</v>
      </c>
      <c r="O3893" s="7">
        <f t="shared" si="240"/>
        <v>0.32500000000000001</v>
      </c>
      <c r="P3893" s="5">
        <f t="shared" si="241"/>
        <v>37.142857142857146</v>
      </c>
      <c r="Q3893" s="8" t="s">
        <v>8323</v>
      </c>
      <c r="R3893" t="s">
        <v>8330</v>
      </c>
      <c r="S3893" s="13">
        <f t="shared" si="242"/>
        <v>42056.1324537037</v>
      </c>
      <c r="T3893" s="13">
        <f t="shared" si="243"/>
        <v>42086.207638888889</v>
      </c>
    </row>
    <row r="3894" spans="1:20" ht="60" x14ac:dyDescent="0.25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8271</v>
      </c>
      <c r="O3894" s="7">
        <f t="shared" si="240"/>
        <v>0</v>
      </c>
      <c r="P3894" s="5">
        <f t="shared" si="241"/>
        <v>0</v>
      </c>
      <c r="Q3894" s="8" t="s">
        <v>8323</v>
      </c>
      <c r="R3894" t="s">
        <v>8330</v>
      </c>
      <c r="S3894" s="13">
        <f t="shared" si="242"/>
        <v>41867.652280092596</v>
      </c>
      <c r="T3894" s="13">
        <f t="shared" si="243"/>
        <v>41875.291666666664</v>
      </c>
    </row>
    <row r="3895" spans="1:20" ht="60" x14ac:dyDescent="0.25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8271</v>
      </c>
      <c r="O3895" s="7">
        <f t="shared" si="240"/>
        <v>0.2155</v>
      </c>
      <c r="P3895" s="5">
        <f t="shared" si="241"/>
        <v>128.27380952380952</v>
      </c>
      <c r="Q3895" s="8" t="s">
        <v>8323</v>
      </c>
      <c r="R3895" t="s">
        <v>8330</v>
      </c>
      <c r="S3895" s="13">
        <f t="shared" si="242"/>
        <v>41779.657870370371</v>
      </c>
      <c r="T3895" s="13">
        <f t="shared" si="243"/>
        <v>41821.25</v>
      </c>
    </row>
    <row r="3896" spans="1:20" ht="60" x14ac:dyDescent="0.25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8271</v>
      </c>
      <c r="O3896" s="7">
        <f t="shared" si="240"/>
        <v>3.4666666666666665E-2</v>
      </c>
      <c r="P3896" s="5">
        <f t="shared" si="241"/>
        <v>47.272727272727273</v>
      </c>
      <c r="Q3896" s="8" t="s">
        <v>8323</v>
      </c>
      <c r="R3896" t="s">
        <v>8330</v>
      </c>
      <c r="S3896" s="13">
        <f t="shared" si="242"/>
        <v>42679.958472222221</v>
      </c>
      <c r="T3896" s="13">
        <f t="shared" si="243"/>
        <v>42710.207638888889</v>
      </c>
    </row>
    <row r="3897" spans="1:20" ht="60" x14ac:dyDescent="0.25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8271</v>
      </c>
      <c r="O3897" s="7">
        <f t="shared" si="240"/>
        <v>0.05</v>
      </c>
      <c r="P3897" s="5">
        <f t="shared" si="241"/>
        <v>50</v>
      </c>
      <c r="Q3897" s="8" t="s">
        <v>8323</v>
      </c>
      <c r="R3897" t="s">
        <v>8330</v>
      </c>
      <c r="S3897" s="13">
        <f t="shared" si="242"/>
        <v>42032.250208333338</v>
      </c>
      <c r="T3897" s="13">
        <f t="shared" si="243"/>
        <v>42063.250208333338</v>
      </c>
    </row>
    <row r="3898" spans="1:20" ht="60" x14ac:dyDescent="0.25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8271</v>
      </c>
      <c r="O3898" s="7">
        <f t="shared" si="240"/>
        <v>0.10625</v>
      </c>
      <c r="P3898" s="5">
        <f t="shared" si="241"/>
        <v>42.5</v>
      </c>
      <c r="Q3898" s="8" t="s">
        <v>8323</v>
      </c>
      <c r="R3898" t="s">
        <v>8330</v>
      </c>
      <c r="S3898" s="13">
        <f t="shared" si="242"/>
        <v>41793.191875000004</v>
      </c>
      <c r="T3898" s="13">
        <f t="shared" si="243"/>
        <v>41807.191875000004</v>
      </c>
    </row>
    <row r="3899" spans="1:20" ht="60" x14ac:dyDescent="0.25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8271</v>
      </c>
      <c r="O3899" s="7">
        <f t="shared" si="240"/>
        <v>0.17599999999999999</v>
      </c>
      <c r="P3899" s="5">
        <f t="shared" si="241"/>
        <v>44</v>
      </c>
      <c r="Q3899" s="8" t="s">
        <v>8323</v>
      </c>
      <c r="R3899" t="s">
        <v>8330</v>
      </c>
      <c r="S3899" s="13">
        <f t="shared" si="242"/>
        <v>41982.87364583333</v>
      </c>
      <c r="T3899" s="13">
        <f t="shared" si="243"/>
        <v>42012.87364583333</v>
      </c>
    </row>
    <row r="3900" spans="1:20" ht="60" x14ac:dyDescent="0.25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8271</v>
      </c>
      <c r="O3900" s="7">
        <f t="shared" si="240"/>
        <v>0.3256</v>
      </c>
      <c r="P3900" s="5">
        <f t="shared" si="241"/>
        <v>50.875</v>
      </c>
      <c r="Q3900" s="8" t="s">
        <v>8323</v>
      </c>
      <c r="R3900" t="s">
        <v>8330</v>
      </c>
      <c r="S3900" s="13">
        <f t="shared" si="242"/>
        <v>42193.482291666667</v>
      </c>
      <c r="T3900" s="13">
        <f t="shared" si="243"/>
        <v>42233.666666666672</v>
      </c>
    </row>
    <row r="3901" spans="1:20" ht="45" x14ac:dyDescent="0.25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8271</v>
      </c>
      <c r="O3901" s="7">
        <f t="shared" si="240"/>
        <v>1.2500000000000001E-2</v>
      </c>
      <c r="P3901" s="5">
        <f t="shared" si="241"/>
        <v>62.5</v>
      </c>
      <c r="Q3901" s="8" t="s">
        <v>8323</v>
      </c>
      <c r="R3901" t="s">
        <v>8330</v>
      </c>
      <c r="S3901" s="13">
        <f t="shared" si="242"/>
        <v>41843.775011574071</v>
      </c>
      <c r="T3901" s="13">
        <f t="shared" si="243"/>
        <v>41863.775011574071</v>
      </c>
    </row>
    <row r="3902" spans="1:20" ht="45" x14ac:dyDescent="0.25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8271</v>
      </c>
      <c r="O3902" s="7">
        <f t="shared" si="240"/>
        <v>5.3999999999999999E-2</v>
      </c>
      <c r="P3902" s="5">
        <f t="shared" si="241"/>
        <v>27</v>
      </c>
      <c r="Q3902" s="8" t="s">
        <v>8323</v>
      </c>
      <c r="R3902" t="s">
        <v>8330</v>
      </c>
      <c r="S3902" s="13">
        <f t="shared" si="242"/>
        <v>42136.092488425929</v>
      </c>
      <c r="T3902" s="13">
        <f t="shared" si="243"/>
        <v>42166.092488425929</v>
      </c>
    </row>
    <row r="3903" spans="1:20" ht="60" x14ac:dyDescent="0.25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8271</v>
      </c>
      <c r="O3903" s="7">
        <f t="shared" si="240"/>
        <v>8.3333333333333332E-3</v>
      </c>
      <c r="P3903" s="5">
        <f t="shared" si="241"/>
        <v>25</v>
      </c>
      <c r="Q3903" s="8" t="s">
        <v>8323</v>
      </c>
      <c r="R3903" t="s">
        <v>8330</v>
      </c>
      <c r="S3903" s="13">
        <f t="shared" si="242"/>
        <v>42317.826377314821</v>
      </c>
      <c r="T3903" s="13">
        <f t="shared" si="243"/>
        <v>42357.826377314821</v>
      </c>
    </row>
    <row r="3904" spans="1:20" ht="60" x14ac:dyDescent="0.25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8271</v>
      </c>
      <c r="O3904" s="7">
        <f t="shared" si="240"/>
        <v>0.48833333333333334</v>
      </c>
      <c r="P3904" s="5">
        <f t="shared" si="241"/>
        <v>47.258064516129032</v>
      </c>
      <c r="Q3904" s="8" t="s">
        <v>8323</v>
      </c>
      <c r="R3904" t="s">
        <v>8330</v>
      </c>
      <c r="S3904" s="13">
        <f t="shared" si="242"/>
        <v>42663.468078703707</v>
      </c>
      <c r="T3904" s="13">
        <f t="shared" si="243"/>
        <v>42688.509745370371</v>
      </c>
    </row>
    <row r="3905" spans="1:20" ht="60" x14ac:dyDescent="0.25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8271</v>
      </c>
      <c r="O3905" s="7">
        <f t="shared" si="240"/>
        <v>0</v>
      </c>
      <c r="P3905" s="5">
        <f t="shared" si="241"/>
        <v>0</v>
      </c>
      <c r="Q3905" s="8" t="s">
        <v>8323</v>
      </c>
      <c r="R3905" t="s">
        <v>8330</v>
      </c>
      <c r="S3905" s="13">
        <f t="shared" si="242"/>
        <v>42186.01116898148</v>
      </c>
      <c r="T3905" s="13">
        <f t="shared" si="243"/>
        <v>42230.818055555559</v>
      </c>
    </row>
    <row r="3906" spans="1:20" ht="30" x14ac:dyDescent="0.25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8271</v>
      </c>
      <c r="O3906" s="7">
        <f t="shared" si="240"/>
        <v>2.9999999999999997E-4</v>
      </c>
      <c r="P3906" s="5">
        <f t="shared" si="241"/>
        <v>1.5</v>
      </c>
      <c r="Q3906" s="8" t="s">
        <v>8323</v>
      </c>
      <c r="R3906" t="s">
        <v>8330</v>
      </c>
      <c r="S3906" s="13">
        <f t="shared" si="242"/>
        <v>42095.229166666672</v>
      </c>
      <c r="T3906" s="13">
        <f t="shared" si="243"/>
        <v>42109.211111111115</v>
      </c>
    </row>
    <row r="3907" spans="1:20" ht="60" x14ac:dyDescent="0.25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8271</v>
      </c>
      <c r="O3907" s="7">
        <f t="shared" ref="O3907:O3970" si="244">SUM(E3907:E8020/D3907:D8020)</f>
        <v>0.11533333333333333</v>
      </c>
      <c r="P3907" s="5">
        <f t="shared" ref="P3907:P3970" si="245">IFERROR(E3907/L3907,0)</f>
        <v>24.714285714285715</v>
      </c>
      <c r="Q3907" s="8" t="s">
        <v>8323</v>
      </c>
      <c r="R3907" t="s">
        <v>8330</v>
      </c>
      <c r="S3907" s="13">
        <f t="shared" ref="S3907:S3970" si="246">(((J3907:J8020/60)/60)/24)+DATE(1970,1,1)</f>
        <v>42124.623877314814</v>
      </c>
      <c r="T3907" s="13">
        <f t="shared" ref="T3907:T3970" si="247">(((I3907:I8020/60)/60)/24)+DATE(1970,1,1)</f>
        <v>42166.958333333328</v>
      </c>
    </row>
    <row r="3908" spans="1:20" ht="45" x14ac:dyDescent="0.25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8271</v>
      </c>
      <c r="O3908" s="7">
        <f t="shared" si="244"/>
        <v>0.67333333333333334</v>
      </c>
      <c r="P3908" s="5">
        <f t="shared" si="245"/>
        <v>63.125</v>
      </c>
      <c r="Q3908" s="8" t="s">
        <v>8323</v>
      </c>
      <c r="R3908" t="s">
        <v>8330</v>
      </c>
      <c r="S3908" s="13">
        <f t="shared" si="246"/>
        <v>42143.917743055557</v>
      </c>
      <c r="T3908" s="13">
        <f t="shared" si="247"/>
        <v>42181.559027777781</v>
      </c>
    </row>
    <row r="3909" spans="1:20" ht="45" x14ac:dyDescent="0.25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8271</v>
      </c>
      <c r="O3909" s="7">
        <f t="shared" si="244"/>
        <v>0.153</v>
      </c>
      <c r="P3909" s="5">
        <f t="shared" si="245"/>
        <v>38.25</v>
      </c>
      <c r="Q3909" s="8" t="s">
        <v>8323</v>
      </c>
      <c r="R3909" t="s">
        <v>8330</v>
      </c>
      <c r="S3909" s="13">
        <f t="shared" si="246"/>
        <v>41906.819513888891</v>
      </c>
      <c r="T3909" s="13">
        <f t="shared" si="247"/>
        <v>41938.838888888888</v>
      </c>
    </row>
    <row r="3910" spans="1:20" ht="60" x14ac:dyDescent="0.25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8271</v>
      </c>
      <c r="O3910" s="7">
        <f t="shared" si="244"/>
        <v>8.666666666666667E-2</v>
      </c>
      <c r="P3910" s="5">
        <f t="shared" si="245"/>
        <v>16.25</v>
      </c>
      <c r="Q3910" s="8" t="s">
        <v>8323</v>
      </c>
      <c r="R3910" t="s">
        <v>8330</v>
      </c>
      <c r="S3910" s="13">
        <f t="shared" si="246"/>
        <v>41834.135370370372</v>
      </c>
      <c r="T3910" s="13">
        <f t="shared" si="247"/>
        <v>41849.135370370372</v>
      </c>
    </row>
    <row r="3911" spans="1:20" ht="45" x14ac:dyDescent="0.25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8271</v>
      </c>
      <c r="O3911" s="7">
        <f t="shared" si="244"/>
        <v>2.2499999999999998E-3</v>
      </c>
      <c r="P3911" s="5">
        <f t="shared" si="245"/>
        <v>33.75</v>
      </c>
      <c r="Q3911" s="8" t="s">
        <v>8323</v>
      </c>
      <c r="R3911" t="s">
        <v>8330</v>
      </c>
      <c r="S3911" s="13">
        <f t="shared" si="246"/>
        <v>41863.359282407408</v>
      </c>
      <c r="T3911" s="13">
        <f t="shared" si="247"/>
        <v>41893.359282407408</v>
      </c>
    </row>
    <row r="3912" spans="1:20" ht="45" x14ac:dyDescent="0.25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8271</v>
      </c>
      <c r="O3912" s="7">
        <f t="shared" si="244"/>
        <v>3.0833333333333334E-2</v>
      </c>
      <c r="P3912" s="5">
        <f t="shared" si="245"/>
        <v>61.666666666666664</v>
      </c>
      <c r="Q3912" s="8" t="s">
        <v>8323</v>
      </c>
      <c r="R3912" t="s">
        <v>8330</v>
      </c>
      <c r="S3912" s="13">
        <f t="shared" si="246"/>
        <v>42224.756909722222</v>
      </c>
      <c r="T3912" s="13">
        <f t="shared" si="247"/>
        <v>42254.756909722222</v>
      </c>
    </row>
    <row r="3913" spans="1:20" ht="45" x14ac:dyDescent="0.25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8271</v>
      </c>
      <c r="O3913" s="7">
        <f t="shared" si="244"/>
        <v>0.37412499999999999</v>
      </c>
      <c r="P3913" s="5">
        <f t="shared" si="245"/>
        <v>83.138888888888886</v>
      </c>
      <c r="Q3913" s="8" t="s">
        <v>8323</v>
      </c>
      <c r="R3913" t="s">
        <v>8330</v>
      </c>
      <c r="S3913" s="13">
        <f t="shared" si="246"/>
        <v>41939.8122337963</v>
      </c>
      <c r="T3913" s="13">
        <f t="shared" si="247"/>
        <v>41969.853900462964</v>
      </c>
    </row>
    <row r="3914" spans="1:20" ht="45" x14ac:dyDescent="0.25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8271</v>
      </c>
      <c r="O3914" s="7">
        <f t="shared" si="244"/>
        <v>6.666666666666667E-5</v>
      </c>
      <c r="P3914" s="5">
        <f t="shared" si="245"/>
        <v>1</v>
      </c>
      <c r="Q3914" s="8" t="s">
        <v>8323</v>
      </c>
      <c r="R3914" t="s">
        <v>8330</v>
      </c>
      <c r="S3914" s="13">
        <f t="shared" si="246"/>
        <v>42059.270023148143</v>
      </c>
      <c r="T3914" s="13">
        <f t="shared" si="247"/>
        <v>42119.190972222219</v>
      </c>
    </row>
    <row r="3915" spans="1:20" ht="45" x14ac:dyDescent="0.25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8271</v>
      </c>
      <c r="O3915" s="7">
        <f t="shared" si="244"/>
        <v>0.1</v>
      </c>
      <c r="P3915" s="5">
        <f t="shared" si="245"/>
        <v>142.85714285714286</v>
      </c>
      <c r="Q3915" s="8" t="s">
        <v>8323</v>
      </c>
      <c r="R3915" t="s">
        <v>8330</v>
      </c>
      <c r="S3915" s="13">
        <f t="shared" si="246"/>
        <v>42308.211215277777</v>
      </c>
      <c r="T3915" s="13">
        <f t="shared" si="247"/>
        <v>42338.252881944441</v>
      </c>
    </row>
    <row r="3916" spans="1:20" ht="60" x14ac:dyDescent="0.25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8271</v>
      </c>
      <c r="O3916" s="7">
        <f t="shared" si="244"/>
        <v>0.36359999999999998</v>
      </c>
      <c r="P3916" s="5">
        <f t="shared" si="245"/>
        <v>33.666666666666664</v>
      </c>
      <c r="Q3916" s="8" t="s">
        <v>8323</v>
      </c>
      <c r="R3916" t="s">
        <v>8330</v>
      </c>
      <c r="S3916" s="13">
        <f t="shared" si="246"/>
        <v>42114.818935185183</v>
      </c>
      <c r="T3916" s="13">
        <f t="shared" si="247"/>
        <v>42134.957638888889</v>
      </c>
    </row>
    <row r="3917" spans="1:20" ht="60" x14ac:dyDescent="0.25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8271</v>
      </c>
      <c r="O3917" s="7">
        <f t="shared" si="244"/>
        <v>3.3333333333333335E-3</v>
      </c>
      <c r="P3917" s="5">
        <f t="shared" si="245"/>
        <v>5</v>
      </c>
      <c r="Q3917" s="8" t="s">
        <v>8323</v>
      </c>
      <c r="R3917" t="s">
        <v>8330</v>
      </c>
      <c r="S3917" s="13">
        <f t="shared" si="246"/>
        <v>42492.98505787037</v>
      </c>
      <c r="T3917" s="13">
        <f t="shared" si="247"/>
        <v>42522.98505787037</v>
      </c>
    </row>
    <row r="3918" spans="1:20" ht="60" x14ac:dyDescent="0.25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8271</v>
      </c>
      <c r="O3918" s="7">
        <f t="shared" si="244"/>
        <v>0</v>
      </c>
      <c r="P3918" s="5">
        <f t="shared" si="245"/>
        <v>0</v>
      </c>
      <c r="Q3918" s="8" t="s">
        <v>8323</v>
      </c>
      <c r="R3918" t="s">
        <v>8330</v>
      </c>
      <c r="S3918" s="13">
        <f t="shared" si="246"/>
        <v>42494.471666666665</v>
      </c>
      <c r="T3918" s="13">
        <f t="shared" si="247"/>
        <v>42524.471666666665</v>
      </c>
    </row>
    <row r="3919" spans="1:20" ht="45" x14ac:dyDescent="0.25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8271</v>
      </c>
      <c r="O3919" s="7">
        <f t="shared" si="244"/>
        <v>2.8571428571428571E-3</v>
      </c>
      <c r="P3919" s="5">
        <f t="shared" si="245"/>
        <v>10</v>
      </c>
      <c r="Q3919" s="8" t="s">
        <v>8323</v>
      </c>
      <c r="R3919" t="s">
        <v>8330</v>
      </c>
      <c r="S3919" s="13">
        <f t="shared" si="246"/>
        <v>41863.527326388888</v>
      </c>
      <c r="T3919" s="13">
        <f t="shared" si="247"/>
        <v>41893.527326388888</v>
      </c>
    </row>
    <row r="3920" spans="1:20" ht="60" x14ac:dyDescent="0.25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8271</v>
      </c>
      <c r="O3920" s="7">
        <f t="shared" si="244"/>
        <v>2E-3</v>
      </c>
      <c r="P3920" s="5">
        <f t="shared" si="245"/>
        <v>40</v>
      </c>
      <c r="Q3920" s="8" t="s">
        <v>8323</v>
      </c>
      <c r="R3920" t="s">
        <v>8330</v>
      </c>
      <c r="S3920" s="13">
        <f t="shared" si="246"/>
        <v>41843.664618055554</v>
      </c>
      <c r="T3920" s="13">
        <f t="shared" si="247"/>
        <v>41855.666666666664</v>
      </c>
    </row>
    <row r="3921" spans="1:20" ht="45" x14ac:dyDescent="0.25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8271</v>
      </c>
      <c r="O3921" s="7">
        <f t="shared" si="244"/>
        <v>1.7999999999999999E-2</v>
      </c>
      <c r="P3921" s="5">
        <f t="shared" si="245"/>
        <v>30</v>
      </c>
      <c r="Q3921" s="8" t="s">
        <v>8323</v>
      </c>
      <c r="R3921" t="s">
        <v>8330</v>
      </c>
      <c r="S3921" s="13">
        <f t="shared" si="246"/>
        <v>42358.684872685189</v>
      </c>
      <c r="T3921" s="13">
        <f t="shared" si="247"/>
        <v>42387</v>
      </c>
    </row>
    <row r="3922" spans="1:20" ht="60" x14ac:dyDescent="0.25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8271</v>
      </c>
      <c r="O3922" s="7">
        <f t="shared" si="244"/>
        <v>5.3999999999999999E-2</v>
      </c>
      <c r="P3922" s="5">
        <f t="shared" si="245"/>
        <v>45</v>
      </c>
      <c r="Q3922" s="8" t="s">
        <v>8323</v>
      </c>
      <c r="R3922" t="s">
        <v>8330</v>
      </c>
      <c r="S3922" s="13">
        <f t="shared" si="246"/>
        <v>42657.38726851852</v>
      </c>
      <c r="T3922" s="13">
        <f t="shared" si="247"/>
        <v>42687.428935185191</v>
      </c>
    </row>
    <row r="3923" spans="1:20" ht="60" x14ac:dyDescent="0.25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8271</v>
      </c>
      <c r="O3923" s="7">
        <f t="shared" si="244"/>
        <v>0</v>
      </c>
      <c r="P3923" s="5">
        <f t="shared" si="245"/>
        <v>0</v>
      </c>
      <c r="Q3923" s="8" t="s">
        <v>8323</v>
      </c>
      <c r="R3923" t="s">
        <v>8330</v>
      </c>
      <c r="S3923" s="13">
        <f t="shared" si="246"/>
        <v>41926.542303240742</v>
      </c>
      <c r="T3923" s="13">
        <f t="shared" si="247"/>
        <v>41938.75</v>
      </c>
    </row>
    <row r="3924" spans="1:20" ht="60" x14ac:dyDescent="0.25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8271</v>
      </c>
      <c r="O3924" s="7">
        <f t="shared" si="244"/>
        <v>8.1333333333333327E-2</v>
      </c>
      <c r="P3924" s="5">
        <f t="shared" si="245"/>
        <v>10.166666666666666</v>
      </c>
      <c r="Q3924" s="8" t="s">
        <v>8323</v>
      </c>
      <c r="R3924" t="s">
        <v>8330</v>
      </c>
      <c r="S3924" s="13">
        <f t="shared" si="246"/>
        <v>42020.768634259264</v>
      </c>
      <c r="T3924" s="13">
        <f t="shared" si="247"/>
        <v>42065.958333333328</v>
      </c>
    </row>
    <row r="3925" spans="1:20" ht="60" x14ac:dyDescent="0.25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8271</v>
      </c>
      <c r="O3925" s="7">
        <f t="shared" si="244"/>
        <v>0.12034782608695652</v>
      </c>
      <c r="P3925" s="5">
        <f t="shared" si="245"/>
        <v>81.411764705882348</v>
      </c>
      <c r="Q3925" s="8" t="s">
        <v>8323</v>
      </c>
      <c r="R3925" t="s">
        <v>8330</v>
      </c>
      <c r="S3925" s="13">
        <f t="shared" si="246"/>
        <v>42075.979988425926</v>
      </c>
      <c r="T3925" s="13">
        <f t="shared" si="247"/>
        <v>42103.979988425926</v>
      </c>
    </row>
    <row r="3926" spans="1:20" ht="45" x14ac:dyDescent="0.25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8271</v>
      </c>
      <c r="O3926" s="7">
        <f t="shared" si="244"/>
        <v>0.15266666666666667</v>
      </c>
      <c r="P3926" s="5">
        <f t="shared" si="245"/>
        <v>57.25</v>
      </c>
      <c r="Q3926" s="8" t="s">
        <v>8323</v>
      </c>
      <c r="R3926" t="s">
        <v>8330</v>
      </c>
      <c r="S3926" s="13">
        <f t="shared" si="246"/>
        <v>41786.959745370368</v>
      </c>
      <c r="T3926" s="13">
        <f t="shared" si="247"/>
        <v>41816.959745370368</v>
      </c>
    </row>
    <row r="3927" spans="1:20" ht="45" x14ac:dyDescent="0.25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8271</v>
      </c>
      <c r="O3927" s="7">
        <f t="shared" si="244"/>
        <v>0.1</v>
      </c>
      <c r="P3927" s="5">
        <f t="shared" si="245"/>
        <v>5</v>
      </c>
      <c r="Q3927" s="8" t="s">
        <v>8323</v>
      </c>
      <c r="R3927" t="s">
        <v>8330</v>
      </c>
      <c r="S3927" s="13">
        <f t="shared" si="246"/>
        <v>41820.870821759258</v>
      </c>
      <c r="T3927" s="13">
        <f t="shared" si="247"/>
        <v>41850.870821759258</v>
      </c>
    </row>
    <row r="3928" spans="1:20" ht="45" x14ac:dyDescent="0.25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8271</v>
      </c>
      <c r="O3928" s="7">
        <f t="shared" si="244"/>
        <v>3.0000000000000001E-3</v>
      </c>
      <c r="P3928" s="5">
        <f t="shared" si="245"/>
        <v>15</v>
      </c>
      <c r="Q3928" s="8" t="s">
        <v>8323</v>
      </c>
      <c r="R3928" t="s">
        <v>8330</v>
      </c>
      <c r="S3928" s="13">
        <f t="shared" si="246"/>
        <v>41970.085046296299</v>
      </c>
      <c r="T3928" s="13">
        <f t="shared" si="247"/>
        <v>42000.085046296299</v>
      </c>
    </row>
    <row r="3929" spans="1:20" ht="60" x14ac:dyDescent="0.25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8271</v>
      </c>
      <c r="O3929" s="7">
        <f t="shared" si="244"/>
        <v>0.01</v>
      </c>
      <c r="P3929" s="5">
        <f t="shared" si="245"/>
        <v>12.5</v>
      </c>
      <c r="Q3929" s="8" t="s">
        <v>8323</v>
      </c>
      <c r="R3929" t="s">
        <v>8330</v>
      </c>
      <c r="S3929" s="13">
        <f t="shared" si="246"/>
        <v>41830.267407407409</v>
      </c>
      <c r="T3929" s="13">
        <f t="shared" si="247"/>
        <v>41860.267407407409</v>
      </c>
    </row>
    <row r="3930" spans="1:20" ht="60" x14ac:dyDescent="0.25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8271</v>
      </c>
      <c r="O3930" s="7">
        <f t="shared" si="244"/>
        <v>0.13020000000000001</v>
      </c>
      <c r="P3930" s="5">
        <f t="shared" si="245"/>
        <v>93</v>
      </c>
      <c r="Q3930" s="8" t="s">
        <v>8323</v>
      </c>
      <c r="R3930" t="s">
        <v>8330</v>
      </c>
      <c r="S3930" s="13">
        <f t="shared" si="246"/>
        <v>42265.683182870373</v>
      </c>
      <c r="T3930" s="13">
        <f t="shared" si="247"/>
        <v>42293.207638888889</v>
      </c>
    </row>
    <row r="3931" spans="1:20" ht="60" x14ac:dyDescent="0.25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8271</v>
      </c>
      <c r="O3931" s="7">
        <f t="shared" si="244"/>
        <v>2.265E-2</v>
      </c>
      <c r="P3931" s="5">
        <f t="shared" si="245"/>
        <v>32.357142857142854</v>
      </c>
      <c r="Q3931" s="8" t="s">
        <v>8323</v>
      </c>
      <c r="R3931" t="s">
        <v>8330</v>
      </c>
      <c r="S3931" s="13">
        <f t="shared" si="246"/>
        <v>42601.827141203699</v>
      </c>
      <c r="T3931" s="13">
        <f t="shared" si="247"/>
        <v>42631.827141203699</v>
      </c>
    </row>
    <row r="3932" spans="1:20" ht="60" x14ac:dyDescent="0.25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8271</v>
      </c>
      <c r="O3932" s="7">
        <f t="shared" si="244"/>
        <v>0</v>
      </c>
      <c r="P3932" s="5">
        <f t="shared" si="245"/>
        <v>0</v>
      </c>
      <c r="Q3932" s="8" t="s">
        <v>8323</v>
      </c>
      <c r="R3932" t="s">
        <v>8330</v>
      </c>
      <c r="S3932" s="13">
        <f t="shared" si="246"/>
        <v>42433.338749999995</v>
      </c>
      <c r="T3932" s="13">
        <f t="shared" si="247"/>
        <v>42461.25</v>
      </c>
    </row>
    <row r="3933" spans="1:20" ht="60" x14ac:dyDescent="0.25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8271</v>
      </c>
      <c r="O3933" s="7">
        <f t="shared" si="244"/>
        <v>0</v>
      </c>
      <c r="P3933" s="5">
        <f t="shared" si="245"/>
        <v>0</v>
      </c>
      <c r="Q3933" s="8" t="s">
        <v>8323</v>
      </c>
      <c r="R3933" t="s">
        <v>8330</v>
      </c>
      <c r="S3933" s="13">
        <f t="shared" si="246"/>
        <v>42228.151701388888</v>
      </c>
      <c r="T3933" s="13">
        <f t="shared" si="247"/>
        <v>42253.151701388888</v>
      </c>
    </row>
    <row r="3934" spans="1:20" ht="60" x14ac:dyDescent="0.25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8271</v>
      </c>
      <c r="O3934" s="7">
        <f t="shared" si="244"/>
        <v>8.3333333333333331E-5</v>
      </c>
      <c r="P3934" s="5">
        <f t="shared" si="245"/>
        <v>1</v>
      </c>
      <c r="Q3934" s="8" t="s">
        <v>8323</v>
      </c>
      <c r="R3934" t="s">
        <v>8330</v>
      </c>
      <c r="S3934" s="13">
        <f t="shared" si="246"/>
        <v>42415.168564814812</v>
      </c>
      <c r="T3934" s="13">
        <f t="shared" si="247"/>
        <v>42445.126898148148</v>
      </c>
    </row>
    <row r="3935" spans="1:20" ht="60" x14ac:dyDescent="0.25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8271</v>
      </c>
      <c r="O3935" s="7">
        <f t="shared" si="244"/>
        <v>0.15742857142857142</v>
      </c>
      <c r="P3935" s="5">
        <f t="shared" si="245"/>
        <v>91.833333333333329</v>
      </c>
      <c r="Q3935" s="8" t="s">
        <v>8323</v>
      </c>
      <c r="R3935" t="s">
        <v>8330</v>
      </c>
      <c r="S3935" s="13">
        <f t="shared" si="246"/>
        <v>42538.968310185184</v>
      </c>
      <c r="T3935" s="13">
        <f t="shared" si="247"/>
        <v>42568.029861111107</v>
      </c>
    </row>
    <row r="3936" spans="1:20" ht="45" x14ac:dyDescent="0.25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8271</v>
      </c>
      <c r="O3936" s="7">
        <f t="shared" si="244"/>
        <v>0.11</v>
      </c>
      <c r="P3936" s="5">
        <f t="shared" si="245"/>
        <v>45.833333333333336</v>
      </c>
      <c r="Q3936" s="8" t="s">
        <v>8323</v>
      </c>
      <c r="R3936" t="s">
        <v>8330</v>
      </c>
      <c r="S3936" s="13">
        <f t="shared" si="246"/>
        <v>42233.671747685185</v>
      </c>
      <c r="T3936" s="13">
        <f t="shared" si="247"/>
        <v>42278.541666666672</v>
      </c>
    </row>
    <row r="3937" spans="1:20" ht="60" x14ac:dyDescent="0.25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8271</v>
      </c>
      <c r="O3937" s="7">
        <f t="shared" si="244"/>
        <v>0.43833333333333335</v>
      </c>
      <c r="P3937" s="5">
        <f t="shared" si="245"/>
        <v>57.173913043478258</v>
      </c>
      <c r="Q3937" s="8" t="s">
        <v>8323</v>
      </c>
      <c r="R3937" t="s">
        <v>8330</v>
      </c>
      <c r="S3937" s="13">
        <f t="shared" si="246"/>
        <v>42221.656782407401</v>
      </c>
      <c r="T3937" s="13">
        <f t="shared" si="247"/>
        <v>42281.656782407401</v>
      </c>
    </row>
    <row r="3938" spans="1:20" ht="60" x14ac:dyDescent="0.25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8271</v>
      </c>
      <c r="O3938" s="7">
        <f t="shared" si="244"/>
        <v>0</v>
      </c>
      <c r="P3938" s="5">
        <f t="shared" si="245"/>
        <v>0</v>
      </c>
      <c r="Q3938" s="8" t="s">
        <v>8323</v>
      </c>
      <c r="R3938" t="s">
        <v>8330</v>
      </c>
      <c r="S3938" s="13">
        <f t="shared" si="246"/>
        <v>42675.262962962966</v>
      </c>
      <c r="T3938" s="13">
        <f t="shared" si="247"/>
        <v>42705.304629629631</v>
      </c>
    </row>
    <row r="3939" spans="1:20" ht="45" x14ac:dyDescent="0.25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8271</v>
      </c>
      <c r="O3939" s="7">
        <f t="shared" si="244"/>
        <v>0.86135181975736563</v>
      </c>
      <c r="P3939" s="5">
        <f t="shared" si="245"/>
        <v>248.5</v>
      </c>
      <c r="Q3939" s="8" t="s">
        <v>8323</v>
      </c>
      <c r="R3939" t="s">
        <v>8330</v>
      </c>
      <c r="S3939" s="13">
        <f t="shared" si="246"/>
        <v>42534.631481481483</v>
      </c>
      <c r="T3939" s="13">
        <f t="shared" si="247"/>
        <v>42562.631481481483</v>
      </c>
    </row>
    <row r="3940" spans="1:20" ht="60" x14ac:dyDescent="0.25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8271</v>
      </c>
      <c r="O3940" s="7">
        <f t="shared" si="244"/>
        <v>0.12196620583717357</v>
      </c>
      <c r="P3940" s="5">
        <f t="shared" si="245"/>
        <v>79.400000000000006</v>
      </c>
      <c r="Q3940" s="8" t="s">
        <v>8323</v>
      </c>
      <c r="R3940" t="s">
        <v>8330</v>
      </c>
      <c r="S3940" s="13">
        <f t="shared" si="246"/>
        <v>42151.905717592599</v>
      </c>
      <c r="T3940" s="13">
        <f t="shared" si="247"/>
        <v>42182.905717592599</v>
      </c>
    </row>
    <row r="3941" spans="1:20" ht="60" x14ac:dyDescent="0.25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8271</v>
      </c>
      <c r="O3941" s="7">
        <f t="shared" si="244"/>
        <v>1E-3</v>
      </c>
      <c r="P3941" s="5">
        <f t="shared" si="245"/>
        <v>5</v>
      </c>
      <c r="Q3941" s="8" t="s">
        <v>8323</v>
      </c>
      <c r="R3941" t="s">
        <v>8330</v>
      </c>
      <c r="S3941" s="13">
        <f t="shared" si="246"/>
        <v>41915.400219907409</v>
      </c>
      <c r="T3941" s="13">
        <f t="shared" si="247"/>
        <v>41919.1875</v>
      </c>
    </row>
    <row r="3942" spans="1:20" ht="60" x14ac:dyDescent="0.25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8271</v>
      </c>
      <c r="O3942" s="7">
        <f t="shared" si="244"/>
        <v>2.2000000000000001E-3</v>
      </c>
      <c r="P3942" s="5">
        <f t="shared" si="245"/>
        <v>5.5</v>
      </c>
      <c r="Q3942" s="8" t="s">
        <v>8323</v>
      </c>
      <c r="R3942" t="s">
        <v>8330</v>
      </c>
      <c r="S3942" s="13">
        <f t="shared" si="246"/>
        <v>41961.492488425924</v>
      </c>
      <c r="T3942" s="13">
        <f t="shared" si="247"/>
        <v>42006.492488425924</v>
      </c>
    </row>
    <row r="3943" spans="1:20" ht="75" x14ac:dyDescent="0.25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8271</v>
      </c>
      <c r="O3943" s="7">
        <f t="shared" si="244"/>
        <v>9.0909090909090905E-3</v>
      </c>
      <c r="P3943" s="5">
        <f t="shared" si="245"/>
        <v>25</v>
      </c>
      <c r="Q3943" s="8" t="s">
        <v>8323</v>
      </c>
      <c r="R3943" t="s">
        <v>8330</v>
      </c>
      <c r="S3943" s="13">
        <f t="shared" si="246"/>
        <v>41940.587233796294</v>
      </c>
      <c r="T3943" s="13">
        <f t="shared" si="247"/>
        <v>41968.041666666672</v>
      </c>
    </row>
    <row r="3944" spans="1:20" ht="45" x14ac:dyDescent="0.25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8271</v>
      </c>
      <c r="O3944" s="7">
        <f t="shared" si="244"/>
        <v>0</v>
      </c>
      <c r="P3944" s="5">
        <f t="shared" si="245"/>
        <v>0</v>
      </c>
      <c r="Q3944" s="8" t="s">
        <v>8323</v>
      </c>
      <c r="R3944" t="s">
        <v>8330</v>
      </c>
      <c r="S3944" s="13">
        <f t="shared" si="246"/>
        <v>42111.904097222221</v>
      </c>
      <c r="T3944" s="13">
        <f t="shared" si="247"/>
        <v>42171.904097222221</v>
      </c>
    </row>
    <row r="3945" spans="1:20" ht="45" x14ac:dyDescent="0.25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8271</v>
      </c>
      <c r="O3945" s="7">
        <f t="shared" si="244"/>
        <v>0.35639999999999999</v>
      </c>
      <c r="P3945" s="5">
        <f t="shared" si="245"/>
        <v>137.07692307692307</v>
      </c>
      <c r="Q3945" s="8" t="s">
        <v>8323</v>
      </c>
      <c r="R3945" t="s">
        <v>8330</v>
      </c>
      <c r="S3945" s="13">
        <f t="shared" si="246"/>
        <v>42279.778564814813</v>
      </c>
      <c r="T3945" s="13">
        <f t="shared" si="247"/>
        <v>42310.701388888891</v>
      </c>
    </row>
    <row r="3946" spans="1:20" ht="60" x14ac:dyDescent="0.25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8271</v>
      </c>
      <c r="O3946" s="7">
        <f t="shared" si="244"/>
        <v>0</v>
      </c>
      <c r="P3946" s="5">
        <f t="shared" si="245"/>
        <v>0</v>
      </c>
      <c r="Q3946" s="8" t="s">
        <v>8323</v>
      </c>
      <c r="R3946" t="s">
        <v>8330</v>
      </c>
      <c r="S3946" s="13">
        <f t="shared" si="246"/>
        <v>42213.662905092591</v>
      </c>
      <c r="T3946" s="13">
        <f t="shared" si="247"/>
        <v>42243.662905092591</v>
      </c>
    </row>
    <row r="3947" spans="1:20" ht="60" x14ac:dyDescent="0.25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8271</v>
      </c>
      <c r="O3947" s="7">
        <f t="shared" si="244"/>
        <v>2.5000000000000001E-3</v>
      </c>
      <c r="P3947" s="5">
        <f t="shared" si="245"/>
        <v>5</v>
      </c>
      <c r="Q3947" s="8" t="s">
        <v>8323</v>
      </c>
      <c r="R3947" t="s">
        <v>8330</v>
      </c>
      <c r="S3947" s="13">
        <f t="shared" si="246"/>
        <v>42109.801712962959</v>
      </c>
      <c r="T3947" s="13">
        <f t="shared" si="247"/>
        <v>42139.801712962959</v>
      </c>
    </row>
    <row r="3948" spans="1:20" ht="30" x14ac:dyDescent="0.25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8271</v>
      </c>
      <c r="O3948" s="7">
        <f t="shared" si="244"/>
        <v>3.2500000000000001E-2</v>
      </c>
      <c r="P3948" s="5">
        <f t="shared" si="245"/>
        <v>39</v>
      </c>
      <c r="Q3948" s="8" t="s">
        <v>8323</v>
      </c>
      <c r="R3948" t="s">
        <v>8330</v>
      </c>
      <c r="S3948" s="13">
        <f t="shared" si="246"/>
        <v>42031.833587962959</v>
      </c>
      <c r="T3948" s="13">
        <f t="shared" si="247"/>
        <v>42063.333333333328</v>
      </c>
    </row>
    <row r="3949" spans="1:20" ht="60" x14ac:dyDescent="0.25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8271</v>
      </c>
      <c r="O3949" s="7">
        <f t="shared" si="244"/>
        <v>3.3666666666666664E-2</v>
      </c>
      <c r="P3949" s="5">
        <f t="shared" si="245"/>
        <v>50.5</v>
      </c>
      <c r="Q3949" s="8" t="s">
        <v>8323</v>
      </c>
      <c r="R3949" t="s">
        <v>8330</v>
      </c>
      <c r="S3949" s="13">
        <f t="shared" si="246"/>
        <v>42615.142870370371</v>
      </c>
      <c r="T3949" s="13">
        <f t="shared" si="247"/>
        <v>42645.142870370371</v>
      </c>
    </row>
    <row r="3950" spans="1:20" ht="60" x14ac:dyDescent="0.25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8271</v>
      </c>
      <c r="O3950" s="7">
        <f t="shared" si="244"/>
        <v>0</v>
      </c>
      <c r="P3950" s="5">
        <f t="shared" si="245"/>
        <v>0</v>
      </c>
      <c r="Q3950" s="8" t="s">
        <v>8323</v>
      </c>
      <c r="R3950" t="s">
        <v>8330</v>
      </c>
      <c r="S3950" s="13">
        <f t="shared" si="246"/>
        <v>41829.325497685182</v>
      </c>
      <c r="T3950" s="13">
        <f t="shared" si="247"/>
        <v>41889.325497685182</v>
      </c>
    </row>
    <row r="3951" spans="1:20" ht="60" x14ac:dyDescent="0.25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8271</v>
      </c>
      <c r="O3951" s="7">
        <f t="shared" si="244"/>
        <v>0.15770000000000001</v>
      </c>
      <c r="P3951" s="5">
        <f t="shared" si="245"/>
        <v>49.28125</v>
      </c>
      <c r="Q3951" s="8" t="s">
        <v>8323</v>
      </c>
      <c r="R3951" t="s">
        <v>8330</v>
      </c>
      <c r="S3951" s="13">
        <f t="shared" si="246"/>
        <v>42016.120613425926</v>
      </c>
      <c r="T3951" s="13">
        <f t="shared" si="247"/>
        <v>42046.120613425926</v>
      </c>
    </row>
    <row r="3952" spans="1:20" ht="60" x14ac:dyDescent="0.25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8271</v>
      </c>
      <c r="O3952" s="7">
        <f t="shared" si="244"/>
        <v>6.2500000000000003E-3</v>
      </c>
      <c r="P3952" s="5">
        <f t="shared" si="245"/>
        <v>25</v>
      </c>
      <c r="Q3952" s="8" t="s">
        <v>8323</v>
      </c>
      <c r="R3952" t="s">
        <v>8330</v>
      </c>
      <c r="S3952" s="13">
        <f t="shared" si="246"/>
        <v>42439.702314814815</v>
      </c>
      <c r="T3952" s="13">
        <f t="shared" si="247"/>
        <v>42468.774305555555</v>
      </c>
    </row>
    <row r="3953" spans="1:20" ht="60" x14ac:dyDescent="0.25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8271</v>
      </c>
      <c r="O3953" s="7">
        <f t="shared" si="244"/>
        <v>5.0000000000000004E-6</v>
      </c>
      <c r="P3953" s="5">
        <f t="shared" si="245"/>
        <v>1</v>
      </c>
      <c r="Q3953" s="8" t="s">
        <v>8323</v>
      </c>
      <c r="R3953" t="s">
        <v>8330</v>
      </c>
      <c r="S3953" s="13">
        <f t="shared" si="246"/>
        <v>42433.825717592597</v>
      </c>
      <c r="T3953" s="13">
        <f t="shared" si="247"/>
        <v>42493.784050925926</v>
      </c>
    </row>
    <row r="3954" spans="1:20" ht="60" x14ac:dyDescent="0.25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8271</v>
      </c>
      <c r="O3954" s="7">
        <f t="shared" si="244"/>
        <v>9.6153846153846159E-4</v>
      </c>
      <c r="P3954" s="5">
        <f t="shared" si="245"/>
        <v>25</v>
      </c>
      <c r="Q3954" s="8" t="s">
        <v>8323</v>
      </c>
      <c r="R3954" t="s">
        <v>8330</v>
      </c>
      <c r="S3954" s="13">
        <f t="shared" si="246"/>
        <v>42243.790393518517</v>
      </c>
      <c r="T3954" s="13">
        <f t="shared" si="247"/>
        <v>42303.790393518517</v>
      </c>
    </row>
    <row r="3955" spans="1:20" ht="45" x14ac:dyDescent="0.25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8271</v>
      </c>
      <c r="O3955" s="7">
        <f t="shared" si="244"/>
        <v>0</v>
      </c>
      <c r="P3955" s="5">
        <f t="shared" si="245"/>
        <v>0</v>
      </c>
      <c r="Q3955" s="8" t="s">
        <v>8323</v>
      </c>
      <c r="R3955" t="s">
        <v>8330</v>
      </c>
      <c r="S3955" s="13">
        <f t="shared" si="246"/>
        <v>42550.048449074078</v>
      </c>
      <c r="T3955" s="13">
        <f t="shared" si="247"/>
        <v>42580.978472222225</v>
      </c>
    </row>
    <row r="3956" spans="1:20" ht="60" x14ac:dyDescent="0.25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8271</v>
      </c>
      <c r="O3956" s="7">
        <f t="shared" si="244"/>
        <v>0</v>
      </c>
      <c r="P3956" s="5">
        <f t="shared" si="245"/>
        <v>0</v>
      </c>
      <c r="Q3956" s="8" t="s">
        <v>8323</v>
      </c>
      <c r="R3956" t="s">
        <v>8330</v>
      </c>
      <c r="S3956" s="13">
        <f t="shared" si="246"/>
        <v>41774.651203703703</v>
      </c>
      <c r="T3956" s="13">
        <f t="shared" si="247"/>
        <v>41834.651203703703</v>
      </c>
    </row>
    <row r="3957" spans="1:20" ht="60" x14ac:dyDescent="0.25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8271</v>
      </c>
      <c r="O3957" s="7">
        <f t="shared" si="244"/>
        <v>0.24285714285714285</v>
      </c>
      <c r="P3957" s="5">
        <f t="shared" si="245"/>
        <v>53.125</v>
      </c>
      <c r="Q3957" s="8" t="s">
        <v>8323</v>
      </c>
      <c r="R3957" t="s">
        <v>8330</v>
      </c>
      <c r="S3957" s="13">
        <f t="shared" si="246"/>
        <v>42306.848854166667</v>
      </c>
      <c r="T3957" s="13">
        <f t="shared" si="247"/>
        <v>42336.890520833331</v>
      </c>
    </row>
    <row r="3958" spans="1:20" ht="60" x14ac:dyDescent="0.25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8271</v>
      </c>
      <c r="O3958" s="7">
        <f t="shared" si="244"/>
        <v>0</v>
      </c>
      <c r="P3958" s="5">
        <f t="shared" si="245"/>
        <v>0</v>
      </c>
      <c r="Q3958" s="8" t="s">
        <v>8323</v>
      </c>
      <c r="R3958" t="s">
        <v>8330</v>
      </c>
      <c r="S3958" s="13">
        <f t="shared" si="246"/>
        <v>42457.932025462964</v>
      </c>
      <c r="T3958" s="13">
        <f t="shared" si="247"/>
        <v>42485.013888888891</v>
      </c>
    </row>
    <row r="3959" spans="1:20" ht="45" x14ac:dyDescent="0.25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8271</v>
      </c>
      <c r="O3959" s="7">
        <f t="shared" si="244"/>
        <v>2.5000000000000001E-4</v>
      </c>
      <c r="P3959" s="5">
        <f t="shared" si="245"/>
        <v>7</v>
      </c>
      <c r="Q3959" s="8" t="s">
        <v>8323</v>
      </c>
      <c r="R3959" t="s">
        <v>8330</v>
      </c>
      <c r="S3959" s="13">
        <f t="shared" si="246"/>
        <v>42513.976319444439</v>
      </c>
      <c r="T3959" s="13">
        <f t="shared" si="247"/>
        <v>42559.976319444439</v>
      </c>
    </row>
    <row r="3960" spans="1:20" ht="60" x14ac:dyDescent="0.25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8271</v>
      </c>
      <c r="O3960" s="7">
        <f t="shared" si="244"/>
        <v>0.32050000000000001</v>
      </c>
      <c r="P3960" s="5">
        <f t="shared" si="245"/>
        <v>40.0625</v>
      </c>
      <c r="Q3960" s="8" t="s">
        <v>8323</v>
      </c>
      <c r="R3960" t="s">
        <v>8330</v>
      </c>
      <c r="S3960" s="13">
        <f t="shared" si="246"/>
        <v>41816.950370370374</v>
      </c>
      <c r="T3960" s="13">
        <f t="shared" si="247"/>
        <v>41853.583333333336</v>
      </c>
    </row>
    <row r="3961" spans="1:20" ht="60" x14ac:dyDescent="0.25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8271</v>
      </c>
      <c r="O3961" s="7">
        <f t="shared" si="244"/>
        <v>0.24333333333333335</v>
      </c>
      <c r="P3961" s="5">
        <f t="shared" si="245"/>
        <v>24.333333333333332</v>
      </c>
      <c r="Q3961" s="8" t="s">
        <v>8323</v>
      </c>
      <c r="R3961" t="s">
        <v>8330</v>
      </c>
      <c r="S3961" s="13">
        <f t="shared" si="246"/>
        <v>41880.788842592592</v>
      </c>
      <c r="T3961" s="13">
        <f t="shared" si="247"/>
        <v>41910.788842592592</v>
      </c>
    </row>
    <row r="3962" spans="1:20" ht="60" x14ac:dyDescent="0.25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8271</v>
      </c>
      <c r="O3962" s="7">
        <f t="shared" si="244"/>
        <v>1.4999999999999999E-2</v>
      </c>
      <c r="P3962" s="5">
        <f t="shared" si="245"/>
        <v>11.25</v>
      </c>
      <c r="Q3962" s="8" t="s">
        <v>8323</v>
      </c>
      <c r="R3962" t="s">
        <v>8330</v>
      </c>
      <c r="S3962" s="13">
        <f t="shared" si="246"/>
        <v>42342.845555555556</v>
      </c>
      <c r="T3962" s="13">
        <f t="shared" si="247"/>
        <v>42372.845555555556</v>
      </c>
    </row>
    <row r="3963" spans="1:20" ht="60" x14ac:dyDescent="0.25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8271</v>
      </c>
      <c r="O3963" s="7">
        <f t="shared" si="244"/>
        <v>4.1999999999999997E-3</v>
      </c>
      <c r="P3963" s="5">
        <f t="shared" si="245"/>
        <v>10.5</v>
      </c>
      <c r="Q3963" s="8" t="s">
        <v>8323</v>
      </c>
      <c r="R3963" t="s">
        <v>8330</v>
      </c>
      <c r="S3963" s="13">
        <f t="shared" si="246"/>
        <v>41745.891319444447</v>
      </c>
      <c r="T3963" s="13">
        <f t="shared" si="247"/>
        <v>41767.891319444447</v>
      </c>
    </row>
    <row r="3964" spans="1:20" ht="60" x14ac:dyDescent="0.25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8271</v>
      </c>
      <c r="O3964" s="7">
        <f t="shared" si="244"/>
        <v>3.214285714285714E-2</v>
      </c>
      <c r="P3964" s="5">
        <f t="shared" si="245"/>
        <v>15</v>
      </c>
      <c r="Q3964" s="8" t="s">
        <v>8323</v>
      </c>
      <c r="R3964" t="s">
        <v>8330</v>
      </c>
      <c r="S3964" s="13">
        <f t="shared" si="246"/>
        <v>42311.621458333335</v>
      </c>
      <c r="T3964" s="13">
        <f t="shared" si="247"/>
        <v>42336.621458333335</v>
      </c>
    </row>
    <row r="3965" spans="1:20" ht="60" x14ac:dyDescent="0.25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8271</v>
      </c>
      <c r="O3965" s="7">
        <f t="shared" si="244"/>
        <v>0</v>
      </c>
      <c r="P3965" s="5">
        <f t="shared" si="245"/>
        <v>0</v>
      </c>
      <c r="Q3965" s="8" t="s">
        <v>8323</v>
      </c>
      <c r="R3965" t="s">
        <v>8330</v>
      </c>
      <c r="S3965" s="13">
        <f t="shared" si="246"/>
        <v>42296.154131944444</v>
      </c>
      <c r="T3965" s="13">
        <f t="shared" si="247"/>
        <v>42326.195798611108</v>
      </c>
    </row>
    <row r="3966" spans="1:20" ht="45" x14ac:dyDescent="0.25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8271</v>
      </c>
      <c r="O3966" s="7">
        <f t="shared" si="244"/>
        <v>6.3E-2</v>
      </c>
      <c r="P3966" s="5">
        <f t="shared" si="245"/>
        <v>42</v>
      </c>
      <c r="Q3966" s="8" t="s">
        <v>8323</v>
      </c>
      <c r="R3966" t="s">
        <v>8330</v>
      </c>
      <c r="S3966" s="13">
        <f t="shared" si="246"/>
        <v>42053.722060185188</v>
      </c>
      <c r="T3966" s="13">
        <f t="shared" si="247"/>
        <v>42113.680393518516</v>
      </c>
    </row>
    <row r="3967" spans="1:20" ht="60" x14ac:dyDescent="0.25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8271</v>
      </c>
      <c r="O3967" s="7">
        <f t="shared" si="244"/>
        <v>0.14249999999999999</v>
      </c>
      <c r="P3967" s="5">
        <f t="shared" si="245"/>
        <v>71.25</v>
      </c>
      <c r="Q3967" s="8" t="s">
        <v>8323</v>
      </c>
      <c r="R3967" t="s">
        <v>8330</v>
      </c>
      <c r="S3967" s="13">
        <f t="shared" si="246"/>
        <v>42414.235879629632</v>
      </c>
      <c r="T3967" s="13">
        <f t="shared" si="247"/>
        <v>42474.194212962961</v>
      </c>
    </row>
    <row r="3968" spans="1:20" ht="60" x14ac:dyDescent="0.25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8271</v>
      </c>
      <c r="O3968" s="7">
        <f t="shared" si="244"/>
        <v>6.0000000000000001E-3</v>
      </c>
      <c r="P3968" s="5">
        <f t="shared" si="245"/>
        <v>22.5</v>
      </c>
      <c r="Q3968" s="8" t="s">
        <v>8323</v>
      </c>
      <c r="R3968" t="s">
        <v>8330</v>
      </c>
      <c r="S3968" s="13">
        <f t="shared" si="246"/>
        <v>41801.711550925924</v>
      </c>
      <c r="T3968" s="13">
        <f t="shared" si="247"/>
        <v>41844.124305555553</v>
      </c>
    </row>
    <row r="3969" spans="1:20" ht="60" x14ac:dyDescent="0.25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8271</v>
      </c>
      <c r="O3969" s="7">
        <f t="shared" si="244"/>
        <v>0.2411764705882353</v>
      </c>
      <c r="P3969" s="5">
        <f t="shared" si="245"/>
        <v>41</v>
      </c>
      <c r="Q3969" s="8" t="s">
        <v>8323</v>
      </c>
      <c r="R3969" t="s">
        <v>8330</v>
      </c>
      <c r="S3969" s="13">
        <f t="shared" si="246"/>
        <v>42770.290590277778</v>
      </c>
      <c r="T3969" s="13">
        <f t="shared" si="247"/>
        <v>42800.290590277778</v>
      </c>
    </row>
    <row r="3970" spans="1:20" ht="45" x14ac:dyDescent="0.25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8271</v>
      </c>
      <c r="O3970" s="7">
        <f t="shared" si="244"/>
        <v>0.10539999999999999</v>
      </c>
      <c r="P3970" s="5">
        <f t="shared" si="245"/>
        <v>47.909090909090907</v>
      </c>
      <c r="Q3970" s="8" t="s">
        <v>8323</v>
      </c>
      <c r="R3970" t="s">
        <v>8330</v>
      </c>
      <c r="S3970" s="13">
        <f t="shared" si="246"/>
        <v>42452.815659722226</v>
      </c>
      <c r="T3970" s="13">
        <f t="shared" si="247"/>
        <v>42512.815659722226</v>
      </c>
    </row>
    <row r="3971" spans="1:20" ht="60" x14ac:dyDescent="0.25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8271</v>
      </c>
      <c r="O3971" s="7">
        <f t="shared" ref="O3971:O4034" si="248">SUM(E3971:E8084/D3971:D8084)</f>
        <v>7.4690265486725665E-2</v>
      </c>
      <c r="P3971" s="5">
        <f t="shared" ref="P3971:P4034" si="249">IFERROR(E3971/L3971,0)</f>
        <v>35.166666666666664</v>
      </c>
      <c r="Q3971" s="8" t="s">
        <v>8323</v>
      </c>
      <c r="R3971" t="s">
        <v>8330</v>
      </c>
      <c r="S3971" s="13">
        <f t="shared" ref="S3971:S4034" si="250">(((J3971:J8084/60)/60)/24)+DATE(1970,1,1)</f>
        <v>42601.854699074072</v>
      </c>
      <c r="T3971" s="13">
        <f t="shared" ref="T3971:T4034" si="251">(((I3971:I8084/60)/60)/24)+DATE(1970,1,1)</f>
        <v>42611.163194444445</v>
      </c>
    </row>
    <row r="3972" spans="1:20" ht="60" x14ac:dyDescent="0.25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8271</v>
      </c>
      <c r="O3972" s="7">
        <f t="shared" si="248"/>
        <v>7.3333333333333334E-4</v>
      </c>
      <c r="P3972" s="5">
        <f t="shared" si="249"/>
        <v>5.5</v>
      </c>
      <c r="Q3972" s="8" t="s">
        <v>8323</v>
      </c>
      <c r="R3972" t="s">
        <v>8330</v>
      </c>
      <c r="S3972" s="13">
        <f t="shared" si="250"/>
        <v>42447.863553240735</v>
      </c>
      <c r="T3972" s="13">
        <f t="shared" si="251"/>
        <v>42477.863553240735</v>
      </c>
    </row>
    <row r="3973" spans="1:20" ht="60" x14ac:dyDescent="0.25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8271</v>
      </c>
      <c r="O3973" s="7">
        <f t="shared" si="248"/>
        <v>9.7142857142857135E-3</v>
      </c>
      <c r="P3973" s="5">
        <f t="shared" si="249"/>
        <v>22.666666666666668</v>
      </c>
      <c r="Q3973" s="8" t="s">
        <v>8323</v>
      </c>
      <c r="R3973" t="s">
        <v>8330</v>
      </c>
      <c r="S3973" s="13">
        <f t="shared" si="250"/>
        <v>41811.536180555559</v>
      </c>
      <c r="T3973" s="13">
        <f t="shared" si="251"/>
        <v>41841.536180555559</v>
      </c>
    </row>
    <row r="3974" spans="1:20" ht="45" x14ac:dyDescent="0.25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8271</v>
      </c>
      <c r="O3974" s="7">
        <f t="shared" si="248"/>
        <v>0.21099999999999999</v>
      </c>
      <c r="P3974" s="5">
        <f t="shared" si="249"/>
        <v>26.375</v>
      </c>
      <c r="Q3974" s="8" t="s">
        <v>8323</v>
      </c>
      <c r="R3974" t="s">
        <v>8330</v>
      </c>
      <c r="S3974" s="13">
        <f t="shared" si="250"/>
        <v>41981.067523148144</v>
      </c>
      <c r="T3974" s="13">
        <f t="shared" si="251"/>
        <v>42041.067523148144</v>
      </c>
    </row>
    <row r="3975" spans="1:20" ht="60" x14ac:dyDescent="0.25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8271</v>
      </c>
      <c r="O3975" s="7">
        <f t="shared" si="248"/>
        <v>0.78100000000000003</v>
      </c>
      <c r="P3975" s="5">
        <f t="shared" si="249"/>
        <v>105.54054054054055</v>
      </c>
      <c r="Q3975" s="8" t="s">
        <v>8323</v>
      </c>
      <c r="R3975" t="s">
        <v>8330</v>
      </c>
      <c r="S3975" s="13">
        <f t="shared" si="250"/>
        <v>42469.68414351852</v>
      </c>
      <c r="T3975" s="13">
        <f t="shared" si="251"/>
        <v>42499.166666666672</v>
      </c>
    </row>
    <row r="3976" spans="1:20" ht="60" x14ac:dyDescent="0.25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8271</v>
      </c>
      <c r="O3976" s="7">
        <f t="shared" si="248"/>
        <v>0.32</v>
      </c>
      <c r="P3976" s="5">
        <f t="shared" si="249"/>
        <v>29.09090909090909</v>
      </c>
      <c r="Q3976" s="8" t="s">
        <v>8323</v>
      </c>
      <c r="R3976" t="s">
        <v>8330</v>
      </c>
      <c r="S3976" s="13">
        <f t="shared" si="250"/>
        <v>42493.546851851846</v>
      </c>
      <c r="T3976" s="13">
        <f t="shared" si="251"/>
        <v>42523.546851851846</v>
      </c>
    </row>
    <row r="3977" spans="1:20" ht="60" x14ac:dyDescent="0.25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8271</v>
      </c>
      <c r="O3977" s="7">
        <f t="shared" si="248"/>
        <v>0</v>
      </c>
      <c r="P3977" s="5">
        <f t="shared" si="249"/>
        <v>0</v>
      </c>
      <c r="Q3977" s="8" t="s">
        <v>8323</v>
      </c>
      <c r="R3977" t="s">
        <v>8330</v>
      </c>
      <c r="S3977" s="13">
        <f t="shared" si="250"/>
        <v>42534.866875</v>
      </c>
      <c r="T3977" s="13">
        <f t="shared" si="251"/>
        <v>42564.866875</v>
      </c>
    </row>
    <row r="3978" spans="1:20" ht="60" x14ac:dyDescent="0.25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8271</v>
      </c>
      <c r="O3978" s="7">
        <f t="shared" si="248"/>
        <v>0.47692307692307695</v>
      </c>
      <c r="P3978" s="5">
        <f t="shared" si="249"/>
        <v>62</v>
      </c>
      <c r="Q3978" s="8" t="s">
        <v>8323</v>
      </c>
      <c r="R3978" t="s">
        <v>8330</v>
      </c>
      <c r="S3978" s="13">
        <f t="shared" si="250"/>
        <v>41830.858344907407</v>
      </c>
      <c r="T3978" s="13">
        <f t="shared" si="251"/>
        <v>41852.291666666664</v>
      </c>
    </row>
    <row r="3979" spans="1:20" ht="60" x14ac:dyDescent="0.25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8271</v>
      </c>
      <c r="O3979" s="7">
        <f t="shared" si="248"/>
        <v>1.4500000000000001E-2</v>
      </c>
      <c r="P3979" s="5">
        <f t="shared" si="249"/>
        <v>217.5</v>
      </c>
      <c r="Q3979" s="8" t="s">
        <v>8323</v>
      </c>
      <c r="R3979" t="s">
        <v>8330</v>
      </c>
      <c r="S3979" s="13">
        <f t="shared" si="250"/>
        <v>42543.788564814815</v>
      </c>
      <c r="T3979" s="13">
        <f t="shared" si="251"/>
        <v>42573.788564814815</v>
      </c>
    </row>
    <row r="3980" spans="1:20" ht="60" x14ac:dyDescent="0.25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8271</v>
      </c>
      <c r="O3980" s="7">
        <f t="shared" si="248"/>
        <v>0.107</v>
      </c>
      <c r="P3980" s="5">
        <f t="shared" si="249"/>
        <v>26.75</v>
      </c>
      <c r="Q3980" s="8" t="s">
        <v>8323</v>
      </c>
      <c r="R3980" t="s">
        <v>8330</v>
      </c>
      <c r="S3980" s="13">
        <f t="shared" si="250"/>
        <v>41975.642974537041</v>
      </c>
      <c r="T3980" s="13">
        <f t="shared" si="251"/>
        <v>42035.642974537041</v>
      </c>
    </row>
    <row r="3981" spans="1:20" ht="60" x14ac:dyDescent="0.25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8271</v>
      </c>
      <c r="O3981" s="7">
        <f t="shared" si="248"/>
        <v>1.8333333333333333E-2</v>
      </c>
      <c r="P3981" s="5">
        <f t="shared" si="249"/>
        <v>18.333333333333332</v>
      </c>
      <c r="Q3981" s="8" t="s">
        <v>8323</v>
      </c>
      <c r="R3981" t="s">
        <v>8330</v>
      </c>
      <c r="S3981" s="13">
        <f t="shared" si="250"/>
        <v>42069.903437500005</v>
      </c>
      <c r="T3981" s="13">
        <f t="shared" si="251"/>
        <v>42092.833333333328</v>
      </c>
    </row>
    <row r="3982" spans="1:20" ht="60" x14ac:dyDescent="0.25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8271</v>
      </c>
      <c r="O3982" s="7">
        <f t="shared" si="248"/>
        <v>0.18</v>
      </c>
      <c r="P3982" s="5">
        <f t="shared" si="249"/>
        <v>64.285714285714292</v>
      </c>
      <c r="Q3982" s="8" t="s">
        <v>8323</v>
      </c>
      <c r="R3982" t="s">
        <v>8330</v>
      </c>
      <c r="S3982" s="13">
        <f t="shared" si="250"/>
        <v>41795.598923611113</v>
      </c>
      <c r="T3982" s="13">
        <f t="shared" si="251"/>
        <v>41825.598923611113</v>
      </c>
    </row>
    <row r="3983" spans="1:20" ht="45" x14ac:dyDescent="0.25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8271</v>
      </c>
      <c r="O3983" s="7">
        <f t="shared" si="248"/>
        <v>4.0833333333333333E-2</v>
      </c>
      <c r="P3983" s="5">
        <f t="shared" si="249"/>
        <v>175</v>
      </c>
      <c r="Q3983" s="8" t="s">
        <v>8323</v>
      </c>
      <c r="R3983" t="s">
        <v>8330</v>
      </c>
      <c r="S3983" s="13">
        <f t="shared" si="250"/>
        <v>42508.179965277777</v>
      </c>
      <c r="T3983" s="13">
        <f t="shared" si="251"/>
        <v>42568.179965277777</v>
      </c>
    </row>
    <row r="3984" spans="1:20" ht="60" x14ac:dyDescent="0.25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8271</v>
      </c>
      <c r="O3984" s="7">
        <f t="shared" si="248"/>
        <v>0.2</v>
      </c>
      <c r="P3984" s="5">
        <f t="shared" si="249"/>
        <v>34</v>
      </c>
      <c r="Q3984" s="8" t="s">
        <v>8323</v>
      </c>
      <c r="R3984" t="s">
        <v>8330</v>
      </c>
      <c r="S3984" s="13">
        <f t="shared" si="250"/>
        <v>42132.809953703705</v>
      </c>
      <c r="T3984" s="13">
        <f t="shared" si="251"/>
        <v>42192.809953703705</v>
      </c>
    </row>
    <row r="3985" spans="1:20" ht="60" x14ac:dyDescent="0.25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8271</v>
      </c>
      <c r="O3985" s="7">
        <f t="shared" si="248"/>
        <v>0.34802513464991025</v>
      </c>
      <c r="P3985" s="5">
        <f t="shared" si="249"/>
        <v>84.282608695652172</v>
      </c>
      <c r="Q3985" s="8" t="s">
        <v>8323</v>
      </c>
      <c r="R3985" t="s">
        <v>8330</v>
      </c>
      <c r="S3985" s="13">
        <f t="shared" si="250"/>
        <v>41747.86986111111</v>
      </c>
      <c r="T3985" s="13">
        <f t="shared" si="251"/>
        <v>41779.290972222225</v>
      </c>
    </row>
    <row r="3986" spans="1:20" ht="60" x14ac:dyDescent="0.25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8271</v>
      </c>
      <c r="O3986" s="7">
        <f t="shared" si="248"/>
        <v>6.3333333333333339E-2</v>
      </c>
      <c r="P3986" s="5">
        <f t="shared" si="249"/>
        <v>9.5</v>
      </c>
      <c r="Q3986" s="8" t="s">
        <v>8323</v>
      </c>
      <c r="R3986" t="s">
        <v>8330</v>
      </c>
      <c r="S3986" s="13">
        <f t="shared" si="250"/>
        <v>41920.963472222218</v>
      </c>
      <c r="T3986" s="13">
        <f t="shared" si="251"/>
        <v>41951</v>
      </c>
    </row>
    <row r="3987" spans="1:20" ht="60" x14ac:dyDescent="0.25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8271</v>
      </c>
      <c r="O3987" s="7">
        <f t="shared" si="248"/>
        <v>0.32050000000000001</v>
      </c>
      <c r="P3987" s="5">
        <f t="shared" si="249"/>
        <v>33.736842105263158</v>
      </c>
      <c r="Q3987" s="8" t="s">
        <v>8323</v>
      </c>
      <c r="R3987" t="s">
        <v>8330</v>
      </c>
      <c r="S3987" s="13">
        <f t="shared" si="250"/>
        <v>42399.707407407404</v>
      </c>
      <c r="T3987" s="13">
        <f t="shared" si="251"/>
        <v>42420.878472222219</v>
      </c>
    </row>
    <row r="3988" spans="1:20" ht="60" x14ac:dyDescent="0.25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8271</v>
      </c>
      <c r="O3988" s="7">
        <f t="shared" si="248"/>
        <v>9.7600000000000006E-2</v>
      </c>
      <c r="P3988" s="5">
        <f t="shared" si="249"/>
        <v>37.53846153846154</v>
      </c>
      <c r="Q3988" s="8" t="s">
        <v>8323</v>
      </c>
      <c r="R3988" t="s">
        <v>8330</v>
      </c>
      <c r="S3988" s="13">
        <f t="shared" si="250"/>
        <v>42467.548541666663</v>
      </c>
      <c r="T3988" s="13">
        <f t="shared" si="251"/>
        <v>42496.544444444444</v>
      </c>
    </row>
    <row r="3989" spans="1:20" ht="45" x14ac:dyDescent="0.25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8271</v>
      </c>
      <c r="O3989" s="7">
        <f t="shared" si="248"/>
        <v>0.3775</v>
      </c>
      <c r="P3989" s="5">
        <f t="shared" si="249"/>
        <v>11.615384615384615</v>
      </c>
      <c r="Q3989" s="8" t="s">
        <v>8323</v>
      </c>
      <c r="R3989" t="s">
        <v>8330</v>
      </c>
      <c r="S3989" s="13">
        <f t="shared" si="250"/>
        <v>41765.92465277778</v>
      </c>
      <c r="T3989" s="13">
        <f t="shared" si="251"/>
        <v>41775.92465277778</v>
      </c>
    </row>
    <row r="3990" spans="1:20" ht="30" x14ac:dyDescent="0.25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8271</v>
      </c>
      <c r="O3990" s="7">
        <f t="shared" si="248"/>
        <v>2.1333333333333333E-2</v>
      </c>
      <c r="P3990" s="5">
        <f t="shared" si="249"/>
        <v>8</v>
      </c>
      <c r="Q3990" s="8" t="s">
        <v>8323</v>
      </c>
      <c r="R3990" t="s">
        <v>8330</v>
      </c>
      <c r="S3990" s="13">
        <f t="shared" si="250"/>
        <v>42230.08116898148</v>
      </c>
      <c r="T3990" s="13">
        <f t="shared" si="251"/>
        <v>42245.08116898148</v>
      </c>
    </row>
    <row r="3991" spans="1:20" ht="60" x14ac:dyDescent="0.25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8271</v>
      </c>
      <c r="O3991" s="7">
        <f t="shared" si="248"/>
        <v>0</v>
      </c>
      <c r="P3991" s="5">
        <f t="shared" si="249"/>
        <v>0</v>
      </c>
      <c r="Q3991" s="8" t="s">
        <v>8323</v>
      </c>
      <c r="R3991" t="s">
        <v>8330</v>
      </c>
      <c r="S3991" s="13">
        <f t="shared" si="250"/>
        <v>42286.749780092592</v>
      </c>
      <c r="T3991" s="13">
        <f t="shared" si="251"/>
        <v>42316.791446759264</v>
      </c>
    </row>
    <row r="3992" spans="1:20" ht="45" x14ac:dyDescent="0.25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8271</v>
      </c>
      <c r="O3992" s="7">
        <f t="shared" si="248"/>
        <v>4.1818181818181817E-2</v>
      </c>
      <c r="P3992" s="5">
        <f t="shared" si="249"/>
        <v>23</v>
      </c>
      <c r="Q3992" s="8" t="s">
        <v>8323</v>
      </c>
      <c r="R3992" t="s">
        <v>8330</v>
      </c>
      <c r="S3992" s="13">
        <f t="shared" si="250"/>
        <v>42401.672372685185</v>
      </c>
      <c r="T3992" s="13">
        <f t="shared" si="251"/>
        <v>42431.672372685185</v>
      </c>
    </row>
    <row r="3993" spans="1:20" ht="30" x14ac:dyDescent="0.25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8271</v>
      </c>
      <c r="O3993" s="7">
        <f t="shared" si="248"/>
        <v>0.2</v>
      </c>
      <c r="P3993" s="5">
        <f t="shared" si="249"/>
        <v>100</v>
      </c>
      <c r="Q3993" s="8" t="s">
        <v>8323</v>
      </c>
      <c r="R3993" t="s">
        <v>8330</v>
      </c>
      <c r="S3993" s="13">
        <f t="shared" si="250"/>
        <v>42125.644467592589</v>
      </c>
      <c r="T3993" s="13">
        <f t="shared" si="251"/>
        <v>42155.644467592589</v>
      </c>
    </row>
    <row r="3994" spans="1:20" ht="45" x14ac:dyDescent="0.25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8271</v>
      </c>
      <c r="O3994" s="7">
        <f t="shared" si="248"/>
        <v>5.4100000000000002E-2</v>
      </c>
      <c r="P3994" s="5">
        <f t="shared" si="249"/>
        <v>60.111111111111114</v>
      </c>
      <c r="Q3994" s="8" t="s">
        <v>8323</v>
      </c>
      <c r="R3994" t="s">
        <v>8330</v>
      </c>
      <c r="S3994" s="13">
        <f t="shared" si="250"/>
        <v>42289.94049768518</v>
      </c>
      <c r="T3994" s="13">
        <f t="shared" si="251"/>
        <v>42349.982164351852</v>
      </c>
    </row>
    <row r="3995" spans="1:20" ht="45" x14ac:dyDescent="0.25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8271</v>
      </c>
      <c r="O3995" s="7">
        <f t="shared" si="248"/>
        <v>6.0000000000000002E-5</v>
      </c>
      <c r="P3995" s="5">
        <f t="shared" si="249"/>
        <v>3</v>
      </c>
      <c r="Q3995" s="8" t="s">
        <v>8323</v>
      </c>
      <c r="R3995" t="s">
        <v>8330</v>
      </c>
      <c r="S3995" s="13">
        <f t="shared" si="250"/>
        <v>42107.864722222221</v>
      </c>
      <c r="T3995" s="13">
        <f t="shared" si="251"/>
        <v>42137.864722222221</v>
      </c>
    </row>
    <row r="3996" spans="1:20" ht="45" x14ac:dyDescent="0.25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8271</v>
      </c>
      <c r="O3996" s="7">
        <f t="shared" si="248"/>
        <v>2.5000000000000001E-3</v>
      </c>
      <c r="P3996" s="5">
        <f t="shared" si="249"/>
        <v>5</v>
      </c>
      <c r="Q3996" s="8" t="s">
        <v>8323</v>
      </c>
      <c r="R3996" t="s">
        <v>8330</v>
      </c>
      <c r="S3996" s="13">
        <f t="shared" si="250"/>
        <v>41809.389930555553</v>
      </c>
      <c r="T3996" s="13">
        <f t="shared" si="251"/>
        <v>41839.389930555553</v>
      </c>
    </row>
    <row r="3997" spans="1:20" ht="60" x14ac:dyDescent="0.25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8271</v>
      </c>
      <c r="O3997" s="7">
        <f t="shared" si="248"/>
        <v>0.35</v>
      </c>
      <c r="P3997" s="5">
        <f t="shared" si="249"/>
        <v>17.5</v>
      </c>
      <c r="Q3997" s="8" t="s">
        <v>8323</v>
      </c>
      <c r="R3997" t="s">
        <v>8330</v>
      </c>
      <c r="S3997" s="13">
        <f t="shared" si="250"/>
        <v>42019.683761574073</v>
      </c>
      <c r="T3997" s="13">
        <f t="shared" si="251"/>
        <v>42049.477083333331</v>
      </c>
    </row>
    <row r="3998" spans="1:20" ht="45" x14ac:dyDescent="0.25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8271</v>
      </c>
      <c r="O3998" s="7">
        <f t="shared" si="248"/>
        <v>0.16566666666666666</v>
      </c>
      <c r="P3998" s="5">
        <f t="shared" si="249"/>
        <v>29.235294117647058</v>
      </c>
      <c r="Q3998" s="8" t="s">
        <v>8323</v>
      </c>
      <c r="R3998" t="s">
        <v>8330</v>
      </c>
      <c r="S3998" s="13">
        <f t="shared" si="250"/>
        <v>41950.26694444444</v>
      </c>
      <c r="T3998" s="13">
        <f t="shared" si="251"/>
        <v>41963.669444444444</v>
      </c>
    </row>
    <row r="3999" spans="1:20" ht="60" x14ac:dyDescent="0.25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8271</v>
      </c>
      <c r="O3999" s="7">
        <f t="shared" si="248"/>
        <v>0</v>
      </c>
      <c r="P3999" s="5">
        <f t="shared" si="249"/>
        <v>0</v>
      </c>
      <c r="Q3999" s="8" t="s">
        <v>8323</v>
      </c>
      <c r="R3999" t="s">
        <v>8330</v>
      </c>
      <c r="S3999" s="13">
        <f t="shared" si="250"/>
        <v>42069.391446759255</v>
      </c>
      <c r="T3999" s="13">
        <f t="shared" si="251"/>
        <v>42099.349780092598</v>
      </c>
    </row>
    <row r="4000" spans="1:20" ht="45" x14ac:dyDescent="0.25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8271</v>
      </c>
      <c r="O4000" s="7">
        <f t="shared" si="248"/>
        <v>0.57199999999999995</v>
      </c>
      <c r="P4000" s="5">
        <f t="shared" si="249"/>
        <v>59.583333333333336</v>
      </c>
      <c r="Q4000" s="8" t="s">
        <v>8323</v>
      </c>
      <c r="R4000" t="s">
        <v>8330</v>
      </c>
      <c r="S4000" s="13">
        <f t="shared" si="250"/>
        <v>42061.963263888887</v>
      </c>
      <c r="T4000" s="13">
        <f t="shared" si="251"/>
        <v>42091.921597222223</v>
      </c>
    </row>
    <row r="4001" spans="1:20" ht="45" x14ac:dyDescent="0.25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8271</v>
      </c>
      <c r="O4001" s="7">
        <f t="shared" si="248"/>
        <v>0.16514285714285715</v>
      </c>
      <c r="P4001" s="5">
        <f t="shared" si="249"/>
        <v>82.571428571428569</v>
      </c>
      <c r="Q4001" s="8" t="s">
        <v>8323</v>
      </c>
      <c r="R4001" t="s">
        <v>8330</v>
      </c>
      <c r="S4001" s="13">
        <f t="shared" si="250"/>
        <v>41842.828680555554</v>
      </c>
      <c r="T4001" s="13">
        <f t="shared" si="251"/>
        <v>41882.827650462961</v>
      </c>
    </row>
    <row r="4002" spans="1:20" ht="30" x14ac:dyDescent="0.25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8271</v>
      </c>
      <c r="O4002" s="7">
        <f t="shared" si="248"/>
        <v>1.25E-3</v>
      </c>
      <c r="P4002" s="5">
        <f t="shared" si="249"/>
        <v>10</v>
      </c>
      <c r="Q4002" s="8" t="s">
        <v>8323</v>
      </c>
      <c r="R4002" t="s">
        <v>8330</v>
      </c>
      <c r="S4002" s="13">
        <f t="shared" si="250"/>
        <v>42437.64534722222</v>
      </c>
      <c r="T4002" s="13">
        <f t="shared" si="251"/>
        <v>42497.603680555556</v>
      </c>
    </row>
    <row r="4003" spans="1:20" ht="60" x14ac:dyDescent="0.25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8271</v>
      </c>
      <c r="O4003" s="7">
        <f t="shared" si="248"/>
        <v>0.3775</v>
      </c>
      <c r="P4003" s="5">
        <f t="shared" si="249"/>
        <v>32.357142857142854</v>
      </c>
      <c r="Q4003" s="8" t="s">
        <v>8323</v>
      </c>
      <c r="R4003" t="s">
        <v>8330</v>
      </c>
      <c r="S4003" s="13">
        <f t="shared" si="250"/>
        <v>42775.964212962965</v>
      </c>
      <c r="T4003" s="13">
        <f t="shared" si="251"/>
        <v>42795.791666666672</v>
      </c>
    </row>
    <row r="4004" spans="1:20" ht="60" x14ac:dyDescent="0.25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8271</v>
      </c>
      <c r="O4004" s="7">
        <f t="shared" si="248"/>
        <v>1.84E-2</v>
      </c>
      <c r="P4004" s="5">
        <f t="shared" si="249"/>
        <v>5.75</v>
      </c>
      <c r="Q4004" s="8" t="s">
        <v>8323</v>
      </c>
      <c r="R4004" t="s">
        <v>8330</v>
      </c>
      <c r="S4004" s="13">
        <f t="shared" si="250"/>
        <v>41879.043530092589</v>
      </c>
      <c r="T4004" s="13">
        <f t="shared" si="251"/>
        <v>41909.043530092589</v>
      </c>
    </row>
    <row r="4005" spans="1:20" ht="45" x14ac:dyDescent="0.25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8271</v>
      </c>
      <c r="O4005" s="7">
        <f t="shared" si="248"/>
        <v>0.10050000000000001</v>
      </c>
      <c r="P4005" s="5">
        <f t="shared" si="249"/>
        <v>100.5</v>
      </c>
      <c r="Q4005" s="8" t="s">
        <v>8323</v>
      </c>
      <c r="R4005" t="s">
        <v>8330</v>
      </c>
      <c r="S4005" s="13">
        <f t="shared" si="250"/>
        <v>42020.587349537032</v>
      </c>
      <c r="T4005" s="13">
        <f t="shared" si="251"/>
        <v>42050.587349537032</v>
      </c>
    </row>
    <row r="4006" spans="1:20" ht="15.75" x14ac:dyDescent="0.25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8271</v>
      </c>
      <c r="O4006" s="7">
        <f t="shared" si="248"/>
        <v>2E-3</v>
      </c>
      <c r="P4006" s="5">
        <f t="shared" si="249"/>
        <v>1</v>
      </c>
      <c r="Q4006" s="8" t="s">
        <v>8323</v>
      </c>
      <c r="R4006" t="s">
        <v>8330</v>
      </c>
      <c r="S4006" s="13">
        <f t="shared" si="250"/>
        <v>41890.16269675926</v>
      </c>
      <c r="T4006" s="13">
        <f t="shared" si="251"/>
        <v>41920.16269675926</v>
      </c>
    </row>
    <row r="4007" spans="1:20" ht="45" x14ac:dyDescent="0.25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8271</v>
      </c>
      <c r="O4007" s="7">
        <f t="shared" si="248"/>
        <v>1.3333333333333334E-2</v>
      </c>
      <c r="P4007" s="5">
        <f t="shared" si="249"/>
        <v>20</v>
      </c>
      <c r="Q4007" s="8" t="s">
        <v>8323</v>
      </c>
      <c r="R4007" t="s">
        <v>8330</v>
      </c>
      <c r="S4007" s="13">
        <f t="shared" si="250"/>
        <v>41872.807696759257</v>
      </c>
      <c r="T4007" s="13">
        <f t="shared" si="251"/>
        <v>41932.807696759257</v>
      </c>
    </row>
    <row r="4008" spans="1:20" ht="60" x14ac:dyDescent="0.25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8271</v>
      </c>
      <c r="O4008" s="7">
        <f t="shared" si="248"/>
        <v>6.666666666666667E-5</v>
      </c>
      <c r="P4008" s="5">
        <f t="shared" si="249"/>
        <v>2</v>
      </c>
      <c r="Q4008" s="8" t="s">
        <v>8323</v>
      </c>
      <c r="R4008" t="s">
        <v>8330</v>
      </c>
      <c r="S4008" s="13">
        <f t="shared" si="250"/>
        <v>42391.772997685184</v>
      </c>
      <c r="T4008" s="13">
        <f t="shared" si="251"/>
        <v>42416.772997685184</v>
      </c>
    </row>
    <row r="4009" spans="1:20" ht="45" x14ac:dyDescent="0.25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8271</v>
      </c>
      <c r="O4009" s="7">
        <f t="shared" si="248"/>
        <v>2.5000000000000001E-3</v>
      </c>
      <c r="P4009" s="5">
        <f t="shared" si="249"/>
        <v>5</v>
      </c>
      <c r="Q4009" s="8" t="s">
        <v>8323</v>
      </c>
      <c r="R4009" t="s">
        <v>8330</v>
      </c>
      <c r="S4009" s="13">
        <f t="shared" si="250"/>
        <v>41848.772928240738</v>
      </c>
      <c r="T4009" s="13">
        <f t="shared" si="251"/>
        <v>41877.686111111114</v>
      </c>
    </row>
    <row r="4010" spans="1:20" ht="60" x14ac:dyDescent="0.25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8271</v>
      </c>
      <c r="O4010" s="7">
        <f t="shared" si="248"/>
        <v>0.06</v>
      </c>
      <c r="P4010" s="5">
        <f t="shared" si="249"/>
        <v>15</v>
      </c>
      <c r="Q4010" s="8" t="s">
        <v>8323</v>
      </c>
      <c r="R4010" t="s">
        <v>8330</v>
      </c>
      <c r="S4010" s="13">
        <f t="shared" si="250"/>
        <v>42177.964201388888</v>
      </c>
      <c r="T4010" s="13">
        <f t="shared" si="251"/>
        <v>42207.964201388888</v>
      </c>
    </row>
    <row r="4011" spans="1:20" ht="45" x14ac:dyDescent="0.25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8271</v>
      </c>
      <c r="O4011" s="7">
        <f t="shared" si="248"/>
        <v>3.8860103626943004E-2</v>
      </c>
      <c r="P4011" s="5">
        <f t="shared" si="249"/>
        <v>25</v>
      </c>
      <c r="Q4011" s="8" t="s">
        <v>8323</v>
      </c>
      <c r="R4011" t="s">
        <v>8330</v>
      </c>
      <c r="S4011" s="13">
        <f t="shared" si="250"/>
        <v>41851.700925925928</v>
      </c>
      <c r="T4011" s="13">
        <f t="shared" si="251"/>
        <v>41891.700925925928</v>
      </c>
    </row>
    <row r="4012" spans="1:20" ht="45" x14ac:dyDescent="0.25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8271</v>
      </c>
      <c r="O4012" s="7">
        <f t="shared" si="248"/>
        <v>0.24194444444444443</v>
      </c>
      <c r="P4012" s="5">
        <f t="shared" si="249"/>
        <v>45.842105263157897</v>
      </c>
      <c r="Q4012" s="8" t="s">
        <v>8323</v>
      </c>
      <c r="R4012" t="s">
        <v>8330</v>
      </c>
      <c r="S4012" s="13">
        <f t="shared" si="250"/>
        <v>41921.770439814813</v>
      </c>
      <c r="T4012" s="13">
        <f t="shared" si="251"/>
        <v>41938.770439814813</v>
      </c>
    </row>
    <row r="4013" spans="1:20" ht="60" x14ac:dyDescent="0.25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8271</v>
      </c>
      <c r="O4013" s="7">
        <f t="shared" si="248"/>
        <v>7.5999999999999998E-2</v>
      </c>
      <c r="P4013" s="5">
        <f t="shared" si="249"/>
        <v>4.75</v>
      </c>
      <c r="Q4013" s="8" t="s">
        <v>8323</v>
      </c>
      <c r="R4013" t="s">
        <v>8330</v>
      </c>
      <c r="S4013" s="13">
        <f t="shared" si="250"/>
        <v>42002.54488425926</v>
      </c>
      <c r="T4013" s="13">
        <f t="shared" si="251"/>
        <v>42032.54488425926</v>
      </c>
    </row>
    <row r="4014" spans="1:20" ht="60" x14ac:dyDescent="0.25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8271</v>
      </c>
      <c r="O4014" s="7">
        <f t="shared" si="248"/>
        <v>0</v>
      </c>
      <c r="P4014" s="5">
        <f t="shared" si="249"/>
        <v>0</v>
      </c>
      <c r="Q4014" s="8" t="s">
        <v>8323</v>
      </c>
      <c r="R4014" t="s">
        <v>8330</v>
      </c>
      <c r="S4014" s="13">
        <f t="shared" si="250"/>
        <v>42096.544548611113</v>
      </c>
      <c r="T4014" s="13">
        <f t="shared" si="251"/>
        <v>42126.544548611113</v>
      </c>
    </row>
    <row r="4015" spans="1:20" ht="60" x14ac:dyDescent="0.25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8271</v>
      </c>
      <c r="O4015" s="7">
        <f t="shared" si="248"/>
        <v>1.2999999999999999E-2</v>
      </c>
      <c r="P4015" s="5">
        <f t="shared" si="249"/>
        <v>13</v>
      </c>
      <c r="Q4015" s="8" t="s">
        <v>8323</v>
      </c>
      <c r="R4015" t="s">
        <v>8330</v>
      </c>
      <c r="S4015" s="13">
        <f t="shared" si="250"/>
        <v>42021.301192129627</v>
      </c>
      <c r="T4015" s="13">
        <f t="shared" si="251"/>
        <v>42051.301192129627</v>
      </c>
    </row>
    <row r="4016" spans="1:20" ht="60" x14ac:dyDescent="0.25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8271</v>
      </c>
      <c r="O4016" s="7">
        <f t="shared" si="248"/>
        <v>0</v>
      </c>
      <c r="P4016" s="5">
        <f t="shared" si="249"/>
        <v>0</v>
      </c>
      <c r="Q4016" s="8" t="s">
        <v>8323</v>
      </c>
      <c r="R4016" t="s">
        <v>8330</v>
      </c>
      <c r="S4016" s="13">
        <f t="shared" si="250"/>
        <v>42419.246168981481</v>
      </c>
      <c r="T4016" s="13">
        <f t="shared" si="251"/>
        <v>42434.246168981481</v>
      </c>
    </row>
    <row r="4017" spans="1:20" ht="60" x14ac:dyDescent="0.25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8271</v>
      </c>
      <c r="O4017" s="7">
        <f t="shared" si="248"/>
        <v>1.4285714285714287E-4</v>
      </c>
      <c r="P4017" s="5">
        <f t="shared" si="249"/>
        <v>1</v>
      </c>
      <c r="Q4017" s="8" t="s">
        <v>8323</v>
      </c>
      <c r="R4017" t="s">
        <v>8330</v>
      </c>
      <c r="S4017" s="13">
        <f t="shared" si="250"/>
        <v>42174.780821759254</v>
      </c>
      <c r="T4017" s="13">
        <f t="shared" si="251"/>
        <v>42204.780821759254</v>
      </c>
    </row>
    <row r="4018" spans="1:20" ht="60" x14ac:dyDescent="0.25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8271</v>
      </c>
      <c r="O4018" s="7">
        <f t="shared" si="248"/>
        <v>0.14000000000000001</v>
      </c>
      <c r="P4018" s="5">
        <f t="shared" si="249"/>
        <v>10</v>
      </c>
      <c r="Q4018" s="8" t="s">
        <v>8323</v>
      </c>
      <c r="R4018" t="s">
        <v>8330</v>
      </c>
      <c r="S4018" s="13">
        <f t="shared" si="250"/>
        <v>41869.872685185182</v>
      </c>
      <c r="T4018" s="13">
        <f t="shared" si="251"/>
        <v>41899.872685185182</v>
      </c>
    </row>
    <row r="4019" spans="1:20" ht="60" x14ac:dyDescent="0.25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8271</v>
      </c>
      <c r="O4019" s="7">
        <f t="shared" si="248"/>
        <v>1.0500000000000001E-2</v>
      </c>
      <c r="P4019" s="5">
        <f t="shared" si="249"/>
        <v>52.5</v>
      </c>
      <c r="Q4019" s="8" t="s">
        <v>8323</v>
      </c>
      <c r="R4019" t="s">
        <v>8330</v>
      </c>
      <c r="S4019" s="13">
        <f t="shared" si="250"/>
        <v>41856.672152777777</v>
      </c>
      <c r="T4019" s="13">
        <f t="shared" si="251"/>
        <v>41886.672152777777</v>
      </c>
    </row>
    <row r="4020" spans="1:20" ht="30" x14ac:dyDescent="0.25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8271</v>
      </c>
      <c r="O4020" s="7">
        <f t="shared" si="248"/>
        <v>8.666666666666667E-2</v>
      </c>
      <c r="P4020" s="5">
        <f t="shared" si="249"/>
        <v>32.5</v>
      </c>
      <c r="Q4020" s="8" t="s">
        <v>8323</v>
      </c>
      <c r="R4020" t="s">
        <v>8330</v>
      </c>
      <c r="S4020" s="13">
        <f t="shared" si="250"/>
        <v>42620.91097222222</v>
      </c>
      <c r="T4020" s="13">
        <f t="shared" si="251"/>
        <v>42650.91097222222</v>
      </c>
    </row>
    <row r="4021" spans="1:20" ht="60" x14ac:dyDescent="0.25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8271</v>
      </c>
      <c r="O4021" s="7">
        <f t="shared" si="248"/>
        <v>8.2857142857142851E-3</v>
      </c>
      <c r="P4021" s="5">
        <f t="shared" si="249"/>
        <v>7.25</v>
      </c>
      <c r="Q4021" s="8" t="s">
        <v>8323</v>
      </c>
      <c r="R4021" t="s">
        <v>8330</v>
      </c>
      <c r="S4021" s="13">
        <f t="shared" si="250"/>
        <v>42417.675879629634</v>
      </c>
      <c r="T4021" s="13">
        <f t="shared" si="251"/>
        <v>42475.686111111107</v>
      </c>
    </row>
    <row r="4022" spans="1:20" ht="60" x14ac:dyDescent="0.25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8271</v>
      </c>
      <c r="O4022" s="7">
        <f t="shared" si="248"/>
        <v>0.16666666666666666</v>
      </c>
      <c r="P4022" s="5">
        <f t="shared" si="249"/>
        <v>33.333333333333336</v>
      </c>
      <c r="Q4022" s="8" t="s">
        <v>8323</v>
      </c>
      <c r="R4022" t="s">
        <v>8330</v>
      </c>
      <c r="S4022" s="13">
        <f t="shared" si="250"/>
        <v>42057.190960648149</v>
      </c>
      <c r="T4022" s="13">
        <f t="shared" si="251"/>
        <v>42087.149293981478</v>
      </c>
    </row>
    <row r="4023" spans="1:20" ht="45" x14ac:dyDescent="0.25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8271</v>
      </c>
      <c r="O4023" s="7">
        <f t="shared" si="248"/>
        <v>8.3333333333333332E-3</v>
      </c>
      <c r="P4023" s="5">
        <f t="shared" si="249"/>
        <v>62.5</v>
      </c>
      <c r="Q4023" s="8" t="s">
        <v>8323</v>
      </c>
      <c r="R4023" t="s">
        <v>8330</v>
      </c>
      <c r="S4023" s="13">
        <f t="shared" si="250"/>
        <v>41878.911550925928</v>
      </c>
      <c r="T4023" s="13">
        <f t="shared" si="251"/>
        <v>41938.911550925928</v>
      </c>
    </row>
    <row r="4024" spans="1:20" ht="30" x14ac:dyDescent="0.25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8271</v>
      </c>
      <c r="O4024" s="7">
        <f t="shared" si="248"/>
        <v>0.69561111111111107</v>
      </c>
      <c r="P4024" s="5">
        <f t="shared" si="249"/>
        <v>63.558375634517766</v>
      </c>
      <c r="Q4024" s="8" t="s">
        <v>8323</v>
      </c>
      <c r="R4024" t="s">
        <v>8330</v>
      </c>
      <c r="S4024" s="13">
        <f t="shared" si="250"/>
        <v>41990.584108796291</v>
      </c>
      <c r="T4024" s="13">
        <f t="shared" si="251"/>
        <v>42036.120833333334</v>
      </c>
    </row>
    <row r="4025" spans="1:20" ht="45" x14ac:dyDescent="0.25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8271</v>
      </c>
      <c r="O4025" s="7">
        <f t="shared" si="248"/>
        <v>0</v>
      </c>
      <c r="P4025" s="5">
        <f t="shared" si="249"/>
        <v>0</v>
      </c>
      <c r="Q4025" s="8" t="s">
        <v>8323</v>
      </c>
      <c r="R4025" t="s">
        <v>8330</v>
      </c>
      <c r="S4025" s="13">
        <f t="shared" si="250"/>
        <v>42408.999571759254</v>
      </c>
      <c r="T4025" s="13">
        <f t="shared" si="251"/>
        <v>42453.957905092597</v>
      </c>
    </row>
    <row r="4026" spans="1:20" ht="60" x14ac:dyDescent="0.25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8271</v>
      </c>
      <c r="O4026" s="7">
        <f t="shared" si="248"/>
        <v>1.2500000000000001E-2</v>
      </c>
      <c r="P4026" s="5">
        <f t="shared" si="249"/>
        <v>10</v>
      </c>
      <c r="Q4026" s="8" t="s">
        <v>8323</v>
      </c>
      <c r="R4026" t="s">
        <v>8330</v>
      </c>
      <c r="S4026" s="13">
        <f t="shared" si="250"/>
        <v>42217.670104166667</v>
      </c>
      <c r="T4026" s="13">
        <f t="shared" si="251"/>
        <v>42247.670104166667</v>
      </c>
    </row>
    <row r="4027" spans="1:20" ht="60" x14ac:dyDescent="0.25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8271</v>
      </c>
      <c r="O4027" s="7">
        <f t="shared" si="248"/>
        <v>0.05</v>
      </c>
      <c r="P4027" s="5">
        <f t="shared" si="249"/>
        <v>62.5</v>
      </c>
      <c r="Q4027" s="8" t="s">
        <v>8323</v>
      </c>
      <c r="R4027" t="s">
        <v>8330</v>
      </c>
      <c r="S4027" s="13">
        <f t="shared" si="250"/>
        <v>42151.237685185188</v>
      </c>
      <c r="T4027" s="13">
        <f t="shared" si="251"/>
        <v>42211.237685185188</v>
      </c>
    </row>
    <row r="4028" spans="1:20" ht="45" x14ac:dyDescent="0.25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8271</v>
      </c>
      <c r="O4028" s="7">
        <f t="shared" si="248"/>
        <v>0</v>
      </c>
      <c r="P4028" s="5">
        <f t="shared" si="249"/>
        <v>0</v>
      </c>
      <c r="Q4028" s="8" t="s">
        <v>8323</v>
      </c>
      <c r="R4028" t="s">
        <v>8330</v>
      </c>
      <c r="S4028" s="13">
        <f t="shared" si="250"/>
        <v>42282.655543981484</v>
      </c>
      <c r="T4028" s="13">
        <f t="shared" si="251"/>
        <v>42342.697210648148</v>
      </c>
    </row>
    <row r="4029" spans="1:20" ht="60" x14ac:dyDescent="0.25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8271</v>
      </c>
      <c r="O4029" s="7">
        <f t="shared" si="248"/>
        <v>7.166666666666667E-2</v>
      </c>
      <c r="P4029" s="5">
        <f t="shared" si="249"/>
        <v>30.714285714285715</v>
      </c>
      <c r="Q4029" s="8" t="s">
        <v>8323</v>
      </c>
      <c r="R4029" t="s">
        <v>8330</v>
      </c>
      <c r="S4029" s="13">
        <f t="shared" si="250"/>
        <v>42768.97084490741</v>
      </c>
      <c r="T4029" s="13">
        <f t="shared" si="251"/>
        <v>42789.041666666672</v>
      </c>
    </row>
    <row r="4030" spans="1:20" ht="45" x14ac:dyDescent="0.25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8271</v>
      </c>
      <c r="O4030" s="7">
        <f t="shared" si="248"/>
        <v>0.28050000000000003</v>
      </c>
      <c r="P4030" s="5">
        <f t="shared" si="249"/>
        <v>51</v>
      </c>
      <c r="Q4030" s="8" t="s">
        <v>8323</v>
      </c>
      <c r="R4030" t="s">
        <v>8330</v>
      </c>
      <c r="S4030" s="13">
        <f t="shared" si="250"/>
        <v>41765.938657407409</v>
      </c>
      <c r="T4030" s="13">
        <f t="shared" si="251"/>
        <v>41795.938657407409</v>
      </c>
    </row>
    <row r="4031" spans="1:20" ht="45" x14ac:dyDescent="0.25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8271</v>
      </c>
      <c r="O4031" s="7">
        <f t="shared" si="248"/>
        <v>0</v>
      </c>
      <c r="P4031" s="5">
        <f t="shared" si="249"/>
        <v>0</v>
      </c>
      <c r="Q4031" s="8" t="s">
        <v>8323</v>
      </c>
      <c r="R4031" t="s">
        <v>8330</v>
      </c>
      <c r="S4031" s="13">
        <f t="shared" si="250"/>
        <v>42322.025115740747</v>
      </c>
      <c r="T4031" s="13">
        <f t="shared" si="251"/>
        <v>42352.025115740747</v>
      </c>
    </row>
    <row r="4032" spans="1:20" ht="60" x14ac:dyDescent="0.25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8271</v>
      </c>
      <c r="O4032" s="7">
        <f t="shared" si="248"/>
        <v>0.16</v>
      </c>
      <c r="P4032" s="5">
        <f t="shared" si="249"/>
        <v>66.666666666666671</v>
      </c>
      <c r="Q4032" s="8" t="s">
        <v>8323</v>
      </c>
      <c r="R4032" t="s">
        <v>8330</v>
      </c>
      <c r="S4032" s="13">
        <f t="shared" si="250"/>
        <v>42374.655081018514</v>
      </c>
      <c r="T4032" s="13">
        <f t="shared" si="251"/>
        <v>42403.784027777772</v>
      </c>
    </row>
    <row r="4033" spans="1:20" ht="60" x14ac:dyDescent="0.25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8271</v>
      </c>
      <c r="O4033" s="7">
        <f t="shared" si="248"/>
        <v>0</v>
      </c>
      <c r="P4033" s="5">
        <f t="shared" si="249"/>
        <v>0</v>
      </c>
      <c r="Q4033" s="8" t="s">
        <v>8323</v>
      </c>
      <c r="R4033" t="s">
        <v>8330</v>
      </c>
      <c r="S4033" s="13">
        <f t="shared" si="250"/>
        <v>41941.585231481484</v>
      </c>
      <c r="T4033" s="13">
        <f t="shared" si="251"/>
        <v>41991.626898148148</v>
      </c>
    </row>
    <row r="4034" spans="1:20" ht="60" x14ac:dyDescent="0.25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8271</v>
      </c>
      <c r="O4034" s="7">
        <f t="shared" si="248"/>
        <v>6.8287037037037035E-2</v>
      </c>
      <c r="P4034" s="5">
        <f t="shared" si="249"/>
        <v>59</v>
      </c>
      <c r="Q4034" s="8" t="s">
        <v>8323</v>
      </c>
      <c r="R4034" t="s">
        <v>8330</v>
      </c>
      <c r="S4034" s="13">
        <f t="shared" si="250"/>
        <v>42293.809212962966</v>
      </c>
      <c r="T4034" s="13">
        <f t="shared" si="251"/>
        <v>42353.85087962963</v>
      </c>
    </row>
    <row r="4035" spans="1:20" ht="45" x14ac:dyDescent="0.25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8271</v>
      </c>
      <c r="O4035" s="7">
        <f t="shared" ref="O4035:O4098" si="252">SUM(E4035:E8148/D4035:D8148)</f>
        <v>0.25698702928870293</v>
      </c>
      <c r="P4035" s="5">
        <f t="shared" ref="P4035:P4098" si="253">IFERROR(E4035/L4035,0)</f>
        <v>65.340319148936175</v>
      </c>
      <c r="Q4035" s="8" t="s">
        <v>8323</v>
      </c>
      <c r="R4035" t="s">
        <v>8330</v>
      </c>
      <c r="S4035" s="13">
        <f t="shared" ref="S4035:S4098" si="254">(((J4035:J8148/60)/60)/24)+DATE(1970,1,1)</f>
        <v>42614.268796296295</v>
      </c>
      <c r="T4035" s="13">
        <f t="shared" ref="T4035:T4098" si="255">(((I4035:I8148/60)/60)/24)+DATE(1970,1,1)</f>
        <v>42645.375</v>
      </c>
    </row>
    <row r="4036" spans="1:20" ht="60" x14ac:dyDescent="0.25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8271</v>
      </c>
      <c r="O4036" s="7">
        <f t="shared" si="252"/>
        <v>1.4814814814814815E-2</v>
      </c>
      <c r="P4036" s="5">
        <f t="shared" si="253"/>
        <v>100</v>
      </c>
      <c r="Q4036" s="8" t="s">
        <v>8323</v>
      </c>
      <c r="R4036" t="s">
        <v>8330</v>
      </c>
      <c r="S4036" s="13">
        <f t="shared" si="254"/>
        <v>42067.947337962964</v>
      </c>
      <c r="T4036" s="13">
        <f t="shared" si="255"/>
        <v>42097.905671296292</v>
      </c>
    </row>
    <row r="4037" spans="1:20" ht="30" x14ac:dyDescent="0.25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8271</v>
      </c>
      <c r="O4037" s="7">
        <f t="shared" si="252"/>
        <v>0.36849999999999999</v>
      </c>
      <c r="P4037" s="5">
        <f t="shared" si="253"/>
        <v>147.4</v>
      </c>
      <c r="Q4037" s="8" t="s">
        <v>8323</v>
      </c>
      <c r="R4037" t="s">
        <v>8330</v>
      </c>
      <c r="S4037" s="13">
        <f t="shared" si="254"/>
        <v>41903.882951388885</v>
      </c>
      <c r="T4037" s="13">
        <f t="shared" si="255"/>
        <v>41933.882951388885</v>
      </c>
    </row>
    <row r="4038" spans="1:20" ht="45" x14ac:dyDescent="0.25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8271</v>
      </c>
      <c r="O4038" s="7">
        <f t="shared" si="252"/>
        <v>0.47049999999999997</v>
      </c>
      <c r="P4038" s="5">
        <f t="shared" si="253"/>
        <v>166.05882352941177</v>
      </c>
      <c r="Q4038" s="8" t="s">
        <v>8323</v>
      </c>
      <c r="R4038" t="s">
        <v>8330</v>
      </c>
      <c r="S4038" s="13">
        <f t="shared" si="254"/>
        <v>41804.937083333331</v>
      </c>
      <c r="T4038" s="13">
        <f t="shared" si="255"/>
        <v>41821.9375</v>
      </c>
    </row>
    <row r="4039" spans="1:20" ht="60" x14ac:dyDescent="0.25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8271</v>
      </c>
      <c r="O4039" s="7">
        <f t="shared" si="252"/>
        <v>0.11428571428571428</v>
      </c>
      <c r="P4039" s="5">
        <f t="shared" si="253"/>
        <v>40</v>
      </c>
      <c r="Q4039" s="8" t="s">
        <v>8323</v>
      </c>
      <c r="R4039" t="s">
        <v>8330</v>
      </c>
      <c r="S4039" s="13">
        <f t="shared" si="254"/>
        <v>42497.070775462969</v>
      </c>
      <c r="T4039" s="13">
        <f t="shared" si="255"/>
        <v>42514.600694444445</v>
      </c>
    </row>
    <row r="4040" spans="1:20" ht="45" x14ac:dyDescent="0.25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8271</v>
      </c>
      <c r="O4040" s="7">
        <f t="shared" si="252"/>
        <v>0.12039999999999999</v>
      </c>
      <c r="P4040" s="5">
        <f t="shared" si="253"/>
        <v>75.25</v>
      </c>
      <c r="Q4040" s="8" t="s">
        <v>8323</v>
      </c>
      <c r="R4040" t="s">
        <v>8330</v>
      </c>
      <c r="S4040" s="13">
        <f t="shared" si="254"/>
        <v>41869.798726851855</v>
      </c>
      <c r="T4040" s="13">
        <f t="shared" si="255"/>
        <v>41929.798726851855</v>
      </c>
    </row>
    <row r="4041" spans="1:20" ht="45" x14ac:dyDescent="0.25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8271</v>
      </c>
      <c r="O4041" s="7">
        <f t="shared" si="252"/>
        <v>0.6</v>
      </c>
      <c r="P4041" s="5">
        <f t="shared" si="253"/>
        <v>60</v>
      </c>
      <c r="Q4041" s="8" t="s">
        <v>8323</v>
      </c>
      <c r="R4041" t="s">
        <v>8330</v>
      </c>
      <c r="S4041" s="13">
        <f t="shared" si="254"/>
        <v>42305.670914351853</v>
      </c>
      <c r="T4041" s="13">
        <f t="shared" si="255"/>
        <v>42339.249305555553</v>
      </c>
    </row>
    <row r="4042" spans="1:20" ht="45" x14ac:dyDescent="0.25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8271</v>
      </c>
      <c r="O4042" s="7">
        <f t="shared" si="252"/>
        <v>0.3125</v>
      </c>
      <c r="P4042" s="5">
        <f t="shared" si="253"/>
        <v>1250</v>
      </c>
      <c r="Q4042" s="8" t="s">
        <v>8323</v>
      </c>
      <c r="R4042" t="s">
        <v>8330</v>
      </c>
      <c r="S4042" s="13">
        <f t="shared" si="254"/>
        <v>42144.231527777782</v>
      </c>
      <c r="T4042" s="13">
        <f t="shared" si="255"/>
        <v>42203.125</v>
      </c>
    </row>
    <row r="4043" spans="1:20" ht="45" x14ac:dyDescent="0.25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8271</v>
      </c>
      <c r="O4043" s="7">
        <f t="shared" si="252"/>
        <v>4.1999999999999997E-3</v>
      </c>
      <c r="P4043" s="5">
        <f t="shared" si="253"/>
        <v>10.5</v>
      </c>
      <c r="Q4043" s="8" t="s">
        <v>8323</v>
      </c>
      <c r="R4043" t="s">
        <v>8330</v>
      </c>
      <c r="S4043" s="13">
        <f t="shared" si="254"/>
        <v>42559.474004629628</v>
      </c>
      <c r="T4043" s="13">
        <f t="shared" si="255"/>
        <v>42619.474004629628</v>
      </c>
    </row>
    <row r="4044" spans="1:20" ht="60" x14ac:dyDescent="0.25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8271</v>
      </c>
      <c r="O4044" s="7">
        <f t="shared" si="252"/>
        <v>2.0999999999999999E-3</v>
      </c>
      <c r="P4044" s="5">
        <f t="shared" si="253"/>
        <v>7</v>
      </c>
      <c r="Q4044" s="8" t="s">
        <v>8323</v>
      </c>
      <c r="R4044" t="s">
        <v>8330</v>
      </c>
      <c r="S4044" s="13">
        <f t="shared" si="254"/>
        <v>41995.084074074075</v>
      </c>
      <c r="T4044" s="13">
        <f t="shared" si="255"/>
        <v>42024.802777777775</v>
      </c>
    </row>
    <row r="4045" spans="1:20" ht="45" x14ac:dyDescent="0.25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8271</v>
      </c>
      <c r="O4045" s="7">
        <f t="shared" si="252"/>
        <v>0</v>
      </c>
      <c r="P4045" s="5">
        <f t="shared" si="253"/>
        <v>0</v>
      </c>
      <c r="Q4045" s="8" t="s">
        <v>8323</v>
      </c>
      <c r="R4045" t="s">
        <v>8330</v>
      </c>
      <c r="S4045" s="13">
        <f t="shared" si="254"/>
        <v>41948.957465277781</v>
      </c>
      <c r="T4045" s="13">
        <f t="shared" si="255"/>
        <v>41963.957465277781</v>
      </c>
    </row>
    <row r="4046" spans="1:20" ht="60" x14ac:dyDescent="0.25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8271</v>
      </c>
      <c r="O4046" s="7">
        <f t="shared" si="252"/>
        <v>0.375</v>
      </c>
      <c r="P4046" s="5">
        <f t="shared" si="253"/>
        <v>56.25</v>
      </c>
      <c r="Q4046" s="8" t="s">
        <v>8323</v>
      </c>
      <c r="R4046" t="s">
        <v>8330</v>
      </c>
      <c r="S4046" s="13">
        <f t="shared" si="254"/>
        <v>42074.219699074078</v>
      </c>
      <c r="T4046" s="13">
        <f t="shared" si="255"/>
        <v>42104.208333333328</v>
      </c>
    </row>
    <row r="4047" spans="1:20" ht="60" x14ac:dyDescent="0.25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8271</v>
      </c>
      <c r="O4047" s="7">
        <f t="shared" si="252"/>
        <v>2.0000000000000001E-4</v>
      </c>
      <c r="P4047" s="5">
        <f t="shared" si="253"/>
        <v>1</v>
      </c>
      <c r="Q4047" s="8" t="s">
        <v>8323</v>
      </c>
      <c r="R4047" t="s">
        <v>8330</v>
      </c>
      <c r="S4047" s="13">
        <f t="shared" si="254"/>
        <v>41842.201261574075</v>
      </c>
      <c r="T4047" s="13">
        <f t="shared" si="255"/>
        <v>41872.201261574075</v>
      </c>
    </row>
    <row r="4048" spans="1:20" ht="60" x14ac:dyDescent="0.25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8271</v>
      </c>
      <c r="O4048" s="7">
        <f t="shared" si="252"/>
        <v>8.2142857142857142E-2</v>
      </c>
      <c r="P4048" s="5">
        <f t="shared" si="253"/>
        <v>38.333333333333336</v>
      </c>
      <c r="Q4048" s="8" t="s">
        <v>8323</v>
      </c>
      <c r="R4048" t="s">
        <v>8330</v>
      </c>
      <c r="S4048" s="13">
        <f t="shared" si="254"/>
        <v>41904.650578703702</v>
      </c>
      <c r="T4048" s="13">
        <f t="shared" si="255"/>
        <v>41934.650578703702</v>
      </c>
    </row>
    <row r="4049" spans="1:20" ht="45" x14ac:dyDescent="0.25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8271</v>
      </c>
      <c r="O4049" s="7">
        <f t="shared" si="252"/>
        <v>2.1999999999999999E-2</v>
      </c>
      <c r="P4049" s="5">
        <f t="shared" si="253"/>
        <v>27.5</v>
      </c>
      <c r="Q4049" s="8" t="s">
        <v>8323</v>
      </c>
      <c r="R4049" t="s">
        <v>8330</v>
      </c>
      <c r="S4049" s="13">
        <f t="shared" si="254"/>
        <v>41991.022488425922</v>
      </c>
      <c r="T4049" s="13">
        <f t="shared" si="255"/>
        <v>42015.041666666672</v>
      </c>
    </row>
    <row r="4050" spans="1:20" ht="60" x14ac:dyDescent="0.25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8271</v>
      </c>
      <c r="O4050" s="7">
        <f t="shared" si="252"/>
        <v>0.17652941176470588</v>
      </c>
      <c r="P4050" s="5">
        <f t="shared" si="253"/>
        <v>32.978021978021978</v>
      </c>
      <c r="Q4050" s="8" t="s">
        <v>8323</v>
      </c>
      <c r="R4050" t="s">
        <v>8330</v>
      </c>
      <c r="S4050" s="13">
        <f t="shared" si="254"/>
        <v>42436.509108796294</v>
      </c>
      <c r="T4050" s="13">
        <f t="shared" si="255"/>
        <v>42471.467442129629</v>
      </c>
    </row>
    <row r="4051" spans="1:20" ht="60" x14ac:dyDescent="0.25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8271</v>
      </c>
      <c r="O4051" s="7">
        <f t="shared" si="252"/>
        <v>8.0000000000000004E-4</v>
      </c>
      <c r="P4051" s="5">
        <f t="shared" si="253"/>
        <v>16</v>
      </c>
      <c r="Q4051" s="8" t="s">
        <v>8323</v>
      </c>
      <c r="R4051" t="s">
        <v>8330</v>
      </c>
      <c r="S4051" s="13">
        <f t="shared" si="254"/>
        <v>42169.958506944444</v>
      </c>
      <c r="T4051" s="13">
        <f t="shared" si="255"/>
        <v>42199.958506944444</v>
      </c>
    </row>
    <row r="4052" spans="1:20" ht="60" x14ac:dyDescent="0.25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8271</v>
      </c>
      <c r="O4052" s="7">
        <f t="shared" si="252"/>
        <v>6.6666666666666664E-4</v>
      </c>
      <c r="P4052" s="5">
        <f t="shared" si="253"/>
        <v>1</v>
      </c>
      <c r="Q4052" s="8" t="s">
        <v>8323</v>
      </c>
      <c r="R4052" t="s">
        <v>8330</v>
      </c>
      <c r="S4052" s="13">
        <f t="shared" si="254"/>
        <v>41905.636469907404</v>
      </c>
      <c r="T4052" s="13">
        <f t="shared" si="255"/>
        <v>41935.636469907404</v>
      </c>
    </row>
    <row r="4053" spans="1:20" ht="45" x14ac:dyDescent="0.25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8271</v>
      </c>
      <c r="O4053" s="7">
        <f t="shared" si="252"/>
        <v>0</v>
      </c>
      <c r="P4053" s="5">
        <f t="shared" si="253"/>
        <v>0</v>
      </c>
      <c r="Q4053" s="8" t="s">
        <v>8323</v>
      </c>
      <c r="R4053" t="s">
        <v>8330</v>
      </c>
      <c r="S4053" s="13">
        <f t="shared" si="254"/>
        <v>41761.810150462967</v>
      </c>
      <c r="T4053" s="13">
        <f t="shared" si="255"/>
        <v>41768.286805555559</v>
      </c>
    </row>
    <row r="4054" spans="1:20" ht="60" x14ac:dyDescent="0.25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8271</v>
      </c>
      <c r="O4054" s="7">
        <f t="shared" si="252"/>
        <v>0.37533333333333335</v>
      </c>
      <c r="P4054" s="5">
        <f t="shared" si="253"/>
        <v>86.615384615384613</v>
      </c>
      <c r="Q4054" s="8" t="s">
        <v>8323</v>
      </c>
      <c r="R4054" t="s">
        <v>8330</v>
      </c>
      <c r="S4054" s="13">
        <f t="shared" si="254"/>
        <v>41865.878657407404</v>
      </c>
      <c r="T4054" s="13">
        <f t="shared" si="255"/>
        <v>41925.878657407404</v>
      </c>
    </row>
    <row r="4055" spans="1:20" ht="60" x14ac:dyDescent="0.25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8271</v>
      </c>
      <c r="O4055" s="7">
        <f t="shared" si="252"/>
        <v>0.22</v>
      </c>
      <c r="P4055" s="5">
        <f t="shared" si="253"/>
        <v>55</v>
      </c>
      <c r="Q4055" s="8" t="s">
        <v>8323</v>
      </c>
      <c r="R4055" t="s">
        <v>8330</v>
      </c>
      <c r="S4055" s="13">
        <f t="shared" si="254"/>
        <v>41928.690138888887</v>
      </c>
      <c r="T4055" s="13">
        <f t="shared" si="255"/>
        <v>41958.833333333328</v>
      </c>
    </row>
    <row r="4056" spans="1:20" ht="45" x14ac:dyDescent="0.25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8271</v>
      </c>
      <c r="O4056" s="7">
        <f t="shared" si="252"/>
        <v>0</v>
      </c>
      <c r="P4056" s="5">
        <f t="shared" si="253"/>
        <v>0</v>
      </c>
      <c r="Q4056" s="8" t="s">
        <v>8323</v>
      </c>
      <c r="R4056" t="s">
        <v>8330</v>
      </c>
      <c r="S4056" s="13">
        <f t="shared" si="254"/>
        <v>42613.841261574074</v>
      </c>
      <c r="T4056" s="13">
        <f t="shared" si="255"/>
        <v>42644.166666666672</v>
      </c>
    </row>
    <row r="4057" spans="1:20" ht="60" x14ac:dyDescent="0.25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8271</v>
      </c>
      <c r="O4057" s="7">
        <f t="shared" si="252"/>
        <v>0.1762</v>
      </c>
      <c r="P4057" s="5">
        <f t="shared" si="253"/>
        <v>41.952380952380949</v>
      </c>
      <c r="Q4057" s="8" t="s">
        <v>8323</v>
      </c>
      <c r="R4057" t="s">
        <v>8330</v>
      </c>
      <c r="S4057" s="13">
        <f t="shared" si="254"/>
        <v>41779.648506944446</v>
      </c>
      <c r="T4057" s="13">
        <f t="shared" si="255"/>
        <v>41809.648506944446</v>
      </c>
    </row>
    <row r="4058" spans="1:20" ht="60" x14ac:dyDescent="0.25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8271</v>
      </c>
      <c r="O4058" s="7">
        <f t="shared" si="252"/>
        <v>0.53</v>
      </c>
      <c r="P4058" s="5">
        <f t="shared" si="253"/>
        <v>88.333333333333329</v>
      </c>
      <c r="Q4058" s="8" t="s">
        <v>8323</v>
      </c>
      <c r="R4058" t="s">
        <v>8330</v>
      </c>
      <c r="S4058" s="13">
        <f t="shared" si="254"/>
        <v>42534.933321759265</v>
      </c>
      <c r="T4058" s="13">
        <f t="shared" si="255"/>
        <v>42554.832638888889</v>
      </c>
    </row>
    <row r="4059" spans="1:20" ht="60" x14ac:dyDescent="0.25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8271</v>
      </c>
      <c r="O4059" s="7">
        <f t="shared" si="252"/>
        <v>0.22142857142857142</v>
      </c>
      <c r="P4059" s="5">
        <f t="shared" si="253"/>
        <v>129.16666666666666</v>
      </c>
      <c r="Q4059" s="8" t="s">
        <v>8323</v>
      </c>
      <c r="R4059" t="s">
        <v>8330</v>
      </c>
      <c r="S4059" s="13">
        <f t="shared" si="254"/>
        <v>42310.968518518523</v>
      </c>
      <c r="T4059" s="13">
        <f t="shared" si="255"/>
        <v>42333.958333333328</v>
      </c>
    </row>
    <row r="4060" spans="1:20" ht="45" x14ac:dyDescent="0.25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8271</v>
      </c>
      <c r="O4060" s="7">
        <f t="shared" si="252"/>
        <v>2.5333333333333333E-2</v>
      </c>
      <c r="P4060" s="5">
        <f t="shared" si="253"/>
        <v>23.75</v>
      </c>
      <c r="Q4060" s="8" t="s">
        <v>8323</v>
      </c>
      <c r="R4060" t="s">
        <v>8330</v>
      </c>
      <c r="S4060" s="13">
        <f t="shared" si="254"/>
        <v>42446.060694444444</v>
      </c>
      <c r="T4060" s="13">
        <f t="shared" si="255"/>
        <v>42461.165972222225</v>
      </c>
    </row>
    <row r="4061" spans="1:20" ht="45" x14ac:dyDescent="0.25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8271</v>
      </c>
      <c r="O4061" s="7">
        <f t="shared" si="252"/>
        <v>2.5000000000000001E-2</v>
      </c>
      <c r="P4061" s="5">
        <f t="shared" si="253"/>
        <v>35.714285714285715</v>
      </c>
      <c r="Q4061" s="8" t="s">
        <v>8323</v>
      </c>
      <c r="R4061" t="s">
        <v>8330</v>
      </c>
      <c r="S4061" s="13">
        <f t="shared" si="254"/>
        <v>41866.640648148146</v>
      </c>
      <c r="T4061" s="13">
        <f t="shared" si="255"/>
        <v>41898.125</v>
      </c>
    </row>
    <row r="4062" spans="1:20" ht="60" x14ac:dyDescent="0.25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8271</v>
      </c>
      <c r="O4062" s="7">
        <f t="shared" si="252"/>
        <v>2.8500000000000001E-2</v>
      </c>
      <c r="P4062" s="5">
        <f t="shared" si="253"/>
        <v>57</v>
      </c>
      <c r="Q4062" s="8" t="s">
        <v>8323</v>
      </c>
      <c r="R4062" t="s">
        <v>8330</v>
      </c>
      <c r="S4062" s="13">
        <f t="shared" si="254"/>
        <v>41779.695092592592</v>
      </c>
      <c r="T4062" s="13">
        <f t="shared" si="255"/>
        <v>41813.666666666664</v>
      </c>
    </row>
    <row r="4063" spans="1:20" ht="45" x14ac:dyDescent="0.25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8271</v>
      </c>
      <c r="O4063" s="7">
        <f t="shared" si="252"/>
        <v>0</v>
      </c>
      <c r="P4063" s="5">
        <f t="shared" si="253"/>
        <v>0</v>
      </c>
      <c r="Q4063" s="8" t="s">
        <v>8323</v>
      </c>
      <c r="R4063" t="s">
        <v>8330</v>
      </c>
      <c r="S4063" s="13">
        <f t="shared" si="254"/>
        <v>42421.141469907408</v>
      </c>
      <c r="T4063" s="13">
        <f t="shared" si="255"/>
        <v>42481.099803240737</v>
      </c>
    </row>
    <row r="4064" spans="1:20" ht="60" x14ac:dyDescent="0.25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8271</v>
      </c>
      <c r="O4064" s="7">
        <f t="shared" si="252"/>
        <v>2.4500000000000001E-2</v>
      </c>
      <c r="P4064" s="5">
        <f t="shared" si="253"/>
        <v>163.33333333333334</v>
      </c>
      <c r="Q4064" s="8" t="s">
        <v>8323</v>
      </c>
      <c r="R4064" t="s">
        <v>8330</v>
      </c>
      <c r="S4064" s="13">
        <f t="shared" si="254"/>
        <v>42523.739212962959</v>
      </c>
      <c r="T4064" s="13">
        <f t="shared" si="255"/>
        <v>42553.739212962959</v>
      </c>
    </row>
    <row r="4065" spans="1:20" ht="60" x14ac:dyDescent="0.25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8271</v>
      </c>
      <c r="O4065" s="7">
        <f t="shared" si="252"/>
        <v>1.4210526315789474E-2</v>
      </c>
      <c r="P4065" s="5">
        <f t="shared" si="253"/>
        <v>15</v>
      </c>
      <c r="Q4065" s="8" t="s">
        <v>8323</v>
      </c>
      <c r="R4065" t="s">
        <v>8330</v>
      </c>
      <c r="S4065" s="13">
        <f t="shared" si="254"/>
        <v>41787.681527777779</v>
      </c>
      <c r="T4065" s="13">
        <f t="shared" si="255"/>
        <v>41817.681527777779</v>
      </c>
    </row>
    <row r="4066" spans="1:20" ht="60" x14ac:dyDescent="0.25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8271</v>
      </c>
      <c r="O4066" s="7">
        <f t="shared" si="252"/>
        <v>0.1925</v>
      </c>
      <c r="P4066" s="5">
        <f t="shared" si="253"/>
        <v>64.166666666666671</v>
      </c>
      <c r="Q4066" s="8" t="s">
        <v>8323</v>
      </c>
      <c r="R4066" t="s">
        <v>8330</v>
      </c>
      <c r="S4066" s="13">
        <f t="shared" si="254"/>
        <v>42093.588263888887</v>
      </c>
      <c r="T4066" s="13">
        <f t="shared" si="255"/>
        <v>42123.588263888887</v>
      </c>
    </row>
    <row r="4067" spans="1:20" ht="45" x14ac:dyDescent="0.25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8271</v>
      </c>
      <c r="O4067" s="7">
        <f t="shared" si="252"/>
        <v>6.7499999999999999E-3</v>
      </c>
      <c r="P4067" s="5">
        <f t="shared" si="253"/>
        <v>6.75</v>
      </c>
      <c r="Q4067" s="8" t="s">
        <v>8323</v>
      </c>
      <c r="R4067" t="s">
        <v>8330</v>
      </c>
      <c r="S4067" s="13">
        <f t="shared" si="254"/>
        <v>41833.951516203706</v>
      </c>
      <c r="T4067" s="13">
        <f t="shared" si="255"/>
        <v>41863.951516203706</v>
      </c>
    </row>
    <row r="4068" spans="1:20" ht="60" x14ac:dyDescent="0.25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8271</v>
      </c>
      <c r="O4068" s="7">
        <f t="shared" si="252"/>
        <v>1.6666666666666668E-3</v>
      </c>
      <c r="P4068" s="5">
        <f t="shared" si="253"/>
        <v>25</v>
      </c>
      <c r="Q4068" s="8" t="s">
        <v>8323</v>
      </c>
      <c r="R4068" t="s">
        <v>8330</v>
      </c>
      <c r="S4068" s="13">
        <f t="shared" si="254"/>
        <v>42479.039212962962</v>
      </c>
      <c r="T4068" s="13">
        <f t="shared" si="255"/>
        <v>42509.039212962962</v>
      </c>
    </row>
    <row r="4069" spans="1:20" ht="60" x14ac:dyDescent="0.25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8271</v>
      </c>
      <c r="O4069" s="7">
        <f t="shared" si="252"/>
        <v>0.60899999999999999</v>
      </c>
      <c r="P4069" s="5">
        <f t="shared" si="253"/>
        <v>179.11764705882354</v>
      </c>
      <c r="Q4069" s="8" t="s">
        <v>8323</v>
      </c>
      <c r="R4069" t="s">
        <v>8330</v>
      </c>
      <c r="S4069" s="13">
        <f t="shared" si="254"/>
        <v>42235.117476851854</v>
      </c>
      <c r="T4069" s="13">
        <f t="shared" si="255"/>
        <v>42275.117476851854</v>
      </c>
    </row>
    <row r="4070" spans="1:20" ht="45" x14ac:dyDescent="0.25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8271</v>
      </c>
      <c r="O4070" s="7">
        <f t="shared" si="252"/>
        <v>0.01</v>
      </c>
      <c r="P4070" s="5">
        <f t="shared" si="253"/>
        <v>34.950000000000003</v>
      </c>
      <c r="Q4070" s="8" t="s">
        <v>8323</v>
      </c>
      <c r="R4070" t="s">
        <v>8330</v>
      </c>
      <c r="S4070" s="13">
        <f t="shared" si="254"/>
        <v>42718.963599537034</v>
      </c>
      <c r="T4070" s="13">
        <f t="shared" si="255"/>
        <v>42748.961805555555</v>
      </c>
    </row>
    <row r="4071" spans="1:20" ht="45" x14ac:dyDescent="0.25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8271</v>
      </c>
      <c r="O4071" s="7">
        <f t="shared" si="252"/>
        <v>0.34399999999999997</v>
      </c>
      <c r="P4071" s="5">
        <f t="shared" si="253"/>
        <v>33.07692307692308</v>
      </c>
      <c r="Q4071" s="8" t="s">
        <v>8323</v>
      </c>
      <c r="R4071" t="s">
        <v>8330</v>
      </c>
      <c r="S4071" s="13">
        <f t="shared" si="254"/>
        <v>42022.661527777775</v>
      </c>
      <c r="T4071" s="13">
        <f t="shared" si="255"/>
        <v>42063.5</v>
      </c>
    </row>
    <row r="4072" spans="1:20" ht="45" x14ac:dyDescent="0.25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8271</v>
      </c>
      <c r="O4072" s="7">
        <f t="shared" si="252"/>
        <v>0.16500000000000001</v>
      </c>
      <c r="P4072" s="5">
        <f t="shared" si="253"/>
        <v>27.5</v>
      </c>
      <c r="Q4072" s="8" t="s">
        <v>8323</v>
      </c>
      <c r="R4072" t="s">
        <v>8330</v>
      </c>
      <c r="S4072" s="13">
        <f t="shared" si="254"/>
        <v>42031.666898148149</v>
      </c>
      <c r="T4072" s="13">
        <f t="shared" si="255"/>
        <v>42064.125</v>
      </c>
    </row>
    <row r="4073" spans="1:20" ht="60" x14ac:dyDescent="0.25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8271</v>
      </c>
      <c r="O4073" s="7">
        <f t="shared" si="252"/>
        <v>0</v>
      </c>
      <c r="P4073" s="5">
        <f t="shared" si="253"/>
        <v>0</v>
      </c>
      <c r="Q4073" s="8" t="s">
        <v>8323</v>
      </c>
      <c r="R4073" t="s">
        <v>8330</v>
      </c>
      <c r="S4073" s="13">
        <f t="shared" si="254"/>
        <v>42700.804756944446</v>
      </c>
      <c r="T4073" s="13">
        <f t="shared" si="255"/>
        <v>42730.804756944446</v>
      </c>
    </row>
    <row r="4074" spans="1:20" ht="60" x14ac:dyDescent="0.25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8271</v>
      </c>
      <c r="O4074" s="7">
        <f t="shared" si="252"/>
        <v>4.0000000000000001E-3</v>
      </c>
      <c r="P4074" s="5">
        <f t="shared" si="253"/>
        <v>2</v>
      </c>
      <c r="Q4074" s="8" t="s">
        <v>8323</v>
      </c>
      <c r="R4074" t="s">
        <v>8330</v>
      </c>
      <c r="S4074" s="13">
        <f t="shared" si="254"/>
        <v>41812.77443287037</v>
      </c>
      <c r="T4074" s="13">
        <f t="shared" si="255"/>
        <v>41872.77443287037</v>
      </c>
    </row>
    <row r="4075" spans="1:20" ht="45" x14ac:dyDescent="0.25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8271</v>
      </c>
      <c r="O4075" s="7">
        <f t="shared" si="252"/>
        <v>1.0571428571428572E-2</v>
      </c>
      <c r="P4075" s="5">
        <f t="shared" si="253"/>
        <v>18.5</v>
      </c>
      <c r="Q4075" s="8" t="s">
        <v>8323</v>
      </c>
      <c r="R4075" t="s">
        <v>8330</v>
      </c>
      <c r="S4075" s="13">
        <f t="shared" si="254"/>
        <v>42078.34520833334</v>
      </c>
      <c r="T4075" s="13">
        <f t="shared" si="255"/>
        <v>42133.166666666672</v>
      </c>
    </row>
    <row r="4076" spans="1:20" ht="60" x14ac:dyDescent="0.25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8271</v>
      </c>
      <c r="O4076" s="7">
        <f t="shared" si="252"/>
        <v>0.26727272727272727</v>
      </c>
      <c r="P4076" s="5">
        <f t="shared" si="253"/>
        <v>35</v>
      </c>
      <c r="Q4076" s="8" t="s">
        <v>8323</v>
      </c>
      <c r="R4076" t="s">
        <v>8330</v>
      </c>
      <c r="S4076" s="13">
        <f t="shared" si="254"/>
        <v>42283.552951388891</v>
      </c>
      <c r="T4076" s="13">
        <f t="shared" si="255"/>
        <v>42313.594618055555</v>
      </c>
    </row>
    <row r="4077" spans="1:20" ht="60" x14ac:dyDescent="0.25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8271</v>
      </c>
      <c r="O4077" s="7">
        <f t="shared" si="252"/>
        <v>0.28799999999999998</v>
      </c>
      <c r="P4077" s="5">
        <f t="shared" si="253"/>
        <v>44.307692307692307</v>
      </c>
      <c r="Q4077" s="8" t="s">
        <v>8323</v>
      </c>
      <c r="R4077" t="s">
        <v>8330</v>
      </c>
      <c r="S4077" s="13">
        <f t="shared" si="254"/>
        <v>41779.045937499999</v>
      </c>
      <c r="T4077" s="13">
        <f t="shared" si="255"/>
        <v>41820.727777777778</v>
      </c>
    </row>
    <row r="4078" spans="1:20" ht="45" x14ac:dyDescent="0.25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8271</v>
      </c>
      <c r="O4078" s="7">
        <f t="shared" si="252"/>
        <v>0</v>
      </c>
      <c r="P4078" s="5">
        <f t="shared" si="253"/>
        <v>0</v>
      </c>
      <c r="Q4078" s="8" t="s">
        <v>8323</v>
      </c>
      <c r="R4078" t="s">
        <v>8330</v>
      </c>
      <c r="S4078" s="13">
        <f t="shared" si="254"/>
        <v>41905.795706018522</v>
      </c>
      <c r="T4078" s="13">
        <f t="shared" si="255"/>
        <v>41933.82708333333</v>
      </c>
    </row>
    <row r="4079" spans="1:20" ht="60" x14ac:dyDescent="0.25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8271</v>
      </c>
      <c r="O4079" s="7">
        <f t="shared" si="252"/>
        <v>8.8999999999999996E-2</v>
      </c>
      <c r="P4079" s="5">
        <f t="shared" si="253"/>
        <v>222.5</v>
      </c>
      <c r="Q4079" s="8" t="s">
        <v>8323</v>
      </c>
      <c r="R4079" t="s">
        <v>8330</v>
      </c>
      <c r="S4079" s="13">
        <f t="shared" si="254"/>
        <v>42695.7105787037</v>
      </c>
      <c r="T4079" s="13">
        <f t="shared" si="255"/>
        <v>42725.7105787037</v>
      </c>
    </row>
    <row r="4080" spans="1:20" ht="60" x14ac:dyDescent="0.25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8271</v>
      </c>
      <c r="O4080" s="7">
        <f t="shared" si="252"/>
        <v>0</v>
      </c>
      <c r="P4080" s="5">
        <f t="shared" si="253"/>
        <v>0</v>
      </c>
      <c r="Q4080" s="8" t="s">
        <v>8323</v>
      </c>
      <c r="R4080" t="s">
        <v>8330</v>
      </c>
      <c r="S4080" s="13">
        <f t="shared" si="254"/>
        <v>42732.787523148145</v>
      </c>
      <c r="T4080" s="13">
        <f t="shared" si="255"/>
        <v>42762.787523148145</v>
      </c>
    </row>
    <row r="4081" spans="1:20" ht="60" x14ac:dyDescent="0.25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8271</v>
      </c>
      <c r="O4081" s="7">
        <f t="shared" si="252"/>
        <v>1.6666666666666668E-3</v>
      </c>
      <c r="P4081" s="5">
        <f t="shared" si="253"/>
        <v>5</v>
      </c>
      <c r="Q4081" s="8" t="s">
        <v>8323</v>
      </c>
      <c r="R4081" t="s">
        <v>8330</v>
      </c>
      <c r="S4081" s="13">
        <f t="shared" si="254"/>
        <v>42510.938900462963</v>
      </c>
      <c r="T4081" s="13">
        <f t="shared" si="255"/>
        <v>42540.938900462963</v>
      </c>
    </row>
    <row r="4082" spans="1:20" ht="60" x14ac:dyDescent="0.25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8271</v>
      </c>
      <c r="O4082" s="7">
        <f t="shared" si="252"/>
        <v>0</v>
      </c>
      <c r="P4082" s="5">
        <f t="shared" si="253"/>
        <v>0</v>
      </c>
      <c r="Q4082" s="8" t="s">
        <v>8323</v>
      </c>
      <c r="R4082" t="s">
        <v>8330</v>
      </c>
      <c r="S4082" s="13">
        <f t="shared" si="254"/>
        <v>42511.698101851856</v>
      </c>
      <c r="T4082" s="13">
        <f t="shared" si="255"/>
        <v>42535.787500000006</v>
      </c>
    </row>
    <row r="4083" spans="1:20" ht="45" x14ac:dyDescent="0.25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8271</v>
      </c>
      <c r="O4083" s="7">
        <f t="shared" si="252"/>
        <v>0.15737410071942445</v>
      </c>
      <c r="P4083" s="5">
        <f t="shared" si="253"/>
        <v>29.166666666666668</v>
      </c>
      <c r="Q4083" s="8" t="s">
        <v>8323</v>
      </c>
      <c r="R4083" t="s">
        <v>8330</v>
      </c>
      <c r="S4083" s="13">
        <f t="shared" si="254"/>
        <v>42041.581307870365</v>
      </c>
      <c r="T4083" s="13">
        <f t="shared" si="255"/>
        <v>42071.539641203708</v>
      </c>
    </row>
    <row r="4084" spans="1:20" ht="60" x14ac:dyDescent="0.25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8271</v>
      </c>
      <c r="O4084" s="7">
        <f t="shared" si="252"/>
        <v>0.02</v>
      </c>
      <c r="P4084" s="5">
        <f t="shared" si="253"/>
        <v>1.5</v>
      </c>
      <c r="Q4084" s="8" t="s">
        <v>8323</v>
      </c>
      <c r="R4084" t="s">
        <v>8330</v>
      </c>
      <c r="S4084" s="13">
        <f t="shared" si="254"/>
        <v>42307.189270833333</v>
      </c>
      <c r="T4084" s="13">
        <f t="shared" si="255"/>
        <v>42322.958333333328</v>
      </c>
    </row>
    <row r="4085" spans="1:20" ht="60" x14ac:dyDescent="0.25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8271</v>
      </c>
      <c r="O4085" s="7">
        <f t="shared" si="252"/>
        <v>0.21685714285714286</v>
      </c>
      <c r="P4085" s="5">
        <f t="shared" si="253"/>
        <v>126.5</v>
      </c>
      <c r="Q4085" s="8" t="s">
        <v>8323</v>
      </c>
      <c r="R4085" t="s">
        <v>8330</v>
      </c>
      <c r="S4085" s="13">
        <f t="shared" si="254"/>
        <v>42353.761759259258</v>
      </c>
      <c r="T4085" s="13">
        <f t="shared" si="255"/>
        <v>42383.761759259258</v>
      </c>
    </row>
    <row r="4086" spans="1:20" ht="60" x14ac:dyDescent="0.25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8271</v>
      </c>
      <c r="O4086" s="7">
        <f t="shared" si="252"/>
        <v>3.3333333333333335E-3</v>
      </c>
      <c r="P4086" s="5">
        <f t="shared" si="253"/>
        <v>10</v>
      </c>
      <c r="Q4086" s="8" t="s">
        <v>8323</v>
      </c>
      <c r="R4086" t="s">
        <v>8330</v>
      </c>
      <c r="S4086" s="13">
        <f t="shared" si="254"/>
        <v>42622.436412037037</v>
      </c>
      <c r="T4086" s="13">
        <f t="shared" si="255"/>
        <v>42652.436412037037</v>
      </c>
    </row>
    <row r="4087" spans="1:20" ht="60" x14ac:dyDescent="0.25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8271</v>
      </c>
      <c r="O4087" s="7">
        <f t="shared" si="252"/>
        <v>2.8571428571428571E-3</v>
      </c>
      <c r="P4087" s="5">
        <f t="shared" si="253"/>
        <v>10</v>
      </c>
      <c r="Q4087" s="8" t="s">
        <v>8323</v>
      </c>
      <c r="R4087" t="s">
        <v>8330</v>
      </c>
      <c r="S4087" s="13">
        <f t="shared" si="254"/>
        <v>42058.603877314818</v>
      </c>
      <c r="T4087" s="13">
        <f t="shared" si="255"/>
        <v>42087.165972222225</v>
      </c>
    </row>
    <row r="4088" spans="1:20" ht="60" x14ac:dyDescent="0.25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8271</v>
      </c>
      <c r="O4088" s="7">
        <f t="shared" si="252"/>
        <v>4.7E-2</v>
      </c>
      <c r="P4088" s="5">
        <f t="shared" si="253"/>
        <v>9.4</v>
      </c>
      <c r="Q4088" s="8" t="s">
        <v>8323</v>
      </c>
      <c r="R4088" t="s">
        <v>8330</v>
      </c>
      <c r="S4088" s="13">
        <f t="shared" si="254"/>
        <v>42304.940960648149</v>
      </c>
      <c r="T4088" s="13">
        <f t="shared" si="255"/>
        <v>42329.166666666672</v>
      </c>
    </row>
    <row r="4089" spans="1:20" ht="15.75" x14ac:dyDescent="0.25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8271</v>
      </c>
      <c r="O4089" s="7">
        <f t="shared" si="252"/>
        <v>0</v>
      </c>
      <c r="P4089" s="5">
        <f t="shared" si="253"/>
        <v>0</v>
      </c>
      <c r="Q4089" s="8" t="s">
        <v>8323</v>
      </c>
      <c r="R4089" t="s">
        <v>8330</v>
      </c>
      <c r="S4089" s="13">
        <f t="shared" si="254"/>
        <v>42538.742893518516</v>
      </c>
      <c r="T4089" s="13">
        <f t="shared" si="255"/>
        <v>42568.742893518516</v>
      </c>
    </row>
    <row r="4090" spans="1:20" ht="45" x14ac:dyDescent="0.25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8271</v>
      </c>
      <c r="O4090" s="7">
        <f t="shared" si="252"/>
        <v>0.108</v>
      </c>
      <c r="P4090" s="5">
        <f t="shared" si="253"/>
        <v>72</v>
      </c>
      <c r="Q4090" s="8" t="s">
        <v>8323</v>
      </c>
      <c r="R4090" t="s">
        <v>8330</v>
      </c>
      <c r="S4090" s="13">
        <f t="shared" si="254"/>
        <v>41990.612546296295</v>
      </c>
      <c r="T4090" s="13">
        <f t="shared" si="255"/>
        <v>42020.434722222228</v>
      </c>
    </row>
    <row r="4091" spans="1:20" ht="60" x14ac:dyDescent="0.25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8271</v>
      </c>
      <c r="O4091" s="7">
        <f t="shared" si="252"/>
        <v>4.8000000000000001E-2</v>
      </c>
      <c r="P4091" s="5">
        <f t="shared" si="253"/>
        <v>30</v>
      </c>
      <c r="Q4091" s="8" t="s">
        <v>8323</v>
      </c>
      <c r="R4091" t="s">
        <v>8330</v>
      </c>
      <c r="S4091" s="13">
        <f t="shared" si="254"/>
        <v>42122.732499999998</v>
      </c>
      <c r="T4091" s="13">
        <f t="shared" si="255"/>
        <v>42155.732638888891</v>
      </c>
    </row>
    <row r="4092" spans="1:20" ht="45" x14ac:dyDescent="0.25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8271</v>
      </c>
      <c r="O4092" s="7">
        <f t="shared" si="252"/>
        <v>3.2000000000000001E-2</v>
      </c>
      <c r="P4092" s="5">
        <f t="shared" si="253"/>
        <v>10.666666666666666</v>
      </c>
      <c r="Q4092" s="8" t="s">
        <v>8323</v>
      </c>
      <c r="R4092" t="s">
        <v>8330</v>
      </c>
      <c r="S4092" s="13">
        <f t="shared" si="254"/>
        <v>42209.67288194444</v>
      </c>
      <c r="T4092" s="13">
        <f t="shared" si="255"/>
        <v>42223.625</v>
      </c>
    </row>
    <row r="4093" spans="1:20" ht="60" x14ac:dyDescent="0.25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8271</v>
      </c>
      <c r="O4093" s="7">
        <f t="shared" si="252"/>
        <v>0.1275</v>
      </c>
      <c r="P4093" s="5">
        <f t="shared" si="253"/>
        <v>25.5</v>
      </c>
      <c r="Q4093" s="8" t="s">
        <v>8323</v>
      </c>
      <c r="R4093" t="s">
        <v>8330</v>
      </c>
      <c r="S4093" s="13">
        <f t="shared" si="254"/>
        <v>41990.506377314814</v>
      </c>
      <c r="T4093" s="13">
        <f t="shared" si="255"/>
        <v>42020.506377314814</v>
      </c>
    </row>
    <row r="4094" spans="1:20" ht="45" x14ac:dyDescent="0.25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8271</v>
      </c>
      <c r="O4094" s="7">
        <f t="shared" si="252"/>
        <v>1.8181818181818181E-4</v>
      </c>
      <c r="P4094" s="5">
        <f t="shared" si="253"/>
        <v>20</v>
      </c>
      <c r="Q4094" s="8" t="s">
        <v>8323</v>
      </c>
      <c r="R4094" t="s">
        <v>8330</v>
      </c>
      <c r="S4094" s="13">
        <f t="shared" si="254"/>
        <v>42039.194988425923</v>
      </c>
      <c r="T4094" s="13">
        <f t="shared" si="255"/>
        <v>42099.153321759266</v>
      </c>
    </row>
    <row r="4095" spans="1:20" ht="60" x14ac:dyDescent="0.25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8271</v>
      </c>
      <c r="O4095" s="7">
        <f t="shared" si="252"/>
        <v>2.4E-2</v>
      </c>
      <c r="P4095" s="5">
        <f t="shared" si="253"/>
        <v>15</v>
      </c>
      <c r="Q4095" s="8" t="s">
        <v>8323</v>
      </c>
      <c r="R4095" t="s">
        <v>8330</v>
      </c>
      <c r="S4095" s="13">
        <f t="shared" si="254"/>
        <v>42178.815891203703</v>
      </c>
      <c r="T4095" s="13">
        <f t="shared" si="255"/>
        <v>42238.815891203703</v>
      </c>
    </row>
    <row r="4096" spans="1:20" ht="45" x14ac:dyDescent="0.25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8271</v>
      </c>
      <c r="O4096" s="7">
        <f t="shared" si="252"/>
        <v>0.36499999999999999</v>
      </c>
      <c r="P4096" s="5">
        <f t="shared" si="253"/>
        <v>91.25</v>
      </c>
      <c r="Q4096" s="8" t="s">
        <v>8323</v>
      </c>
      <c r="R4096" t="s">
        <v>8330</v>
      </c>
      <c r="S4096" s="13">
        <f t="shared" si="254"/>
        <v>41890.086805555555</v>
      </c>
      <c r="T4096" s="13">
        <f t="shared" si="255"/>
        <v>41934.207638888889</v>
      </c>
    </row>
    <row r="4097" spans="1:20" ht="45" x14ac:dyDescent="0.25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8271</v>
      </c>
      <c r="O4097" s="7">
        <f t="shared" si="252"/>
        <v>2.6666666666666668E-2</v>
      </c>
      <c r="P4097" s="5">
        <f t="shared" si="253"/>
        <v>800</v>
      </c>
      <c r="Q4097" s="8" t="s">
        <v>8323</v>
      </c>
      <c r="R4097" t="s">
        <v>8330</v>
      </c>
      <c r="S4097" s="13">
        <f t="shared" si="254"/>
        <v>42693.031828703708</v>
      </c>
      <c r="T4097" s="13">
        <f t="shared" si="255"/>
        <v>42723.031828703708</v>
      </c>
    </row>
    <row r="4098" spans="1:20" ht="45" x14ac:dyDescent="0.25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8271</v>
      </c>
      <c r="O4098" s="7">
        <f t="shared" si="252"/>
        <v>0.11428571428571428</v>
      </c>
      <c r="P4098" s="5">
        <f t="shared" si="253"/>
        <v>80</v>
      </c>
      <c r="Q4098" s="8" t="s">
        <v>8323</v>
      </c>
      <c r="R4098" t="s">
        <v>8330</v>
      </c>
      <c r="S4098" s="13">
        <f t="shared" si="254"/>
        <v>42750.530312499999</v>
      </c>
      <c r="T4098" s="13">
        <f t="shared" si="255"/>
        <v>42794.368749999994</v>
      </c>
    </row>
    <row r="4099" spans="1:20" ht="60" x14ac:dyDescent="0.25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8271</v>
      </c>
      <c r="O4099" s="7">
        <f t="shared" ref="O4099:O4115" si="256">SUM(E4099:E8212/D4099:D8212)</f>
        <v>0</v>
      </c>
      <c r="P4099" s="5">
        <f t="shared" ref="P4099:P4115" si="257">IFERROR(E4099/L4099,0)</f>
        <v>0</v>
      </c>
      <c r="Q4099" s="8" t="s">
        <v>8323</v>
      </c>
      <c r="R4099" t="s">
        <v>8330</v>
      </c>
      <c r="S4099" s="13">
        <f t="shared" ref="S4099:S4115" si="258">(((J4099:J8212/60)/60)/24)+DATE(1970,1,1)</f>
        <v>42344.824502314819</v>
      </c>
      <c r="T4099" s="13">
        <f t="shared" ref="T4099:T4115" si="259">(((I4099:I8212/60)/60)/24)+DATE(1970,1,1)</f>
        <v>42400.996527777781</v>
      </c>
    </row>
    <row r="4100" spans="1:20" ht="45" x14ac:dyDescent="0.25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8271</v>
      </c>
      <c r="O4100" s="7">
        <f t="shared" si="256"/>
        <v>0</v>
      </c>
      <c r="P4100" s="5">
        <f t="shared" si="257"/>
        <v>0</v>
      </c>
      <c r="Q4100" s="8" t="s">
        <v>8323</v>
      </c>
      <c r="R4100" t="s">
        <v>8330</v>
      </c>
      <c r="S4100" s="13">
        <f t="shared" si="258"/>
        <v>42495.722187499996</v>
      </c>
      <c r="T4100" s="13">
        <f t="shared" si="259"/>
        <v>42525.722187499996</v>
      </c>
    </row>
    <row r="4101" spans="1:20" ht="60" x14ac:dyDescent="0.25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8271</v>
      </c>
      <c r="O4101" s="7">
        <f t="shared" si="256"/>
        <v>1.1111111111111112E-2</v>
      </c>
      <c r="P4101" s="5">
        <f t="shared" si="257"/>
        <v>50</v>
      </c>
      <c r="Q4101" s="8" t="s">
        <v>8323</v>
      </c>
      <c r="R4101" t="s">
        <v>8330</v>
      </c>
      <c r="S4101" s="13">
        <f t="shared" si="258"/>
        <v>42570.850381944445</v>
      </c>
      <c r="T4101" s="13">
        <f t="shared" si="259"/>
        <v>42615.850381944445</v>
      </c>
    </row>
    <row r="4102" spans="1:20" ht="45" x14ac:dyDescent="0.25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8271</v>
      </c>
      <c r="O4102" s="7">
        <f t="shared" si="256"/>
        <v>0</v>
      </c>
      <c r="P4102" s="5">
        <f t="shared" si="257"/>
        <v>0</v>
      </c>
      <c r="Q4102" s="8" t="s">
        <v>8323</v>
      </c>
      <c r="R4102" t="s">
        <v>8330</v>
      </c>
      <c r="S4102" s="13">
        <f t="shared" si="258"/>
        <v>41927.124884259261</v>
      </c>
      <c r="T4102" s="13">
        <f t="shared" si="259"/>
        <v>41937.124884259261</v>
      </c>
    </row>
    <row r="4103" spans="1:20" ht="60" x14ac:dyDescent="0.25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8271</v>
      </c>
      <c r="O4103" s="7">
        <f t="shared" si="256"/>
        <v>0</v>
      </c>
      <c r="P4103" s="5">
        <f t="shared" si="257"/>
        <v>0</v>
      </c>
      <c r="Q4103" s="8" t="s">
        <v>8323</v>
      </c>
      <c r="R4103" t="s">
        <v>8330</v>
      </c>
      <c r="S4103" s="13">
        <f t="shared" si="258"/>
        <v>42730.903726851851</v>
      </c>
      <c r="T4103" s="13">
        <f t="shared" si="259"/>
        <v>42760.903726851851</v>
      </c>
    </row>
    <row r="4104" spans="1:20" ht="45" x14ac:dyDescent="0.25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8271</v>
      </c>
      <c r="O4104" s="7">
        <f t="shared" si="256"/>
        <v>0.27400000000000002</v>
      </c>
      <c r="P4104" s="5">
        <f t="shared" si="257"/>
        <v>22.833333333333332</v>
      </c>
      <c r="Q4104" s="8" t="s">
        <v>8323</v>
      </c>
      <c r="R4104" t="s">
        <v>8330</v>
      </c>
      <c r="S4104" s="13">
        <f t="shared" si="258"/>
        <v>42475.848067129627</v>
      </c>
      <c r="T4104" s="13">
        <f t="shared" si="259"/>
        <v>42505.848067129627</v>
      </c>
    </row>
    <row r="4105" spans="1:20" ht="45" x14ac:dyDescent="0.25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8271</v>
      </c>
      <c r="O4105" s="7">
        <f t="shared" si="256"/>
        <v>0.1</v>
      </c>
      <c r="P4105" s="5">
        <f t="shared" si="257"/>
        <v>16.666666666666668</v>
      </c>
      <c r="Q4105" s="8" t="s">
        <v>8323</v>
      </c>
      <c r="R4105" t="s">
        <v>8330</v>
      </c>
      <c r="S4105" s="13">
        <f t="shared" si="258"/>
        <v>42188.83293981482</v>
      </c>
      <c r="T4105" s="13">
        <f t="shared" si="259"/>
        <v>42242.772222222222</v>
      </c>
    </row>
    <row r="4106" spans="1:20" ht="45" x14ac:dyDescent="0.25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8271</v>
      </c>
      <c r="O4106" s="7">
        <f t="shared" si="256"/>
        <v>0.21366666666666667</v>
      </c>
      <c r="P4106" s="5">
        <f t="shared" si="257"/>
        <v>45.785714285714285</v>
      </c>
      <c r="Q4106" s="8" t="s">
        <v>8323</v>
      </c>
      <c r="R4106" t="s">
        <v>8330</v>
      </c>
      <c r="S4106" s="13">
        <f t="shared" si="258"/>
        <v>42640.278171296297</v>
      </c>
      <c r="T4106" s="13">
        <f t="shared" si="259"/>
        <v>42670.278171296297</v>
      </c>
    </row>
    <row r="4107" spans="1:20" ht="60" x14ac:dyDescent="0.25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8271</v>
      </c>
      <c r="O4107" s="7">
        <f t="shared" si="256"/>
        <v>6.9696969696969702E-2</v>
      </c>
      <c r="P4107" s="5">
        <f t="shared" si="257"/>
        <v>383.33333333333331</v>
      </c>
      <c r="Q4107" s="8" t="s">
        <v>8323</v>
      </c>
      <c r="R4107" t="s">
        <v>8330</v>
      </c>
      <c r="S4107" s="13">
        <f t="shared" si="258"/>
        <v>42697.010520833333</v>
      </c>
      <c r="T4107" s="13">
        <f t="shared" si="259"/>
        <v>42730.010520833333</v>
      </c>
    </row>
    <row r="4108" spans="1:20" ht="60" x14ac:dyDescent="0.25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8271</v>
      </c>
      <c r="O4108" s="7">
        <f t="shared" si="256"/>
        <v>0.70599999999999996</v>
      </c>
      <c r="P4108" s="5">
        <f t="shared" si="257"/>
        <v>106.96969696969697</v>
      </c>
      <c r="Q4108" s="8" t="s">
        <v>8323</v>
      </c>
      <c r="R4108" t="s">
        <v>8330</v>
      </c>
      <c r="S4108" s="13">
        <f t="shared" si="258"/>
        <v>42053.049375000002</v>
      </c>
      <c r="T4108" s="13">
        <f t="shared" si="259"/>
        <v>42096.041666666672</v>
      </c>
    </row>
    <row r="4109" spans="1:20" ht="60" x14ac:dyDescent="0.25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8271</v>
      </c>
      <c r="O4109" s="7">
        <f t="shared" si="256"/>
        <v>2.0500000000000001E-2</v>
      </c>
      <c r="P4109" s="5">
        <f t="shared" si="257"/>
        <v>10.25</v>
      </c>
      <c r="Q4109" s="8" t="s">
        <v>8323</v>
      </c>
      <c r="R4109" t="s">
        <v>8330</v>
      </c>
      <c r="S4109" s="13">
        <f t="shared" si="258"/>
        <v>41883.916678240741</v>
      </c>
      <c r="T4109" s="13">
        <f t="shared" si="259"/>
        <v>41906.916678240741</v>
      </c>
    </row>
    <row r="4110" spans="1:20" ht="45" x14ac:dyDescent="0.25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8271</v>
      </c>
      <c r="O4110" s="7">
        <f t="shared" si="256"/>
        <v>1.9666666666666666E-2</v>
      </c>
      <c r="P4110" s="5">
        <f t="shared" si="257"/>
        <v>59</v>
      </c>
      <c r="Q4110" s="8" t="s">
        <v>8323</v>
      </c>
      <c r="R4110" t="s">
        <v>8330</v>
      </c>
      <c r="S4110" s="13">
        <f t="shared" si="258"/>
        <v>42767.031678240746</v>
      </c>
      <c r="T4110" s="13">
        <f t="shared" si="259"/>
        <v>42797.208333333328</v>
      </c>
    </row>
    <row r="4111" spans="1:20" ht="45" x14ac:dyDescent="0.25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8271</v>
      </c>
      <c r="O4111" s="7">
        <f t="shared" si="256"/>
        <v>0</v>
      </c>
      <c r="P4111" s="5">
        <f t="shared" si="257"/>
        <v>0</v>
      </c>
      <c r="Q4111" s="8" t="s">
        <v>8323</v>
      </c>
      <c r="R4111" t="s">
        <v>8330</v>
      </c>
      <c r="S4111" s="13">
        <f t="shared" si="258"/>
        <v>42307.539398148147</v>
      </c>
      <c r="T4111" s="13">
        <f t="shared" si="259"/>
        <v>42337.581064814818</v>
      </c>
    </row>
    <row r="4112" spans="1:20" ht="60" x14ac:dyDescent="0.25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8271</v>
      </c>
      <c r="O4112" s="7">
        <f t="shared" si="256"/>
        <v>0.28666666666666668</v>
      </c>
      <c r="P4112" s="5">
        <f t="shared" si="257"/>
        <v>14.333333333333334</v>
      </c>
      <c r="Q4112" s="8" t="s">
        <v>8323</v>
      </c>
      <c r="R4112" t="s">
        <v>8330</v>
      </c>
      <c r="S4112" s="13">
        <f t="shared" si="258"/>
        <v>42512.626747685179</v>
      </c>
      <c r="T4112" s="13">
        <f t="shared" si="259"/>
        <v>42572.626747685179</v>
      </c>
    </row>
    <row r="4113" spans="1:20" ht="45" x14ac:dyDescent="0.25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8271</v>
      </c>
      <c r="O4113" s="7">
        <f t="shared" si="256"/>
        <v>3.1333333333333331E-2</v>
      </c>
      <c r="P4113" s="5">
        <f t="shared" si="257"/>
        <v>15.666666666666666</v>
      </c>
      <c r="Q4113" s="8" t="s">
        <v>8323</v>
      </c>
      <c r="R4113" t="s">
        <v>8330</v>
      </c>
      <c r="S4113" s="13">
        <f t="shared" si="258"/>
        <v>42029.135879629626</v>
      </c>
      <c r="T4113" s="13">
        <f t="shared" si="259"/>
        <v>42059.135879629626</v>
      </c>
    </row>
    <row r="4114" spans="1:20" ht="60" x14ac:dyDescent="0.25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8271</v>
      </c>
      <c r="O4114" s="7">
        <f t="shared" si="256"/>
        <v>4.0000000000000002E-4</v>
      </c>
      <c r="P4114" s="5">
        <f t="shared" si="257"/>
        <v>1</v>
      </c>
      <c r="Q4114" s="8" t="s">
        <v>8323</v>
      </c>
      <c r="R4114" t="s">
        <v>8330</v>
      </c>
      <c r="S4114" s="13">
        <f t="shared" si="258"/>
        <v>42400.946597222224</v>
      </c>
      <c r="T4114" s="13">
        <f t="shared" si="259"/>
        <v>42428</v>
      </c>
    </row>
    <row r="4115" spans="1:20" ht="60" x14ac:dyDescent="0.25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8271</v>
      </c>
      <c r="O4115" s="7">
        <f t="shared" si="256"/>
        <v>2E-3</v>
      </c>
      <c r="P4115" s="5">
        <f t="shared" si="257"/>
        <v>1</v>
      </c>
      <c r="Q4115" s="8" t="s">
        <v>8323</v>
      </c>
      <c r="R4115" t="s">
        <v>8330</v>
      </c>
      <c r="S4115" s="13">
        <f t="shared" si="258"/>
        <v>42358.573182870372</v>
      </c>
      <c r="T4115" s="13">
        <f t="shared" si="259"/>
        <v>42377.273611111115</v>
      </c>
    </row>
    <row r="4116" spans="1:20" x14ac:dyDescent="0.25">
      <c r="O4116" s="6"/>
      <c r="P4116" s="6"/>
    </row>
  </sheetData>
  <conditionalFormatting sqref="F1:F1048576">
    <cfRule type="containsText" dxfId="3" priority="7" operator="containsText" text="live">
      <formula>NOT(ISERROR(SEARCH("live",F1)))</formula>
    </cfRule>
    <cfRule type="containsText" dxfId="2" priority="8" operator="containsText" text="canceled">
      <formula>NOT(ISERROR(SEARCH("canceled",F1)))</formula>
    </cfRule>
    <cfRule type="containsText" dxfId="1" priority="9" operator="containsText" text="failed">
      <formula>NOT(ISERROR(SEARCH("failed",F1)))</formula>
    </cfRule>
    <cfRule type="containsText" dxfId="0" priority="10" operator="containsText" text="successful">
      <formula>NOT(ISERROR(SEARCH("successful",F1)))</formula>
    </cfRule>
  </conditionalFormatting>
  <conditionalFormatting sqref="Q1:T1">
    <cfRule type="colorScale" priority="4">
      <colorScale>
        <cfvo type="num" val="0"/>
        <cfvo type="num" val="50"/>
        <cfvo type="num" val="200"/>
        <color rgb="FFDF0B10"/>
        <color rgb="FF00B050"/>
        <color rgb="FF0070C0"/>
      </colorScale>
    </cfRule>
  </conditionalFormatting>
  <conditionalFormatting sqref="O1:O1048576">
    <cfRule type="colorScale" priority="2">
      <colorScale>
        <cfvo type="percentile" val="10"/>
        <cfvo type="percentile" val="50"/>
        <cfvo type="percentile" val="90"/>
        <color rgb="FFDF0B10"/>
        <color rgb="FF00B050"/>
        <color rgb="FF0070C0"/>
      </colorScale>
    </cfRule>
  </conditionalFormatting>
  <pageMargins left="0.7" right="0.7" top="0.75" bottom="0.75" header="0.3" footer="0.3"/>
  <pageSetup orientation="portrait" horizontalDpi="4294967293" verticalDpi="4294967293" r:id="rId1"/>
  <ignoredErrors>
    <ignoredError sqref="O4:O4115 S3:S4115 T3:T4115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D34E93-B531-4947-A854-84ADE86B5C97}">
  <dimension ref="A1:F14"/>
  <sheetViews>
    <sheetView workbookViewId="0">
      <selection activeCell="Q23" sqref="Q23"/>
    </sheetView>
  </sheetViews>
  <sheetFormatPr defaultRowHeight="15" x14ac:dyDescent="0.25"/>
  <cols>
    <col min="1" max="1" width="13.5703125" bestFit="1" customWidth="1"/>
    <col min="2" max="2" width="16.28515625" bestFit="1" customWidth="1"/>
    <col min="3" max="3" width="4.28515625" bestFit="1" customWidth="1"/>
    <col min="4" max="4" width="6.140625" bestFit="1" customWidth="1"/>
    <col min="5" max="5" width="8.85546875" bestFit="1" customWidth="1"/>
    <col min="6" max="6" width="11.28515625" bestFit="1" customWidth="1"/>
  </cols>
  <sheetData>
    <row r="1" spans="1:6" x14ac:dyDescent="0.25">
      <c r="A1" s="9" t="s">
        <v>8223</v>
      </c>
      <c r="B1" t="s" vm="1">
        <v>8364</v>
      </c>
    </row>
    <row r="3" spans="1:6" x14ac:dyDescent="0.25">
      <c r="A3" s="9" t="s">
        <v>8365</v>
      </c>
      <c r="B3" s="9" t="s">
        <v>8362</v>
      </c>
    </row>
    <row r="4" spans="1:6" x14ac:dyDescent="0.25">
      <c r="A4" s="9" t="s">
        <v>8360</v>
      </c>
      <c r="B4" t="s">
        <v>8219</v>
      </c>
      <c r="C4" t="s">
        <v>8222</v>
      </c>
      <c r="D4" t="s">
        <v>8221</v>
      </c>
      <c r="E4" t="s">
        <v>8220</v>
      </c>
      <c r="F4" t="s">
        <v>8361</v>
      </c>
    </row>
    <row r="5" spans="1:6" x14ac:dyDescent="0.25">
      <c r="A5" s="10" t="s">
        <v>8309</v>
      </c>
      <c r="B5" s="12">
        <v>300</v>
      </c>
      <c r="C5" s="12"/>
      <c r="D5" s="12">
        <v>180</v>
      </c>
      <c r="E5" s="12">
        <v>40</v>
      </c>
      <c r="F5" s="12">
        <v>520</v>
      </c>
    </row>
    <row r="6" spans="1:6" x14ac:dyDescent="0.25">
      <c r="A6" s="10" t="s">
        <v>8327</v>
      </c>
      <c r="B6" s="12">
        <v>34</v>
      </c>
      <c r="C6" s="12">
        <v>6</v>
      </c>
      <c r="D6" s="12">
        <v>140</v>
      </c>
      <c r="E6" s="12">
        <v>20</v>
      </c>
      <c r="F6" s="12">
        <v>200</v>
      </c>
    </row>
    <row r="7" spans="1:6" x14ac:dyDescent="0.25">
      <c r="A7" s="10" t="s">
        <v>8314</v>
      </c>
      <c r="B7" s="12">
        <v>80</v>
      </c>
      <c r="C7" s="12"/>
      <c r="D7" s="12">
        <v>140</v>
      </c>
      <c r="E7" s="12"/>
      <c r="F7" s="12">
        <v>220</v>
      </c>
    </row>
    <row r="8" spans="1:6" x14ac:dyDescent="0.25">
      <c r="A8" s="10" t="s">
        <v>8326</v>
      </c>
      <c r="B8" s="12"/>
      <c r="C8" s="12"/>
      <c r="D8" s="12"/>
      <c r="E8" s="12">
        <v>24</v>
      </c>
      <c r="F8" s="12">
        <v>24</v>
      </c>
    </row>
    <row r="9" spans="1:6" x14ac:dyDescent="0.25">
      <c r="A9" s="10" t="s">
        <v>8317</v>
      </c>
      <c r="B9" s="12">
        <v>540</v>
      </c>
      <c r="C9" s="12">
        <v>20</v>
      </c>
      <c r="D9" s="12">
        <v>120</v>
      </c>
      <c r="E9" s="12">
        <v>20</v>
      </c>
      <c r="F9" s="12">
        <v>700</v>
      </c>
    </row>
    <row r="10" spans="1:6" x14ac:dyDescent="0.25">
      <c r="A10" s="10" t="s">
        <v>8328</v>
      </c>
      <c r="B10" s="12">
        <v>103</v>
      </c>
      <c r="C10" s="12"/>
      <c r="D10" s="12">
        <v>117</v>
      </c>
      <c r="E10" s="12"/>
      <c r="F10" s="12">
        <v>220</v>
      </c>
    </row>
    <row r="11" spans="1:6" x14ac:dyDescent="0.25">
      <c r="A11" s="10" t="s">
        <v>8325</v>
      </c>
      <c r="B11" s="12">
        <v>80</v>
      </c>
      <c r="C11" s="12"/>
      <c r="D11" s="12">
        <v>127</v>
      </c>
      <c r="E11" s="12">
        <v>30</v>
      </c>
      <c r="F11" s="12">
        <v>237</v>
      </c>
    </row>
    <row r="12" spans="1:6" x14ac:dyDescent="0.25">
      <c r="A12" s="10" t="s">
        <v>8324</v>
      </c>
      <c r="B12" s="12">
        <v>209</v>
      </c>
      <c r="C12" s="12"/>
      <c r="D12" s="12">
        <v>213</v>
      </c>
      <c r="E12" s="12">
        <v>178</v>
      </c>
      <c r="F12" s="12">
        <v>600</v>
      </c>
    </row>
    <row r="13" spans="1:6" x14ac:dyDescent="0.25">
      <c r="A13" s="10" t="s">
        <v>8323</v>
      </c>
      <c r="B13" s="12">
        <v>839</v>
      </c>
      <c r="C13" s="12">
        <v>24</v>
      </c>
      <c r="D13" s="12">
        <v>493</v>
      </c>
      <c r="E13" s="12">
        <v>37</v>
      </c>
      <c r="F13" s="12">
        <v>1393</v>
      </c>
    </row>
    <row r="14" spans="1:6" x14ac:dyDescent="0.25">
      <c r="A14" s="10" t="s">
        <v>8361</v>
      </c>
      <c r="B14" s="12">
        <v>2185</v>
      </c>
      <c r="C14" s="12">
        <v>50</v>
      </c>
      <c r="D14" s="12">
        <v>1530</v>
      </c>
      <c r="E14" s="12">
        <v>349</v>
      </c>
      <c r="F14" s="12">
        <v>4114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A1EAC7-CCEB-4620-8890-080CB56AFB54}">
  <dimension ref="A1:F47"/>
  <sheetViews>
    <sheetView topLeftCell="A7" zoomScaleNormal="100" workbookViewId="0">
      <selection activeCell="I45" sqref="I45"/>
    </sheetView>
  </sheetViews>
  <sheetFormatPr defaultRowHeight="15" x14ac:dyDescent="0.25"/>
  <cols>
    <col min="1" max="1" width="16.85546875" bestFit="1" customWidth="1"/>
    <col min="2" max="2" width="16.28515625" bestFit="1" customWidth="1"/>
    <col min="3" max="3" width="4.28515625" bestFit="1" customWidth="1"/>
    <col min="4" max="4" width="6.140625" bestFit="1" customWidth="1"/>
    <col min="5" max="5" width="8.85546875" bestFit="1" customWidth="1"/>
    <col min="6" max="6" width="11.28515625" bestFit="1" customWidth="1"/>
    <col min="7" max="4115" width="11" bestFit="1" customWidth="1"/>
    <col min="4116" max="4116" width="11.28515625" bestFit="1" customWidth="1"/>
  </cols>
  <sheetData>
    <row r="1" spans="1:6" x14ac:dyDescent="0.25">
      <c r="A1" s="9" t="s">
        <v>8223</v>
      </c>
      <c r="B1" t="s" vm="1">
        <v>8364</v>
      </c>
    </row>
    <row r="2" spans="1:6" x14ac:dyDescent="0.25">
      <c r="A2" s="9" t="s">
        <v>8308</v>
      </c>
      <c r="B2" t="s" vm="2">
        <v>8364</v>
      </c>
    </row>
    <row r="4" spans="1:6" x14ac:dyDescent="0.25">
      <c r="A4" s="9" t="s">
        <v>8365</v>
      </c>
      <c r="B4" s="9" t="s">
        <v>8362</v>
      </c>
    </row>
    <row r="5" spans="1:6" x14ac:dyDescent="0.25">
      <c r="A5" s="9" t="s">
        <v>8360</v>
      </c>
      <c r="B5" t="s">
        <v>8219</v>
      </c>
      <c r="C5" t="s">
        <v>8222</v>
      </c>
      <c r="D5" t="s">
        <v>8221</v>
      </c>
      <c r="E5" t="s">
        <v>8220</v>
      </c>
      <c r="F5" t="s">
        <v>8361</v>
      </c>
    </row>
    <row r="6" spans="1:6" x14ac:dyDescent="0.25">
      <c r="A6" s="10" t="s">
        <v>8313</v>
      </c>
      <c r="B6" s="12"/>
      <c r="C6" s="12"/>
      <c r="D6" s="12">
        <v>100</v>
      </c>
      <c r="E6" s="12"/>
      <c r="F6" s="12">
        <v>100</v>
      </c>
    </row>
    <row r="7" spans="1:6" x14ac:dyDescent="0.25">
      <c r="A7" s="10" t="s">
        <v>8346</v>
      </c>
      <c r="B7" s="12"/>
      <c r="C7" s="12"/>
      <c r="D7" s="12"/>
      <c r="E7" s="12">
        <v>20</v>
      </c>
      <c r="F7" s="12">
        <v>20</v>
      </c>
    </row>
    <row r="8" spans="1:6" x14ac:dyDescent="0.25">
      <c r="A8" s="10" t="s">
        <v>8339</v>
      </c>
      <c r="B8" s="12"/>
      <c r="C8" s="12"/>
      <c r="D8" s="12"/>
      <c r="E8" s="12">
        <v>24</v>
      </c>
      <c r="F8" s="12">
        <v>24</v>
      </c>
    </row>
    <row r="9" spans="1:6" x14ac:dyDescent="0.25">
      <c r="A9" s="10" t="s">
        <v>8358</v>
      </c>
      <c r="B9" s="12"/>
      <c r="C9" s="12"/>
      <c r="D9" s="12">
        <v>40</v>
      </c>
      <c r="E9" s="12"/>
      <c r="F9" s="12">
        <v>40</v>
      </c>
    </row>
    <row r="10" spans="1:6" x14ac:dyDescent="0.25">
      <c r="A10" s="10" t="s">
        <v>8354</v>
      </c>
      <c r="B10" s="12">
        <v>40</v>
      </c>
      <c r="C10" s="12"/>
      <c r="D10" s="12"/>
      <c r="E10" s="12"/>
      <c r="F10" s="12">
        <v>40</v>
      </c>
    </row>
    <row r="11" spans="1:6" x14ac:dyDescent="0.25">
      <c r="A11" s="10" t="s">
        <v>8322</v>
      </c>
      <c r="B11" s="12">
        <v>180</v>
      </c>
      <c r="C11" s="12"/>
      <c r="D11" s="12"/>
      <c r="E11" s="12"/>
      <c r="F11" s="12">
        <v>180</v>
      </c>
    </row>
    <row r="12" spans="1:6" x14ac:dyDescent="0.25">
      <c r="A12" s="10" t="s">
        <v>8312</v>
      </c>
      <c r="B12" s="12"/>
      <c r="C12" s="12"/>
      <c r="D12" s="12">
        <v>80</v>
      </c>
      <c r="E12" s="12"/>
      <c r="F12" s="12">
        <v>80</v>
      </c>
    </row>
    <row r="13" spans="1:6" x14ac:dyDescent="0.25">
      <c r="A13" s="10" t="s">
        <v>8338</v>
      </c>
      <c r="B13" s="12">
        <v>40</v>
      </c>
      <c r="C13" s="12"/>
      <c r="D13" s="12"/>
      <c r="E13" s="12"/>
      <c r="F13" s="12">
        <v>40</v>
      </c>
    </row>
    <row r="14" spans="1:6" x14ac:dyDescent="0.25">
      <c r="A14" s="10" t="s">
        <v>8348</v>
      </c>
      <c r="B14" s="12"/>
      <c r="C14" s="12">
        <v>20</v>
      </c>
      <c r="D14" s="12">
        <v>40</v>
      </c>
      <c r="E14" s="12"/>
      <c r="F14" s="12">
        <v>60</v>
      </c>
    </row>
    <row r="15" spans="1:6" x14ac:dyDescent="0.25">
      <c r="A15" s="10" t="s">
        <v>8334</v>
      </c>
      <c r="B15" s="12"/>
      <c r="C15" s="12"/>
      <c r="D15" s="12">
        <v>40</v>
      </c>
      <c r="E15" s="12"/>
      <c r="F15" s="12">
        <v>40</v>
      </c>
    </row>
    <row r="16" spans="1:6" x14ac:dyDescent="0.25">
      <c r="A16" s="10" t="s">
        <v>8342</v>
      </c>
      <c r="B16" s="12"/>
      <c r="C16" s="12"/>
      <c r="D16" s="12">
        <v>120</v>
      </c>
      <c r="E16" s="12">
        <v>20</v>
      </c>
      <c r="F16" s="12">
        <v>140</v>
      </c>
    </row>
    <row r="17" spans="1:6" x14ac:dyDescent="0.25">
      <c r="A17" s="10" t="s">
        <v>8349</v>
      </c>
      <c r="B17" s="12"/>
      <c r="C17" s="12"/>
      <c r="D17" s="12">
        <v>20</v>
      </c>
      <c r="E17" s="12"/>
      <c r="F17" s="12">
        <v>20</v>
      </c>
    </row>
    <row r="18" spans="1:6" x14ac:dyDescent="0.25">
      <c r="A18" s="10" t="s">
        <v>8350</v>
      </c>
      <c r="B18" s="12">
        <v>140</v>
      </c>
      <c r="C18" s="12"/>
      <c r="D18" s="12"/>
      <c r="E18" s="12"/>
      <c r="F18" s="12">
        <v>140</v>
      </c>
    </row>
    <row r="19" spans="1:6" x14ac:dyDescent="0.25">
      <c r="A19" s="10" t="s">
        <v>8337</v>
      </c>
      <c r="B19" s="12">
        <v>140</v>
      </c>
      <c r="C19" s="12"/>
      <c r="D19" s="12">
        <v>20</v>
      </c>
      <c r="E19" s="12"/>
      <c r="F19" s="12">
        <v>160</v>
      </c>
    </row>
    <row r="20" spans="1:6" x14ac:dyDescent="0.25">
      <c r="A20" s="10" t="s">
        <v>8336</v>
      </c>
      <c r="B20" s="12"/>
      <c r="C20" s="12"/>
      <c r="D20" s="12">
        <v>60</v>
      </c>
      <c r="E20" s="12"/>
      <c r="F20" s="12">
        <v>60</v>
      </c>
    </row>
    <row r="21" spans="1:6" x14ac:dyDescent="0.25">
      <c r="A21" s="10" t="s">
        <v>8356</v>
      </c>
      <c r="B21" s="12">
        <v>9</v>
      </c>
      <c r="C21" s="12"/>
      <c r="D21" s="12">
        <v>11</v>
      </c>
      <c r="E21" s="12"/>
      <c r="F21" s="12">
        <v>20</v>
      </c>
    </row>
    <row r="22" spans="1:6" x14ac:dyDescent="0.25">
      <c r="A22" s="10" t="s">
        <v>8335</v>
      </c>
      <c r="B22" s="12">
        <v>20</v>
      </c>
      <c r="C22" s="12"/>
      <c r="D22" s="12"/>
      <c r="E22" s="12"/>
      <c r="F22" s="12">
        <v>20</v>
      </c>
    </row>
    <row r="23" spans="1:6" x14ac:dyDescent="0.25">
      <c r="A23" s="10" t="s">
        <v>8341</v>
      </c>
      <c r="B23" s="12"/>
      <c r="C23" s="12"/>
      <c r="D23" s="12">
        <v>40</v>
      </c>
      <c r="E23" s="12"/>
      <c r="F23" s="12">
        <v>40</v>
      </c>
    </row>
    <row r="24" spans="1:6" x14ac:dyDescent="0.25">
      <c r="A24" s="10" t="s">
        <v>8359</v>
      </c>
      <c r="B24" s="12">
        <v>60</v>
      </c>
      <c r="C24" s="12"/>
      <c r="D24" s="12">
        <v>60</v>
      </c>
      <c r="E24" s="12">
        <v>20</v>
      </c>
      <c r="F24" s="12">
        <v>140</v>
      </c>
    </row>
    <row r="25" spans="1:6" x14ac:dyDescent="0.25">
      <c r="A25" s="10" t="s">
        <v>8318</v>
      </c>
      <c r="B25" s="12"/>
      <c r="C25" s="12"/>
      <c r="D25" s="12">
        <v>20</v>
      </c>
      <c r="E25" s="12"/>
      <c r="F25" s="12">
        <v>20</v>
      </c>
    </row>
    <row r="26" spans="1:6" x14ac:dyDescent="0.25">
      <c r="A26" s="10" t="s">
        <v>8333</v>
      </c>
      <c r="B26" s="12">
        <v>60</v>
      </c>
      <c r="C26" s="12"/>
      <c r="D26" s="12"/>
      <c r="E26" s="12"/>
      <c r="F26" s="12">
        <v>60</v>
      </c>
    </row>
    <row r="27" spans="1:6" x14ac:dyDescent="0.25">
      <c r="A27" s="10" t="s">
        <v>8320</v>
      </c>
      <c r="B27" s="12"/>
      <c r="C27" s="12"/>
      <c r="D27" s="12">
        <v>20</v>
      </c>
      <c r="E27" s="12"/>
      <c r="F27" s="12">
        <v>20</v>
      </c>
    </row>
    <row r="28" spans="1:6" x14ac:dyDescent="0.25">
      <c r="A28" s="10" t="s">
        <v>8316</v>
      </c>
      <c r="B28" s="12">
        <v>103</v>
      </c>
      <c r="C28" s="12"/>
      <c r="D28" s="12">
        <v>57</v>
      </c>
      <c r="E28" s="12"/>
      <c r="F28" s="12">
        <v>160</v>
      </c>
    </row>
    <row r="29" spans="1:6" x14ac:dyDescent="0.25">
      <c r="A29" s="10" t="s">
        <v>8319</v>
      </c>
      <c r="B29" s="12"/>
      <c r="C29" s="12"/>
      <c r="D29" s="12">
        <v>20</v>
      </c>
      <c r="E29" s="12"/>
      <c r="F29" s="12">
        <v>20</v>
      </c>
    </row>
    <row r="30" spans="1:6" x14ac:dyDescent="0.25">
      <c r="A30" s="10" t="s">
        <v>8330</v>
      </c>
      <c r="B30" s="12">
        <v>694</v>
      </c>
      <c r="C30" s="12">
        <v>19</v>
      </c>
      <c r="D30" s="12">
        <v>353</v>
      </c>
      <c r="E30" s="12"/>
      <c r="F30" s="12">
        <v>1066</v>
      </c>
    </row>
    <row r="31" spans="1:6" x14ac:dyDescent="0.25">
      <c r="A31" s="10" t="s">
        <v>8347</v>
      </c>
      <c r="B31" s="12">
        <v>40</v>
      </c>
      <c r="C31" s="12"/>
      <c r="D31" s="12"/>
      <c r="E31" s="12"/>
      <c r="F31" s="12">
        <v>40</v>
      </c>
    </row>
    <row r="32" spans="1:6" x14ac:dyDescent="0.25">
      <c r="A32" s="10" t="s">
        <v>8345</v>
      </c>
      <c r="B32" s="12">
        <v>20</v>
      </c>
      <c r="C32" s="12"/>
      <c r="D32" s="12"/>
      <c r="E32" s="12"/>
      <c r="F32" s="12">
        <v>20</v>
      </c>
    </row>
    <row r="33" spans="1:6" x14ac:dyDescent="0.25">
      <c r="A33" s="10" t="s">
        <v>8353</v>
      </c>
      <c r="B33" s="12"/>
      <c r="C33" s="12"/>
      <c r="D33" s="12">
        <v>20</v>
      </c>
      <c r="E33" s="12"/>
      <c r="F33" s="12">
        <v>20</v>
      </c>
    </row>
    <row r="34" spans="1:6" x14ac:dyDescent="0.25">
      <c r="A34" s="10" t="s">
        <v>8315</v>
      </c>
      <c r="B34" s="12">
        <v>260</v>
      </c>
      <c r="C34" s="12"/>
      <c r="D34" s="12"/>
      <c r="E34" s="12"/>
      <c r="F34" s="12">
        <v>260</v>
      </c>
    </row>
    <row r="35" spans="1:6" x14ac:dyDescent="0.25">
      <c r="A35" s="10" t="s">
        <v>8321</v>
      </c>
      <c r="B35" s="12"/>
      <c r="C35" s="12"/>
      <c r="D35" s="12"/>
      <c r="E35" s="12">
        <v>40</v>
      </c>
      <c r="F35" s="12">
        <v>40</v>
      </c>
    </row>
    <row r="36" spans="1:6" x14ac:dyDescent="0.25">
      <c r="A36" s="10" t="s">
        <v>8311</v>
      </c>
      <c r="B36" s="12">
        <v>60</v>
      </c>
      <c r="C36" s="12"/>
      <c r="D36" s="12"/>
      <c r="E36" s="12"/>
      <c r="F36" s="12">
        <v>60</v>
      </c>
    </row>
    <row r="37" spans="1:6" x14ac:dyDescent="0.25">
      <c r="A37" s="10" t="s">
        <v>8352</v>
      </c>
      <c r="B37" s="12">
        <v>34</v>
      </c>
      <c r="C37" s="12">
        <v>6</v>
      </c>
      <c r="D37" s="12"/>
      <c r="E37" s="12"/>
      <c r="F37" s="12">
        <v>40</v>
      </c>
    </row>
    <row r="38" spans="1:6" x14ac:dyDescent="0.25">
      <c r="A38" s="10" t="s">
        <v>8355</v>
      </c>
      <c r="B38" s="12">
        <v>40</v>
      </c>
      <c r="C38" s="12"/>
      <c r="D38" s="12">
        <v>2</v>
      </c>
      <c r="E38" s="12">
        <v>18</v>
      </c>
      <c r="F38" s="12">
        <v>60</v>
      </c>
    </row>
    <row r="39" spans="1:6" x14ac:dyDescent="0.25">
      <c r="A39" s="10" t="s">
        <v>8357</v>
      </c>
      <c r="B39" s="12">
        <v>85</v>
      </c>
      <c r="C39" s="12">
        <v>5</v>
      </c>
      <c r="D39" s="12">
        <v>80</v>
      </c>
      <c r="E39" s="12">
        <v>17</v>
      </c>
      <c r="F39" s="12">
        <v>187</v>
      </c>
    </row>
    <row r="40" spans="1:6" x14ac:dyDescent="0.25">
      <c r="A40" s="10" t="s">
        <v>8351</v>
      </c>
      <c r="B40" s="12">
        <v>80</v>
      </c>
      <c r="C40" s="12"/>
      <c r="D40" s="12"/>
      <c r="E40" s="12"/>
      <c r="F40" s="12">
        <v>80</v>
      </c>
    </row>
    <row r="41" spans="1:6" x14ac:dyDescent="0.25">
      <c r="A41" s="10" t="s">
        <v>8310</v>
      </c>
      <c r="B41" s="12">
        <v>60</v>
      </c>
      <c r="C41" s="12"/>
      <c r="D41" s="12"/>
      <c r="E41" s="12"/>
      <c r="F41" s="12">
        <v>60</v>
      </c>
    </row>
    <row r="42" spans="1:6" x14ac:dyDescent="0.25">
      <c r="A42" s="10" t="s">
        <v>8344</v>
      </c>
      <c r="B42" s="12"/>
      <c r="C42" s="12"/>
      <c r="D42" s="12">
        <v>47</v>
      </c>
      <c r="E42" s="12">
        <v>10</v>
      </c>
      <c r="F42" s="12">
        <v>57</v>
      </c>
    </row>
    <row r="43" spans="1:6" x14ac:dyDescent="0.25">
      <c r="A43" s="10" t="s">
        <v>8340</v>
      </c>
      <c r="B43" s="12"/>
      <c r="C43" s="12"/>
      <c r="D43" s="12">
        <v>100</v>
      </c>
      <c r="E43" s="12"/>
      <c r="F43" s="12">
        <v>100</v>
      </c>
    </row>
    <row r="44" spans="1:6" x14ac:dyDescent="0.25">
      <c r="A44" s="10" t="s">
        <v>8332</v>
      </c>
      <c r="B44" s="12">
        <v>20</v>
      </c>
      <c r="C44" s="12"/>
      <c r="D44" s="12">
        <v>120</v>
      </c>
      <c r="E44" s="12">
        <v>60</v>
      </c>
      <c r="F44" s="12">
        <v>200</v>
      </c>
    </row>
    <row r="45" spans="1:6" x14ac:dyDescent="0.25">
      <c r="A45" s="10" t="s">
        <v>8331</v>
      </c>
      <c r="B45" s="12"/>
      <c r="C45" s="12"/>
      <c r="D45" s="12">
        <v>60</v>
      </c>
      <c r="E45" s="12">
        <v>100</v>
      </c>
      <c r="F45" s="12">
        <v>160</v>
      </c>
    </row>
    <row r="46" spans="1:6" x14ac:dyDescent="0.25">
      <c r="A46" s="10" t="s">
        <v>8343</v>
      </c>
      <c r="B46" s="12"/>
      <c r="C46" s="12"/>
      <c r="D46" s="12"/>
      <c r="E46" s="12">
        <v>20</v>
      </c>
      <c r="F46" s="12">
        <v>20</v>
      </c>
    </row>
    <row r="47" spans="1:6" x14ac:dyDescent="0.25">
      <c r="A47" s="10" t="s">
        <v>8361</v>
      </c>
      <c r="B47" s="12">
        <v>2185</v>
      </c>
      <c r="C47" s="12">
        <v>50</v>
      </c>
      <c r="D47" s="12">
        <v>1530</v>
      </c>
      <c r="E47" s="12">
        <v>349</v>
      </c>
      <c r="F47" s="12">
        <v>4114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68ACB0-18FB-444F-B8E2-FD5C773F96C0}">
  <dimension ref="A1:F18"/>
  <sheetViews>
    <sheetView tabSelected="1" workbookViewId="0">
      <selection sqref="A1:F18"/>
    </sheetView>
  </sheetViews>
  <sheetFormatPr defaultRowHeight="15" x14ac:dyDescent="0.25"/>
  <cols>
    <col min="1" max="1" width="13.5703125" bestFit="1" customWidth="1"/>
    <col min="2" max="2" width="16.28515625" bestFit="1" customWidth="1"/>
    <col min="3" max="3" width="4.28515625" bestFit="1" customWidth="1"/>
    <col min="4" max="4" width="6.140625" bestFit="1" customWidth="1"/>
    <col min="5" max="5" width="8.85546875" bestFit="1" customWidth="1"/>
    <col min="6" max="6" width="11.28515625" bestFit="1" customWidth="1"/>
  </cols>
  <sheetData>
    <row r="1" spans="1:6" x14ac:dyDescent="0.25">
      <c r="A1" s="9" t="s">
        <v>8308</v>
      </c>
      <c r="B1" t="s">
        <v>8363</v>
      </c>
    </row>
    <row r="2" spans="1:6" x14ac:dyDescent="0.25">
      <c r="A2" s="9" t="s">
        <v>8380</v>
      </c>
      <c r="B2" t="s">
        <v>8363</v>
      </c>
    </row>
    <row r="4" spans="1:6" x14ac:dyDescent="0.25">
      <c r="A4" s="9" t="s">
        <v>8365</v>
      </c>
      <c r="B4" s="9" t="s">
        <v>8362</v>
      </c>
    </row>
    <row r="5" spans="1:6" x14ac:dyDescent="0.25">
      <c r="A5" s="9" t="s">
        <v>8360</v>
      </c>
      <c r="B5" t="s">
        <v>8219</v>
      </c>
      <c r="C5" t="s">
        <v>8222</v>
      </c>
      <c r="D5" t="s">
        <v>8221</v>
      </c>
      <c r="E5" t="s">
        <v>8220</v>
      </c>
      <c r="F5" t="s">
        <v>8361</v>
      </c>
    </row>
    <row r="6" spans="1:6" x14ac:dyDescent="0.25">
      <c r="A6" s="14" t="s">
        <v>8374</v>
      </c>
      <c r="B6" s="12">
        <v>182</v>
      </c>
      <c r="C6" s="12">
        <v>2</v>
      </c>
      <c r="D6" s="12">
        <v>149</v>
      </c>
      <c r="E6" s="12">
        <v>34</v>
      </c>
      <c r="F6" s="12">
        <v>367</v>
      </c>
    </row>
    <row r="7" spans="1:6" x14ac:dyDescent="0.25">
      <c r="A7" s="14" t="s">
        <v>8375</v>
      </c>
      <c r="B7" s="12">
        <v>202</v>
      </c>
      <c r="C7" s="12">
        <v>18</v>
      </c>
      <c r="D7" s="12">
        <v>106</v>
      </c>
      <c r="E7" s="12">
        <v>27</v>
      </c>
      <c r="F7" s="12">
        <v>353</v>
      </c>
    </row>
    <row r="8" spans="1:6" x14ac:dyDescent="0.25">
      <c r="A8" s="14" t="s">
        <v>8376</v>
      </c>
      <c r="B8" s="12">
        <v>180</v>
      </c>
      <c r="C8" s="12">
        <v>30</v>
      </c>
      <c r="D8" s="12">
        <v>108</v>
      </c>
      <c r="E8" s="12">
        <v>28</v>
      </c>
      <c r="F8" s="12">
        <v>346</v>
      </c>
    </row>
    <row r="9" spans="1:6" x14ac:dyDescent="0.25">
      <c r="A9" s="14" t="s">
        <v>8377</v>
      </c>
      <c r="B9" s="12">
        <v>192</v>
      </c>
      <c r="C9" s="12"/>
      <c r="D9" s="12">
        <v>102</v>
      </c>
      <c r="E9" s="12">
        <v>27</v>
      </c>
      <c r="F9" s="12">
        <v>321</v>
      </c>
    </row>
    <row r="10" spans="1:6" x14ac:dyDescent="0.25">
      <c r="A10" s="14" t="s">
        <v>8368</v>
      </c>
      <c r="B10" s="12">
        <v>234</v>
      </c>
      <c r="C10" s="12"/>
      <c r="D10" s="12">
        <v>126</v>
      </c>
      <c r="E10" s="12">
        <v>26</v>
      </c>
      <c r="F10" s="12">
        <v>386</v>
      </c>
    </row>
    <row r="11" spans="1:6" x14ac:dyDescent="0.25">
      <c r="A11" s="14" t="s">
        <v>8378</v>
      </c>
      <c r="B11" s="12">
        <v>211</v>
      </c>
      <c r="C11" s="12"/>
      <c r="D11" s="12">
        <v>147</v>
      </c>
      <c r="E11" s="12">
        <v>27</v>
      </c>
      <c r="F11" s="12">
        <v>385</v>
      </c>
    </row>
    <row r="12" spans="1:6" x14ac:dyDescent="0.25">
      <c r="A12" s="14" t="s">
        <v>8369</v>
      </c>
      <c r="B12" s="12">
        <v>194</v>
      </c>
      <c r="C12" s="12"/>
      <c r="D12" s="12">
        <v>150</v>
      </c>
      <c r="E12" s="12">
        <v>43</v>
      </c>
      <c r="F12" s="12">
        <v>387</v>
      </c>
    </row>
    <row r="13" spans="1:6" x14ac:dyDescent="0.25">
      <c r="A13" s="14" t="s">
        <v>8370</v>
      </c>
      <c r="B13" s="12">
        <v>166</v>
      </c>
      <c r="C13" s="12"/>
      <c r="D13" s="12">
        <v>134</v>
      </c>
      <c r="E13" s="12">
        <v>33</v>
      </c>
      <c r="F13" s="12">
        <v>333</v>
      </c>
    </row>
    <row r="14" spans="1:6" x14ac:dyDescent="0.25">
      <c r="A14" s="14" t="s">
        <v>8371</v>
      </c>
      <c r="B14" s="12">
        <v>147</v>
      </c>
      <c r="C14" s="12"/>
      <c r="D14" s="12">
        <v>127</v>
      </c>
      <c r="E14" s="12">
        <v>24</v>
      </c>
      <c r="F14" s="12">
        <v>298</v>
      </c>
    </row>
    <row r="15" spans="1:6" x14ac:dyDescent="0.25">
      <c r="A15" s="14" t="s">
        <v>8372</v>
      </c>
      <c r="B15" s="12">
        <v>183</v>
      </c>
      <c r="C15" s="12"/>
      <c r="D15" s="12">
        <v>149</v>
      </c>
      <c r="E15" s="12">
        <v>20</v>
      </c>
      <c r="F15" s="12">
        <v>352</v>
      </c>
    </row>
    <row r="16" spans="1:6" x14ac:dyDescent="0.25">
      <c r="A16" s="14" t="s">
        <v>8373</v>
      </c>
      <c r="B16" s="12">
        <v>183</v>
      </c>
      <c r="C16" s="12"/>
      <c r="D16" s="12">
        <v>114</v>
      </c>
      <c r="E16" s="12">
        <v>37</v>
      </c>
      <c r="F16" s="12">
        <v>334</v>
      </c>
    </row>
    <row r="17" spans="1:6" x14ac:dyDescent="0.25">
      <c r="A17" s="14" t="s">
        <v>8379</v>
      </c>
      <c r="B17" s="12">
        <v>111</v>
      </c>
      <c r="C17" s="12"/>
      <c r="D17" s="12">
        <v>118</v>
      </c>
      <c r="E17" s="12">
        <v>23</v>
      </c>
      <c r="F17" s="12">
        <v>252</v>
      </c>
    </row>
    <row r="18" spans="1:6" x14ac:dyDescent="0.25">
      <c r="A18" s="14" t="s">
        <v>8361</v>
      </c>
      <c r="B18" s="12">
        <v>2185</v>
      </c>
      <c r="C18" s="12">
        <v>50</v>
      </c>
      <c r="D18" s="12">
        <v>1530</v>
      </c>
      <c r="E18" s="12">
        <v>349</v>
      </c>
      <c r="F18" s="12">
        <v>4114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Tohibur</cp:lastModifiedBy>
  <dcterms:created xsi:type="dcterms:W3CDTF">2017-04-20T15:17:24Z</dcterms:created>
  <dcterms:modified xsi:type="dcterms:W3CDTF">2019-07-26T03:12:27Z</dcterms:modified>
</cp:coreProperties>
</file>